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rome Downloads\"/>
    </mc:Choice>
  </mc:AlternateContent>
  <xr:revisionPtr revIDLastSave="0" documentId="13_ncr:1_{F03BFC79-01CF-48E4-B14A-CE9F877048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 Data" sheetId="1" r:id="rId1"/>
    <sheet name="Pivot table" sheetId="2" r:id="rId2"/>
    <sheet name="Sheet3" sheetId="3" r:id="rId3"/>
  </sheets>
  <definedNames>
    <definedName name="_xlnm._FilterDatabase" localSheetId="0" hidden="1">'Customer Data'!$A$1:$M$5001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2" i="1"/>
  <c r="T6" i="1"/>
  <c r="T7" i="1"/>
  <c r="T5" i="1"/>
  <c r="Q9" i="1"/>
  <c r="Q8" i="1"/>
  <c r="Q10" i="1"/>
  <c r="Q5" i="1"/>
  <c r="Q6" i="1"/>
  <c r="Q4" i="1"/>
</calcChain>
</file>

<file path=xl/sharedStrings.xml><?xml version="1.0" encoding="utf-8"?>
<sst xmlns="http://schemas.openxmlformats.org/spreadsheetml/2006/main" count="20086" uniqueCount="5042">
  <si>
    <t>Customer_ID</t>
  </si>
  <si>
    <t>Gender</t>
  </si>
  <si>
    <t>Age</t>
  </si>
  <si>
    <t>City</t>
  </si>
  <si>
    <t>Category</t>
  </si>
  <si>
    <t>Purchase_Amount</t>
  </si>
  <si>
    <t>Join_Date</t>
  </si>
  <si>
    <t>Review_Rating</t>
  </si>
  <si>
    <t>CUST1000</t>
  </si>
  <si>
    <t>CUST1001</t>
  </si>
  <si>
    <t>CUST1002</t>
  </si>
  <si>
    <t>CUST1003</t>
  </si>
  <si>
    <t>CUST1004</t>
  </si>
  <si>
    <t>CUST1005</t>
  </si>
  <si>
    <t>CUST1006</t>
  </si>
  <si>
    <t>CUST1007</t>
  </si>
  <si>
    <t>CUST1008</t>
  </si>
  <si>
    <t>CUST1009</t>
  </si>
  <si>
    <t>CUST1010</t>
  </si>
  <si>
    <t>CUST1011</t>
  </si>
  <si>
    <t>CUST1012</t>
  </si>
  <si>
    <t>CUST1013</t>
  </si>
  <si>
    <t>CUST1014</t>
  </si>
  <si>
    <t>CUST1015</t>
  </si>
  <si>
    <t>CUST1016</t>
  </si>
  <si>
    <t>CUST1017</t>
  </si>
  <si>
    <t>CUST1018</t>
  </si>
  <si>
    <t>CUST1019</t>
  </si>
  <si>
    <t>CUST1020</t>
  </si>
  <si>
    <t>CUST1021</t>
  </si>
  <si>
    <t>CUST1022</t>
  </si>
  <si>
    <t>CUST1023</t>
  </si>
  <si>
    <t>CUST1024</t>
  </si>
  <si>
    <t>CUST1025</t>
  </si>
  <si>
    <t>CUST1026</t>
  </si>
  <si>
    <t>CUST1027</t>
  </si>
  <si>
    <t>CUST1028</t>
  </si>
  <si>
    <t>CUST1029</t>
  </si>
  <si>
    <t>CUST1030</t>
  </si>
  <si>
    <t>CUST1031</t>
  </si>
  <si>
    <t>CUST1032</t>
  </si>
  <si>
    <t>CUST1033</t>
  </si>
  <si>
    <t>CUST1034</t>
  </si>
  <si>
    <t>CUST1035</t>
  </si>
  <si>
    <t>CUST1036</t>
  </si>
  <si>
    <t>CUST1037</t>
  </si>
  <si>
    <t>CUST1038</t>
  </si>
  <si>
    <t>CUST1039</t>
  </si>
  <si>
    <t>CUST1040</t>
  </si>
  <si>
    <t>CUST1041</t>
  </si>
  <si>
    <t>CUST1042</t>
  </si>
  <si>
    <t>CUST1043</t>
  </si>
  <si>
    <t>CUST1044</t>
  </si>
  <si>
    <t>CUST1045</t>
  </si>
  <si>
    <t>CUST1046</t>
  </si>
  <si>
    <t>CUST1047</t>
  </si>
  <si>
    <t>CUST1048</t>
  </si>
  <si>
    <t>CUST1049</t>
  </si>
  <si>
    <t>CUST1050</t>
  </si>
  <si>
    <t>CUST1051</t>
  </si>
  <si>
    <t>CUST1052</t>
  </si>
  <si>
    <t>CUST1053</t>
  </si>
  <si>
    <t>CUST1054</t>
  </si>
  <si>
    <t>CUST1055</t>
  </si>
  <si>
    <t>CUST1056</t>
  </si>
  <si>
    <t>CUST1057</t>
  </si>
  <si>
    <t>CUST1058</t>
  </si>
  <si>
    <t>CUST1059</t>
  </si>
  <si>
    <t>CUST1060</t>
  </si>
  <si>
    <t>CUST1061</t>
  </si>
  <si>
    <t>CUST1062</t>
  </si>
  <si>
    <t>CUST1063</t>
  </si>
  <si>
    <t>CUST1064</t>
  </si>
  <si>
    <t>CUST1065</t>
  </si>
  <si>
    <t>CUST1066</t>
  </si>
  <si>
    <t>CUST1067</t>
  </si>
  <si>
    <t>CUST1068</t>
  </si>
  <si>
    <t>CUST1069</t>
  </si>
  <si>
    <t>CUST1070</t>
  </si>
  <si>
    <t>CUST1071</t>
  </si>
  <si>
    <t>CUST1072</t>
  </si>
  <si>
    <t>CUST1073</t>
  </si>
  <si>
    <t>CUST1074</t>
  </si>
  <si>
    <t>CUST1075</t>
  </si>
  <si>
    <t>CUST1076</t>
  </si>
  <si>
    <t>CUST1077</t>
  </si>
  <si>
    <t>CUST1078</t>
  </si>
  <si>
    <t>CUST1079</t>
  </si>
  <si>
    <t>CUST1080</t>
  </si>
  <si>
    <t>CUST1081</t>
  </si>
  <si>
    <t>CUST1082</t>
  </si>
  <si>
    <t>CUST1083</t>
  </si>
  <si>
    <t>CUST1084</t>
  </si>
  <si>
    <t>CUST1085</t>
  </si>
  <si>
    <t>CUST1086</t>
  </si>
  <si>
    <t>CUST1087</t>
  </si>
  <si>
    <t>CUST1088</t>
  </si>
  <si>
    <t>CUST1089</t>
  </si>
  <si>
    <t>CUST1090</t>
  </si>
  <si>
    <t>CUST1091</t>
  </si>
  <si>
    <t>CUST1092</t>
  </si>
  <si>
    <t>CUST1093</t>
  </si>
  <si>
    <t>CUST1094</t>
  </si>
  <si>
    <t>CUST1095</t>
  </si>
  <si>
    <t>CUST1096</t>
  </si>
  <si>
    <t>CUST1097</t>
  </si>
  <si>
    <t>CUST1098</t>
  </si>
  <si>
    <t>CUST1099</t>
  </si>
  <si>
    <t>CUST1100</t>
  </si>
  <si>
    <t>CUST1101</t>
  </si>
  <si>
    <t>CUST1102</t>
  </si>
  <si>
    <t>CUST1103</t>
  </si>
  <si>
    <t>CUST1104</t>
  </si>
  <si>
    <t>CUST1105</t>
  </si>
  <si>
    <t>CUST1106</t>
  </si>
  <si>
    <t>CUST1107</t>
  </si>
  <si>
    <t>CUST1108</t>
  </si>
  <si>
    <t>CUST1109</t>
  </si>
  <si>
    <t>CUST1110</t>
  </si>
  <si>
    <t>CUST1111</t>
  </si>
  <si>
    <t>CUST1112</t>
  </si>
  <si>
    <t>CUST1113</t>
  </si>
  <si>
    <t>CUST1114</t>
  </si>
  <si>
    <t>CUST1115</t>
  </si>
  <si>
    <t>CUST1116</t>
  </si>
  <si>
    <t>CUST1117</t>
  </si>
  <si>
    <t>CUST1118</t>
  </si>
  <si>
    <t>CUST1119</t>
  </si>
  <si>
    <t>CUST1120</t>
  </si>
  <si>
    <t>CUST1121</t>
  </si>
  <si>
    <t>CUST1122</t>
  </si>
  <si>
    <t>CUST1123</t>
  </si>
  <si>
    <t>CUST1124</t>
  </si>
  <si>
    <t>CUST1125</t>
  </si>
  <si>
    <t>CUST1126</t>
  </si>
  <si>
    <t>CUST1127</t>
  </si>
  <si>
    <t>CUST1128</t>
  </si>
  <si>
    <t>CUST1129</t>
  </si>
  <si>
    <t>CUST1130</t>
  </si>
  <si>
    <t>CUST1131</t>
  </si>
  <si>
    <t>CUST1132</t>
  </si>
  <si>
    <t>CUST1133</t>
  </si>
  <si>
    <t>CUST1134</t>
  </si>
  <si>
    <t>CUST1135</t>
  </si>
  <si>
    <t>CUST1136</t>
  </si>
  <si>
    <t>CUST1137</t>
  </si>
  <si>
    <t>CUST1138</t>
  </si>
  <si>
    <t>CUST1139</t>
  </si>
  <si>
    <t>CUST1140</t>
  </si>
  <si>
    <t>CUST1141</t>
  </si>
  <si>
    <t>CUST1142</t>
  </si>
  <si>
    <t>CUST1143</t>
  </si>
  <si>
    <t>CUST1144</t>
  </si>
  <si>
    <t>CUST1145</t>
  </si>
  <si>
    <t>CUST1146</t>
  </si>
  <si>
    <t>CUST1147</t>
  </si>
  <si>
    <t>CUST1148</t>
  </si>
  <si>
    <t>CUST1149</t>
  </si>
  <si>
    <t>CUST1150</t>
  </si>
  <si>
    <t>CUST1151</t>
  </si>
  <si>
    <t>CUST1152</t>
  </si>
  <si>
    <t>CUST1153</t>
  </si>
  <si>
    <t>CUST1154</t>
  </si>
  <si>
    <t>CUST1155</t>
  </si>
  <si>
    <t>CUST1156</t>
  </si>
  <si>
    <t>CUST1157</t>
  </si>
  <si>
    <t>CUST1158</t>
  </si>
  <si>
    <t>CUST1159</t>
  </si>
  <si>
    <t>CUST1160</t>
  </si>
  <si>
    <t>CUST1161</t>
  </si>
  <si>
    <t>CUST1162</t>
  </si>
  <si>
    <t>CUST1163</t>
  </si>
  <si>
    <t>CUST1164</t>
  </si>
  <si>
    <t>CUST1165</t>
  </si>
  <si>
    <t>CUST1166</t>
  </si>
  <si>
    <t>CUST1167</t>
  </si>
  <si>
    <t>CUST1168</t>
  </si>
  <si>
    <t>CUST1169</t>
  </si>
  <si>
    <t>CUST1170</t>
  </si>
  <si>
    <t>CUST1171</t>
  </si>
  <si>
    <t>CUST1172</t>
  </si>
  <si>
    <t>CUST1173</t>
  </si>
  <si>
    <t>CUST1174</t>
  </si>
  <si>
    <t>CUST1175</t>
  </si>
  <si>
    <t>CUST1176</t>
  </si>
  <si>
    <t>CUST1177</t>
  </si>
  <si>
    <t>CUST1178</t>
  </si>
  <si>
    <t>CUST1179</t>
  </si>
  <si>
    <t>CUST1180</t>
  </si>
  <si>
    <t>CUST1181</t>
  </si>
  <si>
    <t>CUST1182</t>
  </si>
  <si>
    <t>CUST1183</t>
  </si>
  <si>
    <t>CUST1184</t>
  </si>
  <si>
    <t>CUST1185</t>
  </si>
  <si>
    <t>CUST1186</t>
  </si>
  <si>
    <t>CUST1187</t>
  </si>
  <si>
    <t>CUST1188</t>
  </si>
  <si>
    <t>CUST1189</t>
  </si>
  <si>
    <t>CUST1190</t>
  </si>
  <si>
    <t>CUST1191</t>
  </si>
  <si>
    <t>CUST1192</t>
  </si>
  <si>
    <t>CUST1193</t>
  </si>
  <si>
    <t>CUST1194</t>
  </si>
  <si>
    <t>CUST1195</t>
  </si>
  <si>
    <t>CUST1196</t>
  </si>
  <si>
    <t>CUST1197</t>
  </si>
  <si>
    <t>CUST1198</t>
  </si>
  <si>
    <t>CUST1199</t>
  </si>
  <si>
    <t>CUST1200</t>
  </si>
  <si>
    <t>CUST1201</t>
  </si>
  <si>
    <t>CUST1202</t>
  </si>
  <si>
    <t>CUST1203</t>
  </si>
  <si>
    <t>CUST1204</t>
  </si>
  <si>
    <t>CUST1205</t>
  </si>
  <si>
    <t>CUST1206</t>
  </si>
  <si>
    <t>CUST1207</t>
  </si>
  <si>
    <t>CUST1208</t>
  </si>
  <si>
    <t>CUST1209</t>
  </si>
  <si>
    <t>CUST1210</t>
  </si>
  <si>
    <t>CUST1211</t>
  </si>
  <si>
    <t>CUST1212</t>
  </si>
  <si>
    <t>CUST1213</t>
  </si>
  <si>
    <t>CUST1214</t>
  </si>
  <si>
    <t>CUST1215</t>
  </si>
  <si>
    <t>CUST1216</t>
  </si>
  <si>
    <t>CUST1217</t>
  </si>
  <si>
    <t>CUST1218</t>
  </si>
  <si>
    <t>CUST1219</t>
  </si>
  <si>
    <t>CUST1220</t>
  </si>
  <si>
    <t>CUST1221</t>
  </si>
  <si>
    <t>CUST1222</t>
  </si>
  <si>
    <t>CUST1223</t>
  </si>
  <si>
    <t>CUST1224</t>
  </si>
  <si>
    <t>CUST1225</t>
  </si>
  <si>
    <t>CUST1226</t>
  </si>
  <si>
    <t>CUST1227</t>
  </si>
  <si>
    <t>CUST1228</t>
  </si>
  <si>
    <t>CUST1229</t>
  </si>
  <si>
    <t>CUST1230</t>
  </si>
  <si>
    <t>CUST1231</t>
  </si>
  <si>
    <t>CUST1232</t>
  </si>
  <si>
    <t>CUST1233</t>
  </si>
  <si>
    <t>CUST1234</t>
  </si>
  <si>
    <t>CUST1235</t>
  </si>
  <si>
    <t>CUST1236</t>
  </si>
  <si>
    <t>CUST1237</t>
  </si>
  <si>
    <t>CUST1238</t>
  </si>
  <si>
    <t>CUST1239</t>
  </si>
  <si>
    <t>CUST1240</t>
  </si>
  <si>
    <t>CUST1241</t>
  </si>
  <si>
    <t>CUST1242</t>
  </si>
  <si>
    <t>CUST1243</t>
  </si>
  <si>
    <t>CUST1244</t>
  </si>
  <si>
    <t>CUST1245</t>
  </si>
  <si>
    <t>CUST1246</t>
  </si>
  <si>
    <t>CUST1247</t>
  </si>
  <si>
    <t>CUST1248</t>
  </si>
  <si>
    <t>CUST1249</t>
  </si>
  <si>
    <t>CUST1250</t>
  </si>
  <si>
    <t>CUST1251</t>
  </si>
  <si>
    <t>CUST1252</t>
  </si>
  <si>
    <t>CUST1253</t>
  </si>
  <si>
    <t>CUST1254</t>
  </si>
  <si>
    <t>CUST1255</t>
  </si>
  <si>
    <t>CUST1256</t>
  </si>
  <si>
    <t>CUST1257</t>
  </si>
  <si>
    <t>CUST1258</t>
  </si>
  <si>
    <t>CUST1259</t>
  </si>
  <si>
    <t>CUST1260</t>
  </si>
  <si>
    <t>CUST1261</t>
  </si>
  <si>
    <t>CUST1262</t>
  </si>
  <si>
    <t>CUST1263</t>
  </si>
  <si>
    <t>CUST1264</t>
  </si>
  <si>
    <t>CUST1265</t>
  </si>
  <si>
    <t>CUST1266</t>
  </si>
  <si>
    <t>CUST1267</t>
  </si>
  <si>
    <t>CUST1268</t>
  </si>
  <si>
    <t>CUST1269</t>
  </si>
  <si>
    <t>CUST1270</t>
  </si>
  <si>
    <t>CUST1271</t>
  </si>
  <si>
    <t>CUST1272</t>
  </si>
  <si>
    <t>CUST1273</t>
  </si>
  <si>
    <t>CUST1274</t>
  </si>
  <si>
    <t>CUST1275</t>
  </si>
  <si>
    <t>CUST1276</t>
  </si>
  <si>
    <t>CUST1277</t>
  </si>
  <si>
    <t>CUST1278</t>
  </si>
  <si>
    <t>CUST1279</t>
  </si>
  <si>
    <t>CUST1280</t>
  </si>
  <si>
    <t>CUST1281</t>
  </si>
  <si>
    <t>CUST1282</t>
  </si>
  <si>
    <t>CUST1283</t>
  </si>
  <si>
    <t>CUST1284</t>
  </si>
  <si>
    <t>CUST1285</t>
  </si>
  <si>
    <t>CUST1286</t>
  </si>
  <si>
    <t>CUST1287</t>
  </si>
  <si>
    <t>CUST1288</t>
  </si>
  <si>
    <t>CUST1289</t>
  </si>
  <si>
    <t>CUST1290</t>
  </si>
  <si>
    <t>CUST1291</t>
  </si>
  <si>
    <t>CUST1292</t>
  </si>
  <si>
    <t>CUST1293</t>
  </si>
  <si>
    <t>CUST1294</t>
  </si>
  <si>
    <t>CUST1295</t>
  </si>
  <si>
    <t>CUST1296</t>
  </si>
  <si>
    <t>CUST1297</t>
  </si>
  <si>
    <t>CUST1298</t>
  </si>
  <si>
    <t>CUST1299</t>
  </si>
  <si>
    <t>CUST1300</t>
  </si>
  <si>
    <t>CUST1301</t>
  </si>
  <si>
    <t>CUST1302</t>
  </si>
  <si>
    <t>CUST1303</t>
  </si>
  <si>
    <t>CUST1304</t>
  </si>
  <si>
    <t>CUST1305</t>
  </si>
  <si>
    <t>CUST1306</t>
  </si>
  <si>
    <t>CUST1307</t>
  </si>
  <si>
    <t>CUST1308</t>
  </si>
  <si>
    <t>CUST1309</t>
  </si>
  <si>
    <t>CUST1310</t>
  </si>
  <si>
    <t>CUST1311</t>
  </si>
  <si>
    <t>CUST1312</t>
  </si>
  <si>
    <t>CUST1313</t>
  </si>
  <si>
    <t>CUST1314</t>
  </si>
  <si>
    <t>CUST1315</t>
  </si>
  <si>
    <t>CUST1316</t>
  </si>
  <si>
    <t>CUST1317</t>
  </si>
  <si>
    <t>CUST1318</t>
  </si>
  <si>
    <t>CUST1319</t>
  </si>
  <si>
    <t>CUST1320</t>
  </si>
  <si>
    <t>CUST1321</t>
  </si>
  <si>
    <t>CUST1322</t>
  </si>
  <si>
    <t>CUST1323</t>
  </si>
  <si>
    <t>CUST1324</t>
  </si>
  <si>
    <t>CUST1325</t>
  </si>
  <si>
    <t>CUST1326</t>
  </si>
  <si>
    <t>CUST1327</t>
  </si>
  <si>
    <t>CUST1328</t>
  </si>
  <si>
    <t>CUST1329</t>
  </si>
  <si>
    <t>CUST1330</t>
  </si>
  <si>
    <t>CUST1331</t>
  </si>
  <si>
    <t>CUST1332</t>
  </si>
  <si>
    <t>CUST1333</t>
  </si>
  <si>
    <t>CUST1334</t>
  </si>
  <si>
    <t>CUST1335</t>
  </si>
  <si>
    <t>CUST1336</t>
  </si>
  <si>
    <t>CUST1337</t>
  </si>
  <si>
    <t>CUST1338</t>
  </si>
  <si>
    <t>CUST1339</t>
  </si>
  <si>
    <t>CUST1340</t>
  </si>
  <si>
    <t>CUST1341</t>
  </si>
  <si>
    <t>CUST1342</t>
  </si>
  <si>
    <t>CUST1343</t>
  </si>
  <si>
    <t>CUST1344</t>
  </si>
  <si>
    <t>CUST1345</t>
  </si>
  <si>
    <t>CUST1346</t>
  </si>
  <si>
    <t>CUST1347</t>
  </si>
  <si>
    <t>CUST1348</t>
  </si>
  <si>
    <t>CUST1349</t>
  </si>
  <si>
    <t>CUST1350</t>
  </si>
  <si>
    <t>CUST1351</t>
  </si>
  <si>
    <t>CUST1352</t>
  </si>
  <si>
    <t>CUST1353</t>
  </si>
  <si>
    <t>CUST1354</t>
  </si>
  <si>
    <t>CUST1355</t>
  </si>
  <si>
    <t>CUST1356</t>
  </si>
  <si>
    <t>CUST1357</t>
  </si>
  <si>
    <t>CUST1358</t>
  </si>
  <si>
    <t>CUST1359</t>
  </si>
  <si>
    <t>CUST1360</t>
  </si>
  <si>
    <t>CUST1361</t>
  </si>
  <si>
    <t>CUST1362</t>
  </si>
  <si>
    <t>CUST1363</t>
  </si>
  <si>
    <t>CUST1364</t>
  </si>
  <si>
    <t>CUST1365</t>
  </si>
  <si>
    <t>CUST1366</t>
  </si>
  <si>
    <t>CUST1367</t>
  </si>
  <si>
    <t>CUST1368</t>
  </si>
  <si>
    <t>CUST1369</t>
  </si>
  <si>
    <t>CUST1370</t>
  </si>
  <si>
    <t>CUST1371</t>
  </si>
  <si>
    <t>CUST1372</t>
  </si>
  <si>
    <t>CUST1373</t>
  </si>
  <si>
    <t>CUST1374</t>
  </si>
  <si>
    <t>CUST1375</t>
  </si>
  <si>
    <t>CUST1376</t>
  </si>
  <si>
    <t>CUST1377</t>
  </si>
  <si>
    <t>CUST1378</t>
  </si>
  <si>
    <t>CUST1379</t>
  </si>
  <si>
    <t>CUST1380</t>
  </si>
  <si>
    <t>CUST1381</t>
  </si>
  <si>
    <t>CUST1382</t>
  </si>
  <si>
    <t>CUST1383</t>
  </si>
  <si>
    <t>CUST1384</t>
  </si>
  <si>
    <t>CUST1385</t>
  </si>
  <si>
    <t>CUST1386</t>
  </si>
  <si>
    <t>CUST1387</t>
  </si>
  <si>
    <t>CUST1388</t>
  </si>
  <si>
    <t>CUST1389</t>
  </si>
  <si>
    <t>CUST1390</t>
  </si>
  <si>
    <t>CUST1391</t>
  </si>
  <si>
    <t>CUST1392</t>
  </si>
  <si>
    <t>CUST1393</t>
  </si>
  <si>
    <t>CUST1394</t>
  </si>
  <si>
    <t>CUST1395</t>
  </si>
  <si>
    <t>CUST1396</t>
  </si>
  <si>
    <t>CUST1397</t>
  </si>
  <si>
    <t>CUST1398</t>
  </si>
  <si>
    <t>CUST1399</t>
  </si>
  <si>
    <t>CUST1400</t>
  </si>
  <si>
    <t>CUST1401</t>
  </si>
  <si>
    <t>CUST1402</t>
  </si>
  <si>
    <t>CUST1403</t>
  </si>
  <si>
    <t>CUST1404</t>
  </si>
  <si>
    <t>CUST1405</t>
  </si>
  <si>
    <t>CUST1406</t>
  </si>
  <si>
    <t>CUST1407</t>
  </si>
  <si>
    <t>CUST1408</t>
  </si>
  <si>
    <t>CUST1409</t>
  </si>
  <si>
    <t>CUST1410</t>
  </si>
  <si>
    <t>CUST1411</t>
  </si>
  <si>
    <t>CUST1412</t>
  </si>
  <si>
    <t>CUST1413</t>
  </si>
  <si>
    <t>CUST1414</t>
  </si>
  <si>
    <t>CUST1415</t>
  </si>
  <si>
    <t>CUST1416</t>
  </si>
  <si>
    <t>CUST1417</t>
  </si>
  <si>
    <t>CUST1418</t>
  </si>
  <si>
    <t>CUST1419</t>
  </si>
  <si>
    <t>CUST1420</t>
  </si>
  <si>
    <t>CUST1421</t>
  </si>
  <si>
    <t>CUST1422</t>
  </si>
  <si>
    <t>CUST1423</t>
  </si>
  <si>
    <t>CUST1424</t>
  </si>
  <si>
    <t>CUST1425</t>
  </si>
  <si>
    <t>CUST1426</t>
  </si>
  <si>
    <t>CUST1427</t>
  </si>
  <si>
    <t>CUST1428</t>
  </si>
  <si>
    <t>CUST1429</t>
  </si>
  <si>
    <t>CUST1430</t>
  </si>
  <si>
    <t>CUST1431</t>
  </si>
  <si>
    <t>CUST1432</t>
  </si>
  <si>
    <t>CUST1433</t>
  </si>
  <si>
    <t>CUST1434</t>
  </si>
  <si>
    <t>CUST1435</t>
  </si>
  <si>
    <t>CUST1436</t>
  </si>
  <si>
    <t>CUST1437</t>
  </si>
  <si>
    <t>CUST1438</t>
  </si>
  <si>
    <t>CUST1439</t>
  </si>
  <si>
    <t>CUST1440</t>
  </si>
  <si>
    <t>CUST1441</t>
  </si>
  <si>
    <t>CUST1442</t>
  </si>
  <si>
    <t>CUST1443</t>
  </si>
  <si>
    <t>CUST1444</t>
  </si>
  <si>
    <t>CUST1445</t>
  </si>
  <si>
    <t>CUST1446</t>
  </si>
  <si>
    <t>CUST1447</t>
  </si>
  <si>
    <t>CUST1448</t>
  </si>
  <si>
    <t>CUST1449</t>
  </si>
  <si>
    <t>CUST1450</t>
  </si>
  <si>
    <t>CUST1451</t>
  </si>
  <si>
    <t>CUST1452</t>
  </si>
  <si>
    <t>CUST1453</t>
  </si>
  <si>
    <t>CUST1454</t>
  </si>
  <si>
    <t>CUST1455</t>
  </si>
  <si>
    <t>CUST1456</t>
  </si>
  <si>
    <t>CUST1457</t>
  </si>
  <si>
    <t>CUST1458</t>
  </si>
  <si>
    <t>CUST1459</t>
  </si>
  <si>
    <t>CUST1460</t>
  </si>
  <si>
    <t>CUST1461</t>
  </si>
  <si>
    <t>CUST1462</t>
  </si>
  <si>
    <t>CUST1463</t>
  </si>
  <si>
    <t>CUST1464</t>
  </si>
  <si>
    <t>CUST1465</t>
  </si>
  <si>
    <t>CUST1466</t>
  </si>
  <si>
    <t>CUST1467</t>
  </si>
  <si>
    <t>CUST1468</t>
  </si>
  <si>
    <t>CUST1469</t>
  </si>
  <si>
    <t>CUST1470</t>
  </si>
  <si>
    <t>CUST1471</t>
  </si>
  <si>
    <t>CUST1472</t>
  </si>
  <si>
    <t>CUST1473</t>
  </si>
  <si>
    <t>CUST1474</t>
  </si>
  <si>
    <t>CUST1475</t>
  </si>
  <si>
    <t>CUST1476</t>
  </si>
  <si>
    <t>CUST1477</t>
  </si>
  <si>
    <t>CUST1478</t>
  </si>
  <si>
    <t>CUST1479</t>
  </si>
  <si>
    <t>CUST1480</t>
  </si>
  <si>
    <t>CUST1481</t>
  </si>
  <si>
    <t>CUST1482</t>
  </si>
  <si>
    <t>CUST1483</t>
  </si>
  <si>
    <t>CUST1484</t>
  </si>
  <si>
    <t>CUST1485</t>
  </si>
  <si>
    <t>CUST1486</t>
  </si>
  <si>
    <t>CUST1487</t>
  </si>
  <si>
    <t>CUST1488</t>
  </si>
  <si>
    <t>CUST1489</t>
  </si>
  <si>
    <t>CUST1490</t>
  </si>
  <si>
    <t>CUST1491</t>
  </si>
  <si>
    <t>CUST1492</t>
  </si>
  <si>
    <t>CUST1493</t>
  </si>
  <si>
    <t>CUST1494</t>
  </si>
  <si>
    <t>CUST1495</t>
  </si>
  <si>
    <t>CUST1496</t>
  </si>
  <si>
    <t>CUST1497</t>
  </si>
  <si>
    <t>CUST1498</t>
  </si>
  <si>
    <t>CUST1499</t>
  </si>
  <si>
    <t>CUST1500</t>
  </si>
  <si>
    <t>CUST1501</t>
  </si>
  <si>
    <t>CUST1502</t>
  </si>
  <si>
    <t>CUST1503</t>
  </si>
  <si>
    <t>CUST1504</t>
  </si>
  <si>
    <t>CUST1505</t>
  </si>
  <si>
    <t>CUST1506</t>
  </si>
  <si>
    <t>CUST1507</t>
  </si>
  <si>
    <t>CUST1508</t>
  </si>
  <si>
    <t>CUST1509</t>
  </si>
  <si>
    <t>CUST1510</t>
  </si>
  <si>
    <t>CUST1511</t>
  </si>
  <si>
    <t>CUST1512</t>
  </si>
  <si>
    <t>CUST1513</t>
  </si>
  <si>
    <t>CUST1514</t>
  </si>
  <si>
    <t>CUST1515</t>
  </si>
  <si>
    <t>CUST1516</t>
  </si>
  <si>
    <t>CUST1517</t>
  </si>
  <si>
    <t>CUST1518</t>
  </si>
  <si>
    <t>CUST1519</t>
  </si>
  <si>
    <t>CUST1520</t>
  </si>
  <si>
    <t>CUST1521</t>
  </si>
  <si>
    <t>CUST1522</t>
  </si>
  <si>
    <t>CUST1523</t>
  </si>
  <si>
    <t>CUST1524</t>
  </si>
  <si>
    <t>CUST1525</t>
  </si>
  <si>
    <t>CUST1526</t>
  </si>
  <si>
    <t>CUST1527</t>
  </si>
  <si>
    <t>CUST1528</t>
  </si>
  <si>
    <t>CUST1529</t>
  </si>
  <si>
    <t>CUST1530</t>
  </si>
  <si>
    <t>CUST1531</t>
  </si>
  <si>
    <t>CUST1532</t>
  </si>
  <si>
    <t>CUST1533</t>
  </si>
  <si>
    <t>CUST1534</t>
  </si>
  <si>
    <t>CUST1535</t>
  </si>
  <si>
    <t>CUST1536</t>
  </si>
  <si>
    <t>CUST1537</t>
  </si>
  <si>
    <t>CUST1538</t>
  </si>
  <si>
    <t>CUST1539</t>
  </si>
  <si>
    <t>CUST1540</t>
  </si>
  <si>
    <t>CUST1541</t>
  </si>
  <si>
    <t>CUST1542</t>
  </si>
  <si>
    <t>CUST1543</t>
  </si>
  <si>
    <t>CUST1544</t>
  </si>
  <si>
    <t>CUST1545</t>
  </si>
  <si>
    <t>CUST1546</t>
  </si>
  <si>
    <t>CUST1547</t>
  </si>
  <si>
    <t>CUST1548</t>
  </si>
  <si>
    <t>CUST1549</t>
  </si>
  <si>
    <t>CUST1550</t>
  </si>
  <si>
    <t>CUST1551</t>
  </si>
  <si>
    <t>CUST1552</t>
  </si>
  <si>
    <t>CUST1553</t>
  </si>
  <si>
    <t>CUST1554</t>
  </si>
  <si>
    <t>CUST1555</t>
  </si>
  <si>
    <t>CUST1556</t>
  </si>
  <si>
    <t>CUST1557</t>
  </si>
  <si>
    <t>CUST1558</t>
  </si>
  <si>
    <t>CUST1559</t>
  </si>
  <si>
    <t>CUST1560</t>
  </si>
  <si>
    <t>CUST1561</t>
  </si>
  <si>
    <t>CUST1562</t>
  </si>
  <si>
    <t>CUST1563</t>
  </si>
  <si>
    <t>CUST1564</t>
  </si>
  <si>
    <t>CUST1565</t>
  </si>
  <si>
    <t>CUST1566</t>
  </si>
  <si>
    <t>CUST1567</t>
  </si>
  <si>
    <t>CUST1568</t>
  </si>
  <si>
    <t>CUST1569</t>
  </si>
  <si>
    <t>CUST1570</t>
  </si>
  <si>
    <t>CUST1571</t>
  </si>
  <si>
    <t>CUST1572</t>
  </si>
  <si>
    <t>CUST1573</t>
  </si>
  <si>
    <t>CUST1574</t>
  </si>
  <si>
    <t>CUST1575</t>
  </si>
  <si>
    <t>CUST1576</t>
  </si>
  <si>
    <t>CUST1577</t>
  </si>
  <si>
    <t>CUST1578</t>
  </si>
  <si>
    <t>CUST1579</t>
  </si>
  <si>
    <t>CUST1580</t>
  </si>
  <si>
    <t>CUST1581</t>
  </si>
  <si>
    <t>CUST1582</t>
  </si>
  <si>
    <t>CUST1583</t>
  </si>
  <si>
    <t>CUST1584</t>
  </si>
  <si>
    <t>CUST1585</t>
  </si>
  <si>
    <t>CUST1586</t>
  </si>
  <si>
    <t>CUST1587</t>
  </si>
  <si>
    <t>CUST1588</t>
  </si>
  <si>
    <t>CUST1589</t>
  </si>
  <si>
    <t>CUST1590</t>
  </si>
  <si>
    <t>CUST1591</t>
  </si>
  <si>
    <t>CUST1592</t>
  </si>
  <si>
    <t>CUST1593</t>
  </si>
  <si>
    <t>CUST1594</t>
  </si>
  <si>
    <t>CUST1595</t>
  </si>
  <si>
    <t>CUST1596</t>
  </si>
  <si>
    <t>CUST1597</t>
  </si>
  <si>
    <t>CUST1598</t>
  </si>
  <si>
    <t>CUST1599</t>
  </si>
  <si>
    <t>CUST1600</t>
  </si>
  <si>
    <t>CUST1601</t>
  </si>
  <si>
    <t>CUST1602</t>
  </si>
  <si>
    <t>CUST1603</t>
  </si>
  <si>
    <t>CUST1604</t>
  </si>
  <si>
    <t>CUST1605</t>
  </si>
  <si>
    <t>CUST1606</t>
  </si>
  <si>
    <t>CUST1607</t>
  </si>
  <si>
    <t>CUST1608</t>
  </si>
  <si>
    <t>CUST1609</t>
  </si>
  <si>
    <t>CUST1610</t>
  </si>
  <si>
    <t>CUST1611</t>
  </si>
  <si>
    <t>CUST1612</t>
  </si>
  <si>
    <t>CUST1613</t>
  </si>
  <si>
    <t>CUST1614</t>
  </si>
  <si>
    <t>CUST1615</t>
  </si>
  <si>
    <t>CUST1616</t>
  </si>
  <si>
    <t>CUST1617</t>
  </si>
  <si>
    <t>CUST1618</t>
  </si>
  <si>
    <t>CUST1619</t>
  </si>
  <si>
    <t>CUST1620</t>
  </si>
  <si>
    <t>CUST1621</t>
  </si>
  <si>
    <t>CUST1622</t>
  </si>
  <si>
    <t>CUST1623</t>
  </si>
  <si>
    <t>CUST1624</t>
  </si>
  <si>
    <t>CUST1625</t>
  </si>
  <si>
    <t>CUST1626</t>
  </si>
  <si>
    <t>CUST1627</t>
  </si>
  <si>
    <t>CUST1628</t>
  </si>
  <si>
    <t>CUST1629</t>
  </si>
  <si>
    <t>CUST1630</t>
  </si>
  <si>
    <t>CUST1631</t>
  </si>
  <si>
    <t>CUST1632</t>
  </si>
  <si>
    <t>CUST1633</t>
  </si>
  <si>
    <t>CUST1634</t>
  </si>
  <si>
    <t>CUST1635</t>
  </si>
  <si>
    <t>CUST1636</t>
  </si>
  <si>
    <t>CUST1637</t>
  </si>
  <si>
    <t>CUST1638</t>
  </si>
  <si>
    <t>CUST1639</t>
  </si>
  <si>
    <t>CUST1640</t>
  </si>
  <si>
    <t>CUST1641</t>
  </si>
  <si>
    <t>CUST1642</t>
  </si>
  <si>
    <t>CUST1643</t>
  </si>
  <si>
    <t>CUST1644</t>
  </si>
  <si>
    <t>CUST1645</t>
  </si>
  <si>
    <t>CUST1646</t>
  </si>
  <si>
    <t>CUST1647</t>
  </si>
  <si>
    <t>CUST1648</t>
  </si>
  <si>
    <t>CUST1649</t>
  </si>
  <si>
    <t>CUST1650</t>
  </si>
  <si>
    <t>CUST1651</t>
  </si>
  <si>
    <t>CUST1652</t>
  </si>
  <si>
    <t>CUST1653</t>
  </si>
  <si>
    <t>CUST1654</t>
  </si>
  <si>
    <t>CUST1655</t>
  </si>
  <si>
    <t>CUST1656</t>
  </si>
  <si>
    <t>CUST1657</t>
  </si>
  <si>
    <t>CUST1658</t>
  </si>
  <si>
    <t>CUST1659</t>
  </si>
  <si>
    <t>CUST1660</t>
  </si>
  <si>
    <t>CUST1661</t>
  </si>
  <si>
    <t>CUST1662</t>
  </si>
  <si>
    <t>CUST1663</t>
  </si>
  <si>
    <t>CUST1664</t>
  </si>
  <si>
    <t>CUST1665</t>
  </si>
  <si>
    <t>CUST1666</t>
  </si>
  <si>
    <t>CUST1667</t>
  </si>
  <si>
    <t>CUST1668</t>
  </si>
  <si>
    <t>CUST1669</t>
  </si>
  <si>
    <t>CUST1670</t>
  </si>
  <si>
    <t>CUST1671</t>
  </si>
  <si>
    <t>CUST1672</t>
  </si>
  <si>
    <t>CUST1673</t>
  </si>
  <si>
    <t>CUST1674</t>
  </si>
  <si>
    <t>CUST1675</t>
  </si>
  <si>
    <t>CUST1676</t>
  </si>
  <si>
    <t>CUST1677</t>
  </si>
  <si>
    <t>CUST1678</t>
  </si>
  <si>
    <t>CUST1679</t>
  </si>
  <si>
    <t>CUST1680</t>
  </si>
  <si>
    <t>CUST1681</t>
  </si>
  <si>
    <t>CUST1682</t>
  </si>
  <si>
    <t>CUST1683</t>
  </si>
  <si>
    <t>CUST1684</t>
  </si>
  <si>
    <t>CUST1685</t>
  </si>
  <si>
    <t>CUST1686</t>
  </si>
  <si>
    <t>CUST1687</t>
  </si>
  <si>
    <t>CUST1688</t>
  </si>
  <si>
    <t>CUST1689</t>
  </si>
  <si>
    <t>CUST1690</t>
  </si>
  <si>
    <t>CUST1691</t>
  </si>
  <si>
    <t>CUST1692</t>
  </si>
  <si>
    <t>CUST1693</t>
  </si>
  <si>
    <t>CUST1694</t>
  </si>
  <si>
    <t>CUST1695</t>
  </si>
  <si>
    <t>CUST1696</t>
  </si>
  <si>
    <t>CUST1697</t>
  </si>
  <si>
    <t>CUST1698</t>
  </si>
  <si>
    <t>CUST1699</t>
  </si>
  <si>
    <t>CUST1700</t>
  </si>
  <si>
    <t>CUST1701</t>
  </si>
  <si>
    <t>CUST1702</t>
  </si>
  <si>
    <t>CUST1703</t>
  </si>
  <si>
    <t>CUST1704</t>
  </si>
  <si>
    <t>CUST1705</t>
  </si>
  <si>
    <t>CUST1706</t>
  </si>
  <si>
    <t>CUST1707</t>
  </si>
  <si>
    <t>CUST1708</t>
  </si>
  <si>
    <t>CUST1709</t>
  </si>
  <si>
    <t>CUST1710</t>
  </si>
  <si>
    <t>CUST1711</t>
  </si>
  <si>
    <t>CUST1712</t>
  </si>
  <si>
    <t>CUST1713</t>
  </si>
  <si>
    <t>CUST1714</t>
  </si>
  <si>
    <t>CUST1715</t>
  </si>
  <si>
    <t>CUST1716</t>
  </si>
  <si>
    <t>CUST1717</t>
  </si>
  <si>
    <t>CUST1718</t>
  </si>
  <si>
    <t>CUST1719</t>
  </si>
  <si>
    <t>CUST1720</t>
  </si>
  <si>
    <t>CUST1721</t>
  </si>
  <si>
    <t>CUST1722</t>
  </si>
  <si>
    <t>CUST1723</t>
  </si>
  <si>
    <t>CUST1724</t>
  </si>
  <si>
    <t>CUST1725</t>
  </si>
  <si>
    <t>CUST1726</t>
  </si>
  <si>
    <t>CUST1727</t>
  </si>
  <si>
    <t>CUST1728</t>
  </si>
  <si>
    <t>CUST1729</t>
  </si>
  <si>
    <t>CUST1730</t>
  </si>
  <si>
    <t>CUST1731</t>
  </si>
  <si>
    <t>CUST1732</t>
  </si>
  <si>
    <t>CUST1733</t>
  </si>
  <si>
    <t>CUST1734</t>
  </si>
  <si>
    <t>CUST1735</t>
  </si>
  <si>
    <t>CUST1736</t>
  </si>
  <si>
    <t>CUST1737</t>
  </si>
  <si>
    <t>CUST1738</t>
  </si>
  <si>
    <t>CUST1739</t>
  </si>
  <si>
    <t>CUST1740</t>
  </si>
  <si>
    <t>CUST1741</t>
  </si>
  <si>
    <t>CUST1742</t>
  </si>
  <si>
    <t>CUST1743</t>
  </si>
  <si>
    <t>CUST1744</t>
  </si>
  <si>
    <t>CUST1745</t>
  </si>
  <si>
    <t>CUST1746</t>
  </si>
  <si>
    <t>CUST1747</t>
  </si>
  <si>
    <t>CUST1748</t>
  </si>
  <si>
    <t>CUST1749</t>
  </si>
  <si>
    <t>CUST1750</t>
  </si>
  <si>
    <t>CUST1751</t>
  </si>
  <si>
    <t>CUST1752</t>
  </si>
  <si>
    <t>CUST1753</t>
  </si>
  <si>
    <t>CUST1754</t>
  </si>
  <si>
    <t>CUST1755</t>
  </si>
  <si>
    <t>CUST1756</t>
  </si>
  <si>
    <t>CUST1757</t>
  </si>
  <si>
    <t>CUST1758</t>
  </si>
  <si>
    <t>CUST1759</t>
  </si>
  <si>
    <t>CUST1760</t>
  </si>
  <si>
    <t>CUST1761</t>
  </si>
  <si>
    <t>CUST1762</t>
  </si>
  <si>
    <t>CUST1763</t>
  </si>
  <si>
    <t>CUST1764</t>
  </si>
  <si>
    <t>CUST1765</t>
  </si>
  <si>
    <t>CUST1766</t>
  </si>
  <si>
    <t>CUST1767</t>
  </si>
  <si>
    <t>CUST1768</t>
  </si>
  <si>
    <t>CUST1769</t>
  </si>
  <si>
    <t>CUST1770</t>
  </si>
  <si>
    <t>CUST1771</t>
  </si>
  <si>
    <t>CUST1772</t>
  </si>
  <si>
    <t>CUST1773</t>
  </si>
  <si>
    <t>CUST1774</t>
  </si>
  <si>
    <t>CUST1775</t>
  </si>
  <si>
    <t>CUST1776</t>
  </si>
  <si>
    <t>CUST1777</t>
  </si>
  <si>
    <t>CUST1778</t>
  </si>
  <si>
    <t>CUST1779</t>
  </si>
  <si>
    <t>CUST1780</t>
  </si>
  <si>
    <t>CUST1781</t>
  </si>
  <si>
    <t>CUST1782</t>
  </si>
  <si>
    <t>CUST1783</t>
  </si>
  <si>
    <t>CUST1784</t>
  </si>
  <si>
    <t>CUST1785</t>
  </si>
  <si>
    <t>CUST1786</t>
  </si>
  <si>
    <t>CUST1787</t>
  </si>
  <si>
    <t>CUST1788</t>
  </si>
  <si>
    <t>CUST1789</t>
  </si>
  <si>
    <t>CUST1790</t>
  </si>
  <si>
    <t>CUST1791</t>
  </si>
  <si>
    <t>CUST1792</t>
  </si>
  <si>
    <t>CUST1793</t>
  </si>
  <si>
    <t>CUST1794</t>
  </si>
  <si>
    <t>CUST1795</t>
  </si>
  <si>
    <t>CUST1796</t>
  </si>
  <si>
    <t>CUST1797</t>
  </si>
  <si>
    <t>CUST1798</t>
  </si>
  <si>
    <t>CUST1799</t>
  </si>
  <si>
    <t>CUST1800</t>
  </si>
  <si>
    <t>CUST1801</t>
  </si>
  <si>
    <t>CUST1802</t>
  </si>
  <si>
    <t>CUST1803</t>
  </si>
  <si>
    <t>CUST1804</t>
  </si>
  <si>
    <t>CUST1805</t>
  </si>
  <si>
    <t>CUST1806</t>
  </si>
  <si>
    <t>CUST1807</t>
  </si>
  <si>
    <t>CUST1808</t>
  </si>
  <si>
    <t>CUST1809</t>
  </si>
  <si>
    <t>CUST1810</t>
  </si>
  <si>
    <t>CUST1811</t>
  </si>
  <si>
    <t>CUST1812</t>
  </si>
  <si>
    <t>CUST1813</t>
  </si>
  <si>
    <t>CUST1814</t>
  </si>
  <si>
    <t>CUST1815</t>
  </si>
  <si>
    <t>CUST1816</t>
  </si>
  <si>
    <t>CUST1817</t>
  </si>
  <si>
    <t>CUST1818</t>
  </si>
  <si>
    <t>CUST1819</t>
  </si>
  <si>
    <t>CUST1820</t>
  </si>
  <si>
    <t>CUST1821</t>
  </si>
  <si>
    <t>CUST1822</t>
  </si>
  <si>
    <t>CUST1823</t>
  </si>
  <si>
    <t>CUST1824</t>
  </si>
  <si>
    <t>CUST1825</t>
  </si>
  <si>
    <t>CUST1826</t>
  </si>
  <si>
    <t>CUST1827</t>
  </si>
  <si>
    <t>CUST1828</t>
  </si>
  <si>
    <t>CUST1829</t>
  </si>
  <si>
    <t>CUST1830</t>
  </si>
  <si>
    <t>CUST1831</t>
  </si>
  <si>
    <t>CUST1832</t>
  </si>
  <si>
    <t>CUST1833</t>
  </si>
  <si>
    <t>CUST1834</t>
  </si>
  <si>
    <t>CUST1835</t>
  </si>
  <si>
    <t>CUST1836</t>
  </si>
  <si>
    <t>CUST1837</t>
  </si>
  <si>
    <t>CUST1838</t>
  </si>
  <si>
    <t>CUST1839</t>
  </si>
  <si>
    <t>CUST1840</t>
  </si>
  <si>
    <t>CUST1841</t>
  </si>
  <si>
    <t>CUST1842</t>
  </si>
  <si>
    <t>CUST1843</t>
  </si>
  <si>
    <t>CUST1844</t>
  </si>
  <si>
    <t>CUST1845</t>
  </si>
  <si>
    <t>CUST1846</t>
  </si>
  <si>
    <t>CUST1847</t>
  </si>
  <si>
    <t>CUST1848</t>
  </si>
  <si>
    <t>CUST1849</t>
  </si>
  <si>
    <t>CUST1850</t>
  </si>
  <si>
    <t>CUST1851</t>
  </si>
  <si>
    <t>CUST1852</t>
  </si>
  <si>
    <t>CUST1853</t>
  </si>
  <si>
    <t>CUST1854</t>
  </si>
  <si>
    <t>CUST1855</t>
  </si>
  <si>
    <t>CUST1856</t>
  </si>
  <si>
    <t>CUST1857</t>
  </si>
  <si>
    <t>CUST1858</t>
  </si>
  <si>
    <t>CUST1859</t>
  </si>
  <si>
    <t>CUST1860</t>
  </si>
  <si>
    <t>CUST1861</t>
  </si>
  <si>
    <t>CUST1862</t>
  </si>
  <si>
    <t>CUST1863</t>
  </si>
  <si>
    <t>CUST1864</t>
  </si>
  <si>
    <t>CUST1865</t>
  </si>
  <si>
    <t>CUST1866</t>
  </si>
  <si>
    <t>CUST1867</t>
  </si>
  <si>
    <t>CUST1868</t>
  </si>
  <si>
    <t>CUST1869</t>
  </si>
  <si>
    <t>CUST1870</t>
  </si>
  <si>
    <t>CUST1871</t>
  </si>
  <si>
    <t>CUST1872</t>
  </si>
  <si>
    <t>CUST1873</t>
  </si>
  <si>
    <t>CUST1874</t>
  </si>
  <si>
    <t>CUST1875</t>
  </si>
  <si>
    <t>CUST1876</t>
  </si>
  <si>
    <t>CUST1877</t>
  </si>
  <si>
    <t>CUST1878</t>
  </si>
  <si>
    <t>CUST1879</t>
  </si>
  <si>
    <t>CUST1880</t>
  </si>
  <si>
    <t>CUST1881</t>
  </si>
  <si>
    <t>CUST1882</t>
  </si>
  <si>
    <t>CUST1883</t>
  </si>
  <si>
    <t>CUST1884</t>
  </si>
  <si>
    <t>CUST1885</t>
  </si>
  <si>
    <t>CUST1886</t>
  </si>
  <si>
    <t>CUST1887</t>
  </si>
  <si>
    <t>CUST1888</t>
  </si>
  <si>
    <t>CUST1889</t>
  </si>
  <si>
    <t>CUST1890</t>
  </si>
  <si>
    <t>CUST1891</t>
  </si>
  <si>
    <t>CUST1892</t>
  </si>
  <si>
    <t>CUST1893</t>
  </si>
  <si>
    <t>CUST1894</t>
  </si>
  <si>
    <t>CUST1895</t>
  </si>
  <si>
    <t>CUST1896</t>
  </si>
  <si>
    <t>CUST1897</t>
  </si>
  <si>
    <t>CUST1898</t>
  </si>
  <si>
    <t>CUST1899</t>
  </si>
  <si>
    <t>CUST1900</t>
  </si>
  <si>
    <t>CUST1901</t>
  </si>
  <si>
    <t>CUST1902</t>
  </si>
  <si>
    <t>CUST1903</t>
  </si>
  <si>
    <t>CUST1904</t>
  </si>
  <si>
    <t>CUST1905</t>
  </si>
  <si>
    <t>CUST1906</t>
  </si>
  <si>
    <t>CUST1907</t>
  </si>
  <si>
    <t>CUST1908</t>
  </si>
  <si>
    <t>CUST1909</t>
  </si>
  <si>
    <t>CUST1910</t>
  </si>
  <si>
    <t>CUST1911</t>
  </si>
  <si>
    <t>CUST1912</t>
  </si>
  <si>
    <t>CUST1913</t>
  </si>
  <si>
    <t>CUST1914</t>
  </si>
  <si>
    <t>CUST1915</t>
  </si>
  <si>
    <t>CUST1916</t>
  </si>
  <si>
    <t>CUST1917</t>
  </si>
  <si>
    <t>CUST1918</t>
  </si>
  <si>
    <t>CUST1919</t>
  </si>
  <si>
    <t>CUST1920</t>
  </si>
  <si>
    <t>CUST1921</t>
  </si>
  <si>
    <t>CUST1922</t>
  </si>
  <si>
    <t>CUST1923</t>
  </si>
  <si>
    <t>CUST1924</t>
  </si>
  <si>
    <t>CUST1925</t>
  </si>
  <si>
    <t>CUST1926</t>
  </si>
  <si>
    <t>CUST1927</t>
  </si>
  <si>
    <t>CUST1928</t>
  </si>
  <si>
    <t>CUST1929</t>
  </si>
  <si>
    <t>CUST1930</t>
  </si>
  <si>
    <t>CUST1931</t>
  </si>
  <si>
    <t>CUST1932</t>
  </si>
  <si>
    <t>CUST1933</t>
  </si>
  <si>
    <t>CUST1934</t>
  </si>
  <si>
    <t>CUST1935</t>
  </si>
  <si>
    <t>CUST1936</t>
  </si>
  <si>
    <t>CUST1937</t>
  </si>
  <si>
    <t>CUST1938</t>
  </si>
  <si>
    <t>CUST1939</t>
  </si>
  <si>
    <t>CUST1940</t>
  </si>
  <si>
    <t>CUST1941</t>
  </si>
  <si>
    <t>CUST1942</t>
  </si>
  <si>
    <t>CUST1943</t>
  </si>
  <si>
    <t>CUST1944</t>
  </si>
  <si>
    <t>CUST1945</t>
  </si>
  <si>
    <t>CUST1946</t>
  </si>
  <si>
    <t>CUST1947</t>
  </si>
  <si>
    <t>CUST1948</t>
  </si>
  <si>
    <t>CUST1949</t>
  </si>
  <si>
    <t>CUST1950</t>
  </si>
  <si>
    <t>CUST1951</t>
  </si>
  <si>
    <t>CUST1952</t>
  </si>
  <si>
    <t>CUST1953</t>
  </si>
  <si>
    <t>CUST1954</t>
  </si>
  <si>
    <t>CUST1955</t>
  </si>
  <si>
    <t>CUST1956</t>
  </si>
  <si>
    <t>CUST1957</t>
  </si>
  <si>
    <t>CUST1958</t>
  </si>
  <si>
    <t>CUST1959</t>
  </si>
  <si>
    <t>CUST1960</t>
  </si>
  <si>
    <t>CUST1961</t>
  </si>
  <si>
    <t>CUST1962</t>
  </si>
  <si>
    <t>CUST1963</t>
  </si>
  <si>
    <t>CUST1964</t>
  </si>
  <si>
    <t>CUST1965</t>
  </si>
  <si>
    <t>CUST1966</t>
  </si>
  <si>
    <t>CUST1967</t>
  </si>
  <si>
    <t>CUST1968</t>
  </si>
  <si>
    <t>CUST1969</t>
  </si>
  <si>
    <t>CUST1970</t>
  </si>
  <si>
    <t>CUST1971</t>
  </si>
  <si>
    <t>CUST1972</t>
  </si>
  <si>
    <t>CUST1973</t>
  </si>
  <si>
    <t>CUST1974</t>
  </si>
  <si>
    <t>CUST1975</t>
  </si>
  <si>
    <t>CUST1976</t>
  </si>
  <si>
    <t>CUST1977</t>
  </si>
  <si>
    <t>CUST1978</t>
  </si>
  <si>
    <t>CUST1979</t>
  </si>
  <si>
    <t>CUST1980</t>
  </si>
  <si>
    <t>CUST1981</t>
  </si>
  <si>
    <t>CUST1982</t>
  </si>
  <si>
    <t>CUST1983</t>
  </si>
  <si>
    <t>CUST1984</t>
  </si>
  <si>
    <t>CUST1985</t>
  </si>
  <si>
    <t>CUST1986</t>
  </si>
  <si>
    <t>CUST1987</t>
  </si>
  <si>
    <t>CUST1988</t>
  </si>
  <si>
    <t>CUST1989</t>
  </si>
  <si>
    <t>CUST1990</t>
  </si>
  <si>
    <t>CUST1991</t>
  </si>
  <si>
    <t>CUST1992</t>
  </si>
  <si>
    <t>CUST1993</t>
  </si>
  <si>
    <t>CUST1994</t>
  </si>
  <si>
    <t>CUST1995</t>
  </si>
  <si>
    <t>CUST1996</t>
  </si>
  <si>
    <t>CUST1997</t>
  </si>
  <si>
    <t>CUST1998</t>
  </si>
  <si>
    <t>CUST1999</t>
  </si>
  <si>
    <t>CUST2000</t>
  </si>
  <si>
    <t>CUST2001</t>
  </si>
  <si>
    <t>CUST2002</t>
  </si>
  <si>
    <t>CUST2003</t>
  </si>
  <si>
    <t>CUST2004</t>
  </si>
  <si>
    <t>CUST2005</t>
  </si>
  <si>
    <t>CUST2006</t>
  </si>
  <si>
    <t>CUST2007</t>
  </si>
  <si>
    <t>CUST2008</t>
  </si>
  <si>
    <t>CUST2009</t>
  </si>
  <si>
    <t>CUST2010</t>
  </si>
  <si>
    <t>CUST2011</t>
  </si>
  <si>
    <t>CUST2012</t>
  </si>
  <si>
    <t>CUST2013</t>
  </si>
  <si>
    <t>CUST2014</t>
  </si>
  <si>
    <t>CUST2015</t>
  </si>
  <si>
    <t>CUST2016</t>
  </si>
  <si>
    <t>CUST2017</t>
  </si>
  <si>
    <t>CUST2018</t>
  </si>
  <si>
    <t>CUST2019</t>
  </si>
  <si>
    <t>CUST2020</t>
  </si>
  <si>
    <t>CUST2021</t>
  </si>
  <si>
    <t>CUST2022</t>
  </si>
  <si>
    <t>CUST2023</t>
  </si>
  <si>
    <t>CUST2024</t>
  </si>
  <si>
    <t>CUST2025</t>
  </si>
  <si>
    <t>CUST2026</t>
  </si>
  <si>
    <t>CUST2027</t>
  </si>
  <si>
    <t>CUST2028</t>
  </si>
  <si>
    <t>CUST2029</t>
  </si>
  <si>
    <t>CUST2030</t>
  </si>
  <si>
    <t>CUST2031</t>
  </si>
  <si>
    <t>CUST2032</t>
  </si>
  <si>
    <t>CUST2033</t>
  </si>
  <si>
    <t>CUST2034</t>
  </si>
  <si>
    <t>CUST2035</t>
  </si>
  <si>
    <t>CUST2036</t>
  </si>
  <si>
    <t>CUST2037</t>
  </si>
  <si>
    <t>CUST2038</t>
  </si>
  <si>
    <t>CUST2039</t>
  </si>
  <si>
    <t>CUST2040</t>
  </si>
  <si>
    <t>CUST2041</t>
  </si>
  <si>
    <t>CUST2042</t>
  </si>
  <si>
    <t>CUST2043</t>
  </si>
  <si>
    <t>CUST2044</t>
  </si>
  <si>
    <t>CUST2045</t>
  </si>
  <si>
    <t>CUST2046</t>
  </si>
  <si>
    <t>CUST2047</t>
  </si>
  <si>
    <t>CUST2048</t>
  </si>
  <si>
    <t>CUST2049</t>
  </si>
  <si>
    <t>CUST2050</t>
  </si>
  <si>
    <t>CUST2051</t>
  </si>
  <si>
    <t>CUST2052</t>
  </si>
  <si>
    <t>CUST2053</t>
  </si>
  <si>
    <t>CUST2054</t>
  </si>
  <si>
    <t>CUST2055</t>
  </si>
  <si>
    <t>CUST2056</t>
  </si>
  <si>
    <t>CUST2057</t>
  </si>
  <si>
    <t>CUST2058</t>
  </si>
  <si>
    <t>CUST2059</t>
  </si>
  <si>
    <t>CUST2060</t>
  </si>
  <si>
    <t>CUST2061</t>
  </si>
  <si>
    <t>CUST2062</t>
  </si>
  <si>
    <t>CUST2063</t>
  </si>
  <si>
    <t>CUST2064</t>
  </si>
  <si>
    <t>CUST2065</t>
  </si>
  <si>
    <t>CUST2066</t>
  </si>
  <si>
    <t>CUST2067</t>
  </si>
  <si>
    <t>CUST2068</t>
  </si>
  <si>
    <t>CUST2069</t>
  </si>
  <si>
    <t>CUST2070</t>
  </si>
  <si>
    <t>CUST2071</t>
  </si>
  <si>
    <t>CUST2072</t>
  </si>
  <si>
    <t>CUST2073</t>
  </si>
  <si>
    <t>CUST2074</t>
  </si>
  <si>
    <t>CUST2075</t>
  </si>
  <si>
    <t>CUST2076</t>
  </si>
  <si>
    <t>CUST2077</t>
  </si>
  <si>
    <t>CUST2078</t>
  </si>
  <si>
    <t>CUST2079</t>
  </si>
  <si>
    <t>CUST2080</t>
  </si>
  <si>
    <t>CUST2081</t>
  </si>
  <si>
    <t>CUST2082</t>
  </si>
  <si>
    <t>CUST2083</t>
  </si>
  <si>
    <t>CUST2084</t>
  </si>
  <si>
    <t>CUST2085</t>
  </si>
  <si>
    <t>CUST2086</t>
  </si>
  <si>
    <t>CUST2087</t>
  </si>
  <si>
    <t>CUST2088</t>
  </si>
  <si>
    <t>CUST2089</t>
  </si>
  <si>
    <t>CUST2090</t>
  </si>
  <si>
    <t>CUST2091</t>
  </si>
  <si>
    <t>CUST2092</t>
  </si>
  <si>
    <t>CUST2093</t>
  </si>
  <si>
    <t>CUST2094</t>
  </si>
  <si>
    <t>CUST2095</t>
  </si>
  <si>
    <t>CUST2096</t>
  </si>
  <si>
    <t>CUST2097</t>
  </si>
  <si>
    <t>CUST2098</t>
  </si>
  <si>
    <t>CUST2099</t>
  </si>
  <si>
    <t>CUST2100</t>
  </si>
  <si>
    <t>CUST2101</t>
  </si>
  <si>
    <t>CUST2102</t>
  </si>
  <si>
    <t>CUST2103</t>
  </si>
  <si>
    <t>CUST2104</t>
  </si>
  <si>
    <t>CUST2105</t>
  </si>
  <si>
    <t>CUST2106</t>
  </si>
  <si>
    <t>CUST2107</t>
  </si>
  <si>
    <t>CUST2108</t>
  </si>
  <si>
    <t>CUST2109</t>
  </si>
  <si>
    <t>CUST2110</t>
  </si>
  <si>
    <t>CUST2111</t>
  </si>
  <si>
    <t>CUST2112</t>
  </si>
  <si>
    <t>CUST2113</t>
  </si>
  <si>
    <t>CUST2114</t>
  </si>
  <si>
    <t>CUST2115</t>
  </si>
  <si>
    <t>CUST2116</t>
  </si>
  <si>
    <t>CUST2117</t>
  </si>
  <si>
    <t>CUST2118</t>
  </si>
  <si>
    <t>CUST2119</t>
  </si>
  <si>
    <t>CUST2120</t>
  </si>
  <si>
    <t>CUST2121</t>
  </si>
  <si>
    <t>CUST2122</t>
  </si>
  <si>
    <t>CUST2123</t>
  </si>
  <si>
    <t>CUST2124</t>
  </si>
  <si>
    <t>CUST2125</t>
  </si>
  <si>
    <t>CUST2126</t>
  </si>
  <si>
    <t>CUST2127</t>
  </si>
  <si>
    <t>CUST2128</t>
  </si>
  <si>
    <t>CUST2129</t>
  </si>
  <si>
    <t>CUST2130</t>
  </si>
  <si>
    <t>CUST2131</t>
  </si>
  <si>
    <t>CUST2132</t>
  </si>
  <si>
    <t>CUST2133</t>
  </si>
  <si>
    <t>CUST2134</t>
  </si>
  <si>
    <t>CUST2135</t>
  </si>
  <si>
    <t>CUST2136</t>
  </si>
  <si>
    <t>CUST2137</t>
  </si>
  <si>
    <t>CUST2138</t>
  </si>
  <si>
    <t>CUST2139</t>
  </si>
  <si>
    <t>CUST2140</t>
  </si>
  <si>
    <t>CUST2141</t>
  </si>
  <si>
    <t>CUST2142</t>
  </si>
  <si>
    <t>CUST2143</t>
  </si>
  <si>
    <t>CUST2144</t>
  </si>
  <si>
    <t>CUST2145</t>
  </si>
  <si>
    <t>CUST2146</t>
  </si>
  <si>
    <t>CUST2147</t>
  </si>
  <si>
    <t>CUST2148</t>
  </si>
  <si>
    <t>CUST2149</t>
  </si>
  <si>
    <t>CUST2150</t>
  </si>
  <si>
    <t>CUST2151</t>
  </si>
  <si>
    <t>CUST2152</t>
  </si>
  <si>
    <t>CUST2153</t>
  </si>
  <si>
    <t>CUST2154</t>
  </si>
  <si>
    <t>CUST2155</t>
  </si>
  <si>
    <t>CUST2156</t>
  </si>
  <si>
    <t>CUST2157</t>
  </si>
  <si>
    <t>CUST2158</t>
  </si>
  <si>
    <t>CUST2159</t>
  </si>
  <si>
    <t>CUST2160</t>
  </si>
  <si>
    <t>CUST2161</t>
  </si>
  <si>
    <t>CUST2162</t>
  </si>
  <si>
    <t>CUST2163</t>
  </si>
  <si>
    <t>CUST2164</t>
  </si>
  <si>
    <t>CUST2165</t>
  </si>
  <si>
    <t>CUST2166</t>
  </si>
  <si>
    <t>CUST2167</t>
  </si>
  <si>
    <t>CUST2168</t>
  </si>
  <si>
    <t>CUST2169</t>
  </si>
  <si>
    <t>CUST2170</t>
  </si>
  <si>
    <t>CUST2171</t>
  </si>
  <si>
    <t>CUST2172</t>
  </si>
  <si>
    <t>CUST2173</t>
  </si>
  <si>
    <t>CUST2174</t>
  </si>
  <si>
    <t>CUST2175</t>
  </si>
  <si>
    <t>CUST2176</t>
  </si>
  <si>
    <t>CUST2177</t>
  </si>
  <si>
    <t>CUST2178</t>
  </si>
  <si>
    <t>CUST2179</t>
  </si>
  <si>
    <t>CUST2180</t>
  </si>
  <si>
    <t>CUST2181</t>
  </si>
  <si>
    <t>CUST2182</t>
  </si>
  <si>
    <t>CUST2183</t>
  </si>
  <si>
    <t>CUST2184</t>
  </si>
  <si>
    <t>CUST2185</t>
  </si>
  <si>
    <t>CUST2186</t>
  </si>
  <si>
    <t>CUST2187</t>
  </si>
  <si>
    <t>CUST2188</t>
  </si>
  <si>
    <t>CUST2189</t>
  </si>
  <si>
    <t>CUST2190</t>
  </si>
  <si>
    <t>CUST2191</t>
  </si>
  <si>
    <t>CUST2192</t>
  </si>
  <si>
    <t>CUST2193</t>
  </si>
  <si>
    <t>CUST2194</t>
  </si>
  <si>
    <t>CUST2195</t>
  </si>
  <si>
    <t>CUST2196</t>
  </si>
  <si>
    <t>CUST2197</t>
  </si>
  <si>
    <t>CUST2198</t>
  </si>
  <si>
    <t>CUST2199</t>
  </si>
  <si>
    <t>CUST2200</t>
  </si>
  <si>
    <t>CUST2201</t>
  </si>
  <si>
    <t>CUST2202</t>
  </si>
  <si>
    <t>CUST2203</t>
  </si>
  <si>
    <t>CUST2204</t>
  </si>
  <si>
    <t>CUST2205</t>
  </si>
  <si>
    <t>CUST2206</t>
  </si>
  <si>
    <t>CUST2207</t>
  </si>
  <si>
    <t>CUST2208</t>
  </si>
  <si>
    <t>CUST2209</t>
  </si>
  <si>
    <t>CUST2210</t>
  </si>
  <si>
    <t>CUST2211</t>
  </si>
  <si>
    <t>CUST2212</t>
  </si>
  <si>
    <t>CUST2213</t>
  </si>
  <si>
    <t>CUST2214</t>
  </si>
  <si>
    <t>CUST2215</t>
  </si>
  <si>
    <t>CUST2216</t>
  </si>
  <si>
    <t>CUST2217</t>
  </si>
  <si>
    <t>CUST2218</t>
  </si>
  <si>
    <t>CUST2219</t>
  </si>
  <si>
    <t>CUST2220</t>
  </si>
  <si>
    <t>CUST2221</t>
  </si>
  <si>
    <t>CUST2222</t>
  </si>
  <si>
    <t>CUST2223</t>
  </si>
  <si>
    <t>CUST2224</t>
  </si>
  <si>
    <t>CUST2225</t>
  </si>
  <si>
    <t>CUST2226</t>
  </si>
  <si>
    <t>CUST2227</t>
  </si>
  <si>
    <t>CUST2228</t>
  </si>
  <si>
    <t>CUST2229</t>
  </si>
  <si>
    <t>CUST2230</t>
  </si>
  <si>
    <t>CUST2231</t>
  </si>
  <si>
    <t>CUST2232</t>
  </si>
  <si>
    <t>CUST2233</t>
  </si>
  <si>
    <t>CUST2234</t>
  </si>
  <si>
    <t>CUST2235</t>
  </si>
  <si>
    <t>CUST2236</t>
  </si>
  <si>
    <t>CUST2237</t>
  </si>
  <si>
    <t>CUST2238</t>
  </si>
  <si>
    <t>CUST2239</t>
  </si>
  <si>
    <t>CUST2240</t>
  </si>
  <si>
    <t>CUST2241</t>
  </si>
  <si>
    <t>CUST2242</t>
  </si>
  <si>
    <t>CUST2243</t>
  </si>
  <si>
    <t>CUST2244</t>
  </si>
  <si>
    <t>CUST2245</t>
  </si>
  <si>
    <t>CUST2246</t>
  </si>
  <si>
    <t>CUST2247</t>
  </si>
  <si>
    <t>CUST2248</t>
  </si>
  <si>
    <t>CUST2249</t>
  </si>
  <si>
    <t>CUST2250</t>
  </si>
  <si>
    <t>CUST2251</t>
  </si>
  <si>
    <t>CUST2252</t>
  </si>
  <si>
    <t>CUST2253</t>
  </si>
  <si>
    <t>CUST2254</t>
  </si>
  <si>
    <t>CUST2255</t>
  </si>
  <si>
    <t>CUST2256</t>
  </si>
  <si>
    <t>CUST2257</t>
  </si>
  <si>
    <t>CUST2258</t>
  </si>
  <si>
    <t>CUST2259</t>
  </si>
  <si>
    <t>CUST2260</t>
  </si>
  <si>
    <t>CUST2261</t>
  </si>
  <si>
    <t>CUST2262</t>
  </si>
  <si>
    <t>CUST2263</t>
  </si>
  <si>
    <t>CUST2264</t>
  </si>
  <si>
    <t>CUST2265</t>
  </si>
  <si>
    <t>CUST2266</t>
  </si>
  <si>
    <t>CUST2267</t>
  </si>
  <si>
    <t>CUST2268</t>
  </si>
  <si>
    <t>CUST2269</t>
  </si>
  <si>
    <t>CUST2270</t>
  </si>
  <si>
    <t>CUST2271</t>
  </si>
  <si>
    <t>CUST2272</t>
  </si>
  <si>
    <t>CUST2273</t>
  </si>
  <si>
    <t>CUST2274</t>
  </si>
  <si>
    <t>CUST2275</t>
  </si>
  <si>
    <t>CUST2276</t>
  </si>
  <si>
    <t>CUST2277</t>
  </si>
  <si>
    <t>CUST2278</t>
  </si>
  <si>
    <t>CUST2279</t>
  </si>
  <si>
    <t>CUST2280</t>
  </si>
  <si>
    <t>CUST2281</t>
  </si>
  <si>
    <t>CUST2282</t>
  </si>
  <si>
    <t>CUST2283</t>
  </si>
  <si>
    <t>CUST2284</t>
  </si>
  <si>
    <t>CUST2285</t>
  </si>
  <si>
    <t>CUST2286</t>
  </si>
  <si>
    <t>CUST2287</t>
  </si>
  <si>
    <t>CUST2288</t>
  </si>
  <si>
    <t>CUST2289</t>
  </si>
  <si>
    <t>CUST2290</t>
  </si>
  <si>
    <t>CUST2291</t>
  </si>
  <si>
    <t>CUST2292</t>
  </si>
  <si>
    <t>CUST2293</t>
  </si>
  <si>
    <t>CUST2294</t>
  </si>
  <si>
    <t>CUST2295</t>
  </si>
  <si>
    <t>CUST2296</t>
  </si>
  <si>
    <t>CUST2297</t>
  </si>
  <si>
    <t>CUST2298</t>
  </si>
  <si>
    <t>CUST2299</t>
  </si>
  <si>
    <t>CUST2300</t>
  </si>
  <si>
    <t>CUST2301</t>
  </si>
  <si>
    <t>CUST2302</t>
  </si>
  <si>
    <t>CUST2303</t>
  </si>
  <si>
    <t>CUST2304</t>
  </si>
  <si>
    <t>CUST2305</t>
  </si>
  <si>
    <t>CUST2306</t>
  </si>
  <si>
    <t>CUST2307</t>
  </si>
  <si>
    <t>CUST2308</t>
  </si>
  <si>
    <t>CUST2309</t>
  </si>
  <si>
    <t>CUST2310</t>
  </si>
  <si>
    <t>CUST2311</t>
  </si>
  <si>
    <t>CUST2312</t>
  </si>
  <si>
    <t>CUST2313</t>
  </si>
  <si>
    <t>CUST2314</t>
  </si>
  <si>
    <t>CUST2315</t>
  </si>
  <si>
    <t>CUST2316</t>
  </si>
  <si>
    <t>CUST2317</t>
  </si>
  <si>
    <t>CUST2318</t>
  </si>
  <si>
    <t>CUST2319</t>
  </si>
  <si>
    <t>CUST2320</t>
  </si>
  <si>
    <t>CUST2321</t>
  </si>
  <si>
    <t>CUST2322</t>
  </si>
  <si>
    <t>CUST2323</t>
  </si>
  <si>
    <t>CUST2324</t>
  </si>
  <si>
    <t>CUST2325</t>
  </si>
  <si>
    <t>CUST2326</t>
  </si>
  <si>
    <t>CUST2327</t>
  </si>
  <si>
    <t>CUST2328</t>
  </si>
  <si>
    <t>CUST2329</t>
  </si>
  <si>
    <t>CUST2330</t>
  </si>
  <si>
    <t>CUST2331</t>
  </si>
  <si>
    <t>CUST2332</t>
  </si>
  <si>
    <t>CUST2333</t>
  </si>
  <si>
    <t>CUST2334</t>
  </si>
  <si>
    <t>CUST2335</t>
  </si>
  <si>
    <t>CUST2336</t>
  </si>
  <si>
    <t>CUST2337</t>
  </si>
  <si>
    <t>CUST2338</t>
  </si>
  <si>
    <t>CUST2339</t>
  </si>
  <si>
    <t>CUST2340</t>
  </si>
  <si>
    <t>CUST2341</t>
  </si>
  <si>
    <t>CUST2342</t>
  </si>
  <si>
    <t>CUST2343</t>
  </si>
  <si>
    <t>CUST2344</t>
  </si>
  <si>
    <t>CUST2345</t>
  </si>
  <si>
    <t>CUST2346</t>
  </si>
  <si>
    <t>CUST2347</t>
  </si>
  <si>
    <t>CUST2348</t>
  </si>
  <si>
    <t>CUST2349</t>
  </si>
  <si>
    <t>CUST2350</t>
  </si>
  <si>
    <t>CUST2351</t>
  </si>
  <si>
    <t>CUST2352</t>
  </si>
  <si>
    <t>CUST2353</t>
  </si>
  <si>
    <t>CUST2354</t>
  </si>
  <si>
    <t>CUST2355</t>
  </si>
  <si>
    <t>CUST2356</t>
  </si>
  <si>
    <t>CUST2357</t>
  </si>
  <si>
    <t>CUST2358</t>
  </si>
  <si>
    <t>CUST2359</t>
  </si>
  <si>
    <t>CUST2360</t>
  </si>
  <si>
    <t>CUST2361</t>
  </si>
  <si>
    <t>CUST2362</t>
  </si>
  <si>
    <t>CUST2363</t>
  </si>
  <si>
    <t>CUST2364</t>
  </si>
  <si>
    <t>CUST2365</t>
  </si>
  <si>
    <t>CUST2366</t>
  </si>
  <si>
    <t>CUST2367</t>
  </si>
  <si>
    <t>CUST2368</t>
  </si>
  <si>
    <t>CUST2369</t>
  </si>
  <si>
    <t>CUST2370</t>
  </si>
  <si>
    <t>CUST2371</t>
  </si>
  <si>
    <t>CUST2372</t>
  </si>
  <si>
    <t>CUST2373</t>
  </si>
  <si>
    <t>CUST2374</t>
  </si>
  <si>
    <t>CUST2375</t>
  </si>
  <si>
    <t>CUST2376</t>
  </si>
  <si>
    <t>CUST2377</t>
  </si>
  <si>
    <t>CUST2378</t>
  </si>
  <si>
    <t>CUST2379</t>
  </si>
  <si>
    <t>CUST2380</t>
  </si>
  <si>
    <t>CUST2381</t>
  </si>
  <si>
    <t>CUST2382</t>
  </si>
  <si>
    <t>CUST2383</t>
  </si>
  <si>
    <t>CUST2384</t>
  </si>
  <si>
    <t>CUST2385</t>
  </si>
  <si>
    <t>CUST2386</t>
  </si>
  <si>
    <t>CUST2387</t>
  </si>
  <si>
    <t>CUST2388</t>
  </si>
  <si>
    <t>CUST2389</t>
  </si>
  <si>
    <t>CUST2390</t>
  </si>
  <si>
    <t>CUST2391</t>
  </si>
  <si>
    <t>CUST2392</t>
  </si>
  <si>
    <t>CUST2393</t>
  </si>
  <si>
    <t>CUST2394</t>
  </si>
  <si>
    <t>CUST2395</t>
  </si>
  <si>
    <t>CUST2396</t>
  </si>
  <si>
    <t>CUST2397</t>
  </si>
  <si>
    <t>CUST2398</t>
  </si>
  <si>
    <t>CUST2399</t>
  </si>
  <si>
    <t>CUST2400</t>
  </si>
  <si>
    <t>CUST2401</t>
  </si>
  <si>
    <t>CUST2402</t>
  </si>
  <si>
    <t>CUST2403</t>
  </si>
  <si>
    <t>CUST2404</t>
  </si>
  <si>
    <t>CUST2405</t>
  </si>
  <si>
    <t>CUST2406</t>
  </si>
  <si>
    <t>CUST2407</t>
  </si>
  <si>
    <t>CUST2408</t>
  </si>
  <si>
    <t>CUST2409</t>
  </si>
  <si>
    <t>CUST2410</t>
  </si>
  <si>
    <t>CUST2411</t>
  </si>
  <si>
    <t>CUST2412</t>
  </si>
  <si>
    <t>CUST2413</t>
  </si>
  <si>
    <t>CUST2414</t>
  </si>
  <si>
    <t>CUST2415</t>
  </si>
  <si>
    <t>CUST2416</t>
  </si>
  <si>
    <t>CUST2417</t>
  </si>
  <si>
    <t>CUST2418</t>
  </si>
  <si>
    <t>CUST2419</t>
  </si>
  <si>
    <t>CUST2420</t>
  </si>
  <si>
    <t>CUST2421</t>
  </si>
  <si>
    <t>CUST2422</t>
  </si>
  <si>
    <t>CUST2423</t>
  </si>
  <si>
    <t>CUST2424</t>
  </si>
  <si>
    <t>CUST2425</t>
  </si>
  <si>
    <t>CUST2426</t>
  </si>
  <si>
    <t>CUST2427</t>
  </si>
  <si>
    <t>CUST2428</t>
  </si>
  <si>
    <t>CUST2429</t>
  </si>
  <si>
    <t>CUST2430</t>
  </si>
  <si>
    <t>CUST2431</t>
  </si>
  <si>
    <t>CUST2432</t>
  </si>
  <si>
    <t>CUST2433</t>
  </si>
  <si>
    <t>CUST2434</t>
  </si>
  <si>
    <t>CUST2435</t>
  </si>
  <si>
    <t>CUST2436</t>
  </si>
  <si>
    <t>CUST2437</t>
  </si>
  <si>
    <t>CUST2438</t>
  </si>
  <si>
    <t>CUST2439</t>
  </si>
  <si>
    <t>CUST2440</t>
  </si>
  <si>
    <t>CUST2441</t>
  </si>
  <si>
    <t>CUST2442</t>
  </si>
  <si>
    <t>CUST2443</t>
  </si>
  <si>
    <t>CUST2444</t>
  </si>
  <si>
    <t>CUST2445</t>
  </si>
  <si>
    <t>CUST2446</t>
  </si>
  <si>
    <t>CUST2447</t>
  </si>
  <si>
    <t>CUST2448</t>
  </si>
  <si>
    <t>CUST2449</t>
  </si>
  <si>
    <t>CUST2450</t>
  </si>
  <si>
    <t>CUST2451</t>
  </si>
  <si>
    <t>CUST2452</t>
  </si>
  <si>
    <t>CUST2453</t>
  </si>
  <si>
    <t>CUST2454</t>
  </si>
  <si>
    <t>CUST2455</t>
  </si>
  <si>
    <t>CUST2456</t>
  </si>
  <si>
    <t>CUST2457</t>
  </si>
  <si>
    <t>CUST2458</t>
  </si>
  <si>
    <t>CUST2459</t>
  </si>
  <si>
    <t>CUST2460</t>
  </si>
  <si>
    <t>CUST2461</t>
  </si>
  <si>
    <t>CUST2462</t>
  </si>
  <si>
    <t>CUST2463</t>
  </si>
  <si>
    <t>CUST2464</t>
  </si>
  <si>
    <t>CUST2465</t>
  </si>
  <si>
    <t>CUST2466</t>
  </si>
  <si>
    <t>CUST2467</t>
  </si>
  <si>
    <t>CUST2468</t>
  </si>
  <si>
    <t>CUST2469</t>
  </si>
  <si>
    <t>CUST2470</t>
  </si>
  <si>
    <t>CUST2471</t>
  </si>
  <si>
    <t>CUST2472</t>
  </si>
  <si>
    <t>CUST2473</t>
  </si>
  <si>
    <t>CUST2474</t>
  </si>
  <si>
    <t>CUST2475</t>
  </si>
  <si>
    <t>CUST2476</t>
  </si>
  <si>
    <t>CUST2477</t>
  </si>
  <si>
    <t>CUST2478</t>
  </si>
  <si>
    <t>CUST2479</t>
  </si>
  <si>
    <t>CUST2480</t>
  </si>
  <si>
    <t>CUST2481</t>
  </si>
  <si>
    <t>CUST2482</t>
  </si>
  <si>
    <t>CUST2483</t>
  </si>
  <si>
    <t>CUST2484</t>
  </si>
  <si>
    <t>CUST2485</t>
  </si>
  <si>
    <t>CUST2486</t>
  </si>
  <si>
    <t>CUST2487</t>
  </si>
  <si>
    <t>CUST2488</t>
  </si>
  <si>
    <t>CUST2489</t>
  </si>
  <si>
    <t>CUST2490</t>
  </si>
  <si>
    <t>CUST2491</t>
  </si>
  <si>
    <t>CUST2492</t>
  </si>
  <si>
    <t>CUST2493</t>
  </si>
  <si>
    <t>CUST2494</t>
  </si>
  <si>
    <t>CUST2495</t>
  </si>
  <si>
    <t>CUST2496</t>
  </si>
  <si>
    <t>CUST2497</t>
  </si>
  <si>
    <t>CUST2498</t>
  </si>
  <si>
    <t>CUST2499</t>
  </si>
  <si>
    <t>CUST2500</t>
  </si>
  <si>
    <t>CUST2501</t>
  </si>
  <si>
    <t>CUST2502</t>
  </si>
  <si>
    <t>CUST2503</t>
  </si>
  <si>
    <t>CUST2504</t>
  </si>
  <si>
    <t>CUST2505</t>
  </si>
  <si>
    <t>CUST2506</t>
  </si>
  <si>
    <t>CUST2507</t>
  </si>
  <si>
    <t>CUST2508</t>
  </si>
  <si>
    <t>CUST2509</t>
  </si>
  <si>
    <t>CUST2510</t>
  </si>
  <si>
    <t>CUST2511</t>
  </si>
  <si>
    <t>CUST2512</t>
  </si>
  <si>
    <t>CUST2513</t>
  </si>
  <si>
    <t>CUST2514</t>
  </si>
  <si>
    <t>CUST2515</t>
  </si>
  <si>
    <t>CUST2516</t>
  </si>
  <si>
    <t>CUST2517</t>
  </si>
  <si>
    <t>CUST2518</t>
  </si>
  <si>
    <t>CUST2519</t>
  </si>
  <si>
    <t>CUST2520</t>
  </si>
  <si>
    <t>CUST2521</t>
  </si>
  <si>
    <t>CUST2522</t>
  </si>
  <si>
    <t>CUST2523</t>
  </si>
  <si>
    <t>CUST2524</t>
  </si>
  <si>
    <t>CUST2525</t>
  </si>
  <si>
    <t>CUST2526</t>
  </si>
  <si>
    <t>CUST2527</t>
  </si>
  <si>
    <t>CUST2528</t>
  </si>
  <si>
    <t>CUST2529</t>
  </si>
  <si>
    <t>CUST2530</t>
  </si>
  <si>
    <t>CUST2531</t>
  </si>
  <si>
    <t>CUST2532</t>
  </si>
  <si>
    <t>CUST2533</t>
  </si>
  <si>
    <t>CUST2534</t>
  </si>
  <si>
    <t>CUST2535</t>
  </si>
  <si>
    <t>CUST2536</t>
  </si>
  <si>
    <t>CUST2537</t>
  </si>
  <si>
    <t>CUST2538</t>
  </si>
  <si>
    <t>CUST2539</t>
  </si>
  <si>
    <t>CUST2540</t>
  </si>
  <si>
    <t>CUST2541</t>
  </si>
  <si>
    <t>CUST2542</t>
  </si>
  <si>
    <t>CUST2543</t>
  </si>
  <si>
    <t>CUST2544</t>
  </si>
  <si>
    <t>CUST2545</t>
  </si>
  <si>
    <t>CUST2546</t>
  </si>
  <si>
    <t>CUST2547</t>
  </si>
  <si>
    <t>CUST2548</t>
  </si>
  <si>
    <t>CUST2549</t>
  </si>
  <si>
    <t>CUST2550</t>
  </si>
  <si>
    <t>CUST2551</t>
  </si>
  <si>
    <t>CUST2552</t>
  </si>
  <si>
    <t>CUST2553</t>
  </si>
  <si>
    <t>CUST2554</t>
  </si>
  <si>
    <t>CUST2555</t>
  </si>
  <si>
    <t>CUST2556</t>
  </si>
  <si>
    <t>CUST2557</t>
  </si>
  <si>
    <t>CUST2558</t>
  </si>
  <si>
    <t>CUST2559</t>
  </si>
  <si>
    <t>CUST2560</t>
  </si>
  <si>
    <t>CUST2561</t>
  </si>
  <si>
    <t>CUST2562</t>
  </si>
  <si>
    <t>CUST2563</t>
  </si>
  <si>
    <t>CUST2564</t>
  </si>
  <si>
    <t>CUST2565</t>
  </si>
  <si>
    <t>CUST2566</t>
  </si>
  <si>
    <t>CUST2567</t>
  </si>
  <si>
    <t>CUST2568</t>
  </si>
  <si>
    <t>CUST2569</t>
  </si>
  <si>
    <t>CUST2570</t>
  </si>
  <si>
    <t>CUST2571</t>
  </si>
  <si>
    <t>CUST2572</t>
  </si>
  <si>
    <t>CUST2573</t>
  </si>
  <si>
    <t>CUST2574</t>
  </si>
  <si>
    <t>CUST2575</t>
  </si>
  <si>
    <t>CUST2576</t>
  </si>
  <si>
    <t>CUST2577</t>
  </si>
  <si>
    <t>CUST2578</t>
  </si>
  <si>
    <t>CUST2579</t>
  </si>
  <si>
    <t>CUST2580</t>
  </si>
  <si>
    <t>CUST2581</t>
  </si>
  <si>
    <t>CUST2582</t>
  </si>
  <si>
    <t>CUST2583</t>
  </si>
  <si>
    <t>CUST2584</t>
  </si>
  <si>
    <t>CUST2585</t>
  </si>
  <si>
    <t>CUST2586</t>
  </si>
  <si>
    <t>CUST2587</t>
  </si>
  <si>
    <t>CUST2588</t>
  </si>
  <si>
    <t>CUST2589</t>
  </si>
  <si>
    <t>CUST2590</t>
  </si>
  <si>
    <t>CUST2591</t>
  </si>
  <si>
    <t>CUST2592</t>
  </si>
  <si>
    <t>CUST2593</t>
  </si>
  <si>
    <t>CUST2594</t>
  </si>
  <si>
    <t>CUST2595</t>
  </si>
  <si>
    <t>CUST2596</t>
  </si>
  <si>
    <t>CUST2597</t>
  </si>
  <si>
    <t>CUST2598</t>
  </si>
  <si>
    <t>CUST2599</t>
  </si>
  <si>
    <t>CUST2600</t>
  </si>
  <si>
    <t>CUST2601</t>
  </si>
  <si>
    <t>CUST2602</t>
  </si>
  <si>
    <t>CUST2603</t>
  </si>
  <si>
    <t>CUST2604</t>
  </si>
  <si>
    <t>CUST2605</t>
  </si>
  <si>
    <t>CUST2606</t>
  </si>
  <si>
    <t>CUST2607</t>
  </si>
  <si>
    <t>CUST2608</t>
  </si>
  <si>
    <t>CUST2609</t>
  </si>
  <si>
    <t>CUST2610</t>
  </si>
  <si>
    <t>CUST2611</t>
  </si>
  <si>
    <t>CUST2612</t>
  </si>
  <si>
    <t>CUST2613</t>
  </si>
  <si>
    <t>CUST2614</t>
  </si>
  <si>
    <t>CUST2615</t>
  </si>
  <si>
    <t>CUST2616</t>
  </si>
  <si>
    <t>CUST2617</t>
  </si>
  <si>
    <t>CUST2618</t>
  </si>
  <si>
    <t>CUST2619</t>
  </si>
  <si>
    <t>CUST2620</t>
  </si>
  <si>
    <t>CUST2621</t>
  </si>
  <si>
    <t>CUST2622</t>
  </si>
  <si>
    <t>CUST2623</t>
  </si>
  <si>
    <t>CUST2624</t>
  </si>
  <si>
    <t>CUST2625</t>
  </si>
  <si>
    <t>CUST2626</t>
  </si>
  <si>
    <t>CUST2627</t>
  </si>
  <si>
    <t>CUST2628</t>
  </si>
  <si>
    <t>CUST2629</t>
  </si>
  <si>
    <t>CUST2630</t>
  </si>
  <si>
    <t>CUST2631</t>
  </si>
  <si>
    <t>CUST2632</t>
  </si>
  <si>
    <t>CUST2633</t>
  </si>
  <si>
    <t>CUST2634</t>
  </si>
  <si>
    <t>CUST2635</t>
  </si>
  <si>
    <t>CUST2636</t>
  </si>
  <si>
    <t>CUST2637</t>
  </si>
  <si>
    <t>CUST2638</t>
  </si>
  <si>
    <t>CUST2639</t>
  </si>
  <si>
    <t>CUST2640</t>
  </si>
  <si>
    <t>CUST2641</t>
  </si>
  <si>
    <t>CUST2642</t>
  </si>
  <si>
    <t>CUST2643</t>
  </si>
  <si>
    <t>CUST2644</t>
  </si>
  <si>
    <t>CUST2645</t>
  </si>
  <si>
    <t>CUST2646</t>
  </si>
  <si>
    <t>CUST2647</t>
  </si>
  <si>
    <t>CUST2648</t>
  </si>
  <si>
    <t>CUST2649</t>
  </si>
  <si>
    <t>CUST2650</t>
  </si>
  <si>
    <t>CUST2651</t>
  </si>
  <si>
    <t>CUST2652</t>
  </si>
  <si>
    <t>CUST2653</t>
  </si>
  <si>
    <t>CUST2654</t>
  </si>
  <si>
    <t>CUST2655</t>
  </si>
  <si>
    <t>CUST2656</t>
  </si>
  <si>
    <t>CUST2657</t>
  </si>
  <si>
    <t>CUST2658</t>
  </si>
  <si>
    <t>CUST2659</t>
  </si>
  <si>
    <t>CUST2660</t>
  </si>
  <si>
    <t>CUST2661</t>
  </si>
  <si>
    <t>CUST2662</t>
  </si>
  <si>
    <t>CUST2663</t>
  </si>
  <si>
    <t>CUST2664</t>
  </si>
  <si>
    <t>CUST2665</t>
  </si>
  <si>
    <t>CUST2666</t>
  </si>
  <si>
    <t>CUST2667</t>
  </si>
  <si>
    <t>CUST2668</t>
  </si>
  <si>
    <t>CUST2669</t>
  </si>
  <si>
    <t>CUST2670</t>
  </si>
  <si>
    <t>CUST2671</t>
  </si>
  <si>
    <t>CUST2672</t>
  </si>
  <si>
    <t>CUST2673</t>
  </si>
  <si>
    <t>CUST2674</t>
  </si>
  <si>
    <t>CUST2675</t>
  </si>
  <si>
    <t>CUST2676</t>
  </si>
  <si>
    <t>CUST2677</t>
  </si>
  <si>
    <t>CUST2678</t>
  </si>
  <si>
    <t>CUST2679</t>
  </si>
  <si>
    <t>CUST2680</t>
  </si>
  <si>
    <t>CUST2681</t>
  </si>
  <si>
    <t>CUST2682</t>
  </si>
  <si>
    <t>CUST2683</t>
  </si>
  <si>
    <t>CUST2684</t>
  </si>
  <si>
    <t>CUST2685</t>
  </si>
  <si>
    <t>CUST2686</t>
  </si>
  <si>
    <t>CUST2687</t>
  </si>
  <si>
    <t>CUST2688</t>
  </si>
  <si>
    <t>CUST2689</t>
  </si>
  <si>
    <t>CUST2690</t>
  </si>
  <si>
    <t>CUST2691</t>
  </si>
  <si>
    <t>CUST2692</t>
  </si>
  <si>
    <t>CUST2693</t>
  </si>
  <si>
    <t>CUST2694</t>
  </si>
  <si>
    <t>CUST2695</t>
  </si>
  <si>
    <t>CUST2696</t>
  </si>
  <si>
    <t>CUST2697</t>
  </si>
  <si>
    <t>CUST2698</t>
  </si>
  <si>
    <t>CUST2699</t>
  </si>
  <si>
    <t>CUST2700</t>
  </si>
  <si>
    <t>CUST2701</t>
  </si>
  <si>
    <t>CUST2702</t>
  </si>
  <si>
    <t>CUST2703</t>
  </si>
  <si>
    <t>CUST2704</t>
  </si>
  <si>
    <t>CUST2705</t>
  </si>
  <si>
    <t>CUST2706</t>
  </si>
  <si>
    <t>CUST2707</t>
  </si>
  <si>
    <t>CUST2708</t>
  </si>
  <si>
    <t>CUST2709</t>
  </si>
  <si>
    <t>CUST2710</t>
  </si>
  <si>
    <t>CUST2711</t>
  </si>
  <si>
    <t>CUST2712</t>
  </si>
  <si>
    <t>CUST2713</t>
  </si>
  <si>
    <t>CUST2714</t>
  </si>
  <si>
    <t>CUST2715</t>
  </si>
  <si>
    <t>CUST2716</t>
  </si>
  <si>
    <t>CUST2717</t>
  </si>
  <si>
    <t>CUST2718</t>
  </si>
  <si>
    <t>CUST2719</t>
  </si>
  <si>
    <t>CUST2720</t>
  </si>
  <si>
    <t>CUST2721</t>
  </si>
  <si>
    <t>CUST2722</t>
  </si>
  <si>
    <t>CUST2723</t>
  </si>
  <si>
    <t>CUST2724</t>
  </si>
  <si>
    <t>CUST2725</t>
  </si>
  <si>
    <t>CUST2726</t>
  </si>
  <si>
    <t>CUST2727</t>
  </si>
  <si>
    <t>CUST2728</t>
  </si>
  <si>
    <t>CUST2729</t>
  </si>
  <si>
    <t>CUST2730</t>
  </si>
  <si>
    <t>CUST2731</t>
  </si>
  <si>
    <t>CUST2732</t>
  </si>
  <si>
    <t>CUST2733</t>
  </si>
  <si>
    <t>CUST2734</t>
  </si>
  <si>
    <t>CUST2735</t>
  </si>
  <si>
    <t>CUST2736</t>
  </si>
  <si>
    <t>CUST2737</t>
  </si>
  <si>
    <t>CUST2738</t>
  </si>
  <si>
    <t>CUST2739</t>
  </si>
  <si>
    <t>CUST2740</t>
  </si>
  <si>
    <t>CUST2741</t>
  </si>
  <si>
    <t>CUST2742</t>
  </si>
  <si>
    <t>CUST2743</t>
  </si>
  <si>
    <t>CUST2744</t>
  </si>
  <si>
    <t>CUST2745</t>
  </si>
  <si>
    <t>CUST2746</t>
  </si>
  <si>
    <t>CUST2747</t>
  </si>
  <si>
    <t>CUST2748</t>
  </si>
  <si>
    <t>CUST2749</t>
  </si>
  <si>
    <t>CUST2750</t>
  </si>
  <si>
    <t>CUST2751</t>
  </si>
  <si>
    <t>CUST2752</t>
  </si>
  <si>
    <t>CUST2753</t>
  </si>
  <si>
    <t>CUST2754</t>
  </si>
  <si>
    <t>CUST2755</t>
  </si>
  <si>
    <t>CUST2756</t>
  </si>
  <si>
    <t>CUST2757</t>
  </si>
  <si>
    <t>CUST2758</t>
  </si>
  <si>
    <t>CUST2759</t>
  </si>
  <si>
    <t>CUST2760</t>
  </si>
  <si>
    <t>CUST2761</t>
  </si>
  <si>
    <t>CUST2762</t>
  </si>
  <si>
    <t>CUST2763</t>
  </si>
  <si>
    <t>CUST2764</t>
  </si>
  <si>
    <t>CUST2765</t>
  </si>
  <si>
    <t>CUST2766</t>
  </si>
  <si>
    <t>CUST2767</t>
  </si>
  <si>
    <t>CUST2768</t>
  </si>
  <si>
    <t>CUST2769</t>
  </si>
  <si>
    <t>CUST2770</t>
  </si>
  <si>
    <t>CUST2771</t>
  </si>
  <si>
    <t>CUST2772</t>
  </si>
  <si>
    <t>CUST2773</t>
  </si>
  <si>
    <t>CUST2774</t>
  </si>
  <si>
    <t>CUST2775</t>
  </si>
  <si>
    <t>CUST2776</t>
  </si>
  <si>
    <t>CUST2777</t>
  </si>
  <si>
    <t>CUST2778</t>
  </si>
  <si>
    <t>CUST2779</t>
  </si>
  <si>
    <t>CUST2780</t>
  </si>
  <si>
    <t>CUST2781</t>
  </si>
  <si>
    <t>CUST2782</t>
  </si>
  <si>
    <t>CUST2783</t>
  </si>
  <si>
    <t>CUST2784</t>
  </si>
  <si>
    <t>CUST2785</t>
  </si>
  <si>
    <t>CUST2786</t>
  </si>
  <si>
    <t>CUST2787</t>
  </si>
  <si>
    <t>CUST2788</t>
  </si>
  <si>
    <t>CUST2789</t>
  </si>
  <si>
    <t>CUST2790</t>
  </si>
  <si>
    <t>CUST2791</t>
  </si>
  <si>
    <t>CUST2792</t>
  </si>
  <si>
    <t>CUST2793</t>
  </si>
  <si>
    <t>CUST2794</t>
  </si>
  <si>
    <t>CUST2795</t>
  </si>
  <si>
    <t>CUST2796</t>
  </si>
  <si>
    <t>CUST2797</t>
  </si>
  <si>
    <t>CUST2798</t>
  </si>
  <si>
    <t>CUST2799</t>
  </si>
  <si>
    <t>CUST2800</t>
  </si>
  <si>
    <t>CUST2801</t>
  </si>
  <si>
    <t>CUST2802</t>
  </si>
  <si>
    <t>CUST2803</t>
  </si>
  <si>
    <t>CUST2804</t>
  </si>
  <si>
    <t>CUST2805</t>
  </si>
  <si>
    <t>CUST2806</t>
  </si>
  <si>
    <t>CUST2807</t>
  </si>
  <si>
    <t>CUST2808</t>
  </si>
  <si>
    <t>CUST2809</t>
  </si>
  <si>
    <t>CUST2810</t>
  </si>
  <si>
    <t>CUST2811</t>
  </si>
  <si>
    <t>CUST2812</t>
  </si>
  <si>
    <t>CUST2813</t>
  </si>
  <si>
    <t>CUST2814</t>
  </si>
  <si>
    <t>CUST2815</t>
  </si>
  <si>
    <t>CUST2816</t>
  </si>
  <si>
    <t>CUST2817</t>
  </si>
  <si>
    <t>CUST2818</t>
  </si>
  <si>
    <t>CUST2819</t>
  </si>
  <si>
    <t>CUST2820</t>
  </si>
  <si>
    <t>CUST2821</t>
  </si>
  <si>
    <t>CUST2822</t>
  </si>
  <si>
    <t>CUST2823</t>
  </si>
  <si>
    <t>CUST2824</t>
  </si>
  <si>
    <t>CUST2825</t>
  </si>
  <si>
    <t>CUST2826</t>
  </si>
  <si>
    <t>CUST2827</t>
  </si>
  <si>
    <t>CUST2828</t>
  </si>
  <si>
    <t>CUST2829</t>
  </si>
  <si>
    <t>CUST2830</t>
  </si>
  <si>
    <t>CUST2831</t>
  </si>
  <si>
    <t>CUST2832</t>
  </si>
  <si>
    <t>CUST2833</t>
  </si>
  <si>
    <t>CUST2834</t>
  </si>
  <si>
    <t>CUST2835</t>
  </si>
  <si>
    <t>CUST2836</t>
  </si>
  <si>
    <t>CUST2837</t>
  </si>
  <si>
    <t>CUST2838</t>
  </si>
  <si>
    <t>CUST2839</t>
  </si>
  <si>
    <t>CUST2840</t>
  </si>
  <si>
    <t>CUST2841</t>
  </si>
  <si>
    <t>CUST2842</t>
  </si>
  <si>
    <t>CUST2843</t>
  </si>
  <si>
    <t>CUST2844</t>
  </si>
  <si>
    <t>CUST2845</t>
  </si>
  <si>
    <t>CUST2846</t>
  </si>
  <si>
    <t>CUST2847</t>
  </si>
  <si>
    <t>CUST2848</t>
  </si>
  <si>
    <t>CUST2849</t>
  </si>
  <si>
    <t>CUST2850</t>
  </si>
  <si>
    <t>CUST2851</t>
  </si>
  <si>
    <t>CUST2852</t>
  </si>
  <si>
    <t>CUST2853</t>
  </si>
  <si>
    <t>CUST2854</t>
  </si>
  <si>
    <t>CUST2855</t>
  </si>
  <si>
    <t>CUST2856</t>
  </si>
  <si>
    <t>CUST2857</t>
  </si>
  <si>
    <t>CUST2858</t>
  </si>
  <si>
    <t>CUST2859</t>
  </si>
  <si>
    <t>CUST2860</t>
  </si>
  <si>
    <t>CUST2861</t>
  </si>
  <si>
    <t>CUST2862</t>
  </si>
  <si>
    <t>CUST2863</t>
  </si>
  <si>
    <t>CUST2864</t>
  </si>
  <si>
    <t>CUST2865</t>
  </si>
  <si>
    <t>CUST2866</t>
  </si>
  <si>
    <t>CUST2867</t>
  </si>
  <si>
    <t>CUST2868</t>
  </si>
  <si>
    <t>CUST2869</t>
  </si>
  <si>
    <t>CUST2870</t>
  </si>
  <si>
    <t>CUST2871</t>
  </si>
  <si>
    <t>CUST2872</t>
  </si>
  <si>
    <t>CUST2873</t>
  </si>
  <si>
    <t>CUST2874</t>
  </si>
  <si>
    <t>CUST2875</t>
  </si>
  <si>
    <t>CUST2876</t>
  </si>
  <si>
    <t>CUST2877</t>
  </si>
  <si>
    <t>CUST2878</t>
  </si>
  <si>
    <t>CUST2879</t>
  </si>
  <si>
    <t>CUST2880</t>
  </si>
  <si>
    <t>CUST2881</t>
  </si>
  <si>
    <t>CUST2882</t>
  </si>
  <si>
    <t>CUST2883</t>
  </si>
  <si>
    <t>CUST2884</t>
  </si>
  <si>
    <t>CUST2885</t>
  </si>
  <si>
    <t>CUST2886</t>
  </si>
  <si>
    <t>CUST2887</t>
  </si>
  <si>
    <t>CUST2888</t>
  </si>
  <si>
    <t>CUST2889</t>
  </si>
  <si>
    <t>CUST2890</t>
  </si>
  <si>
    <t>CUST2891</t>
  </si>
  <si>
    <t>CUST2892</t>
  </si>
  <si>
    <t>CUST2893</t>
  </si>
  <si>
    <t>CUST2894</t>
  </si>
  <si>
    <t>CUST2895</t>
  </si>
  <si>
    <t>CUST2896</t>
  </si>
  <si>
    <t>CUST2897</t>
  </si>
  <si>
    <t>CUST2898</t>
  </si>
  <si>
    <t>CUST2899</t>
  </si>
  <si>
    <t>CUST2900</t>
  </si>
  <si>
    <t>CUST2901</t>
  </si>
  <si>
    <t>CUST2902</t>
  </si>
  <si>
    <t>CUST2903</t>
  </si>
  <si>
    <t>CUST2904</t>
  </si>
  <si>
    <t>CUST2905</t>
  </si>
  <si>
    <t>CUST2906</t>
  </si>
  <si>
    <t>CUST2907</t>
  </si>
  <si>
    <t>CUST2908</t>
  </si>
  <si>
    <t>CUST2909</t>
  </si>
  <si>
    <t>CUST2910</t>
  </si>
  <si>
    <t>CUST2911</t>
  </si>
  <si>
    <t>CUST2912</t>
  </si>
  <si>
    <t>CUST2913</t>
  </si>
  <si>
    <t>CUST2914</t>
  </si>
  <si>
    <t>CUST2915</t>
  </si>
  <si>
    <t>CUST2916</t>
  </si>
  <si>
    <t>CUST2917</t>
  </si>
  <si>
    <t>CUST2918</t>
  </si>
  <si>
    <t>CUST2919</t>
  </si>
  <si>
    <t>CUST2920</t>
  </si>
  <si>
    <t>CUST2921</t>
  </si>
  <si>
    <t>CUST2922</t>
  </si>
  <si>
    <t>CUST2923</t>
  </si>
  <si>
    <t>CUST2924</t>
  </si>
  <si>
    <t>CUST2925</t>
  </si>
  <si>
    <t>CUST2926</t>
  </si>
  <si>
    <t>CUST2927</t>
  </si>
  <si>
    <t>CUST2928</t>
  </si>
  <si>
    <t>CUST2929</t>
  </si>
  <si>
    <t>CUST2930</t>
  </si>
  <si>
    <t>CUST2931</t>
  </si>
  <si>
    <t>CUST2932</t>
  </si>
  <si>
    <t>CUST2933</t>
  </si>
  <si>
    <t>CUST2934</t>
  </si>
  <si>
    <t>CUST2935</t>
  </si>
  <si>
    <t>CUST2936</t>
  </si>
  <si>
    <t>CUST2937</t>
  </si>
  <si>
    <t>CUST2938</t>
  </si>
  <si>
    <t>CUST2939</t>
  </si>
  <si>
    <t>CUST2940</t>
  </si>
  <si>
    <t>CUST2941</t>
  </si>
  <si>
    <t>CUST2942</t>
  </si>
  <si>
    <t>CUST2943</t>
  </si>
  <si>
    <t>CUST2944</t>
  </si>
  <si>
    <t>CUST2945</t>
  </si>
  <si>
    <t>CUST2946</t>
  </si>
  <si>
    <t>CUST2947</t>
  </si>
  <si>
    <t>CUST2948</t>
  </si>
  <si>
    <t>CUST2949</t>
  </si>
  <si>
    <t>CUST2950</t>
  </si>
  <si>
    <t>CUST2951</t>
  </si>
  <si>
    <t>CUST2952</t>
  </si>
  <si>
    <t>CUST2953</t>
  </si>
  <si>
    <t>CUST2954</t>
  </si>
  <si>
    <t>CUST2955</t>
  </si>
  <si>
    <t>CUST2956</t>
  </si>
  <si>
    <t>CUST2957</t>
  </si>
  <si>
    <t>CUST2958</t>
  </si>
  <si>
    <t>CUST2959</t>
  </si>
  <si>
    <t>CUST2960</t>
  </si>
  <si>
    <t>CUST2961</t>
  </si>
  <si>
    <t>CUST2962</t>
  </si>
  <si>
    <t>CUST2963</t>
  </si>
  <si>
    <t>CUST2964</t>
  </si>
  <si>
    <t>CUST2965</t>
  </si>
  <si>
    <t>CUST2966</t>
  </si>
  <si>
    <t>CUST2967</t>
  </si>
  <si>
    <t>CUST2968</t>
  </si>
  <si>
    <t>CUST2969</t>
  </si>
  <si>
    <t>CUST2970</t>
  </si>
  <si>
    <t>CUST2971</t>
  </si>
  <si>
    <t>CUST2972</t>
  </si>
  <si>
    <t>CUST2973</t>
  </si>
  <si>
    <t>CUST2974</t>
  </si>
  <si>
    <t>CUST2975</t>
  </si>
  <si>
    <t>CUST2976</t>
  </si>
  <si>
    <t>CUST2977</t>
  </si>
  <si>
    <t>CUST2978</t>
  </si>
  <si>
    <t>CUST2979</t>
  </si>
  <si>
    <t>CUST2980</t>
  </si>
  <si>
    <t>CUST2981</t>
  </si>
  <si>
    <t>CUST2982</t>
  </si>
  <si>
    <t>CUST2983</t>
  </si>
  <si>
    <t>CUST2984</t>
  </si>
  <si>
    <t>CUST2985</t>
  </si>
  <si>
    <t>CUST2986</t>
  </si>
  <si>
    <t>CUST2987</t>
  </si>
  <si>
    <t>CUST2988</t>
  </si>
  <si>
    <t>CUST2989</t>
  </si>
  <si>
    <t>CUST2990</t>
  </si>
  <si>
    <t>CUST2991</t>
  </si>
  <si>
    <t>CUST2992</t>
  </si>
  <si>
    <t>CUST2993</t>
  </si>
  <si>
    <t>CUST2994</t>
  </si>
  <si>
    <t>CUST2995</t>
  </si>
  <si>
    <t>CUST2996</t>
  </si>
  <si>
    <t>CUST2997</t>
  </si>
  <si>
    <t>CUST2998</t>
  </si>
  <si>
    <t>CUST2999</t>
  </si>
  <si>
    <t>CUST3000</t>
  </si>
  <si>
    <t>CUST3001</t>
  </si>
  <si>
    <t>CUST3002</t>
  </si>
  <si>
    <t>CUST3003</t>
  </si>
  <si>
    <t>CUST3004</t>
  </si>
  <si>
    <t>CUST3005</t>
  </si>
  <si>
    <t>CUST3006</t>
  </si>
  <si>
    <t>CUST3007</t>
  </si>
  <si>
    <t>CUST3008</t>
  </si>
  <si>
    <t>CUST3009</t>
  </si>
  <si>
    <t>CUST3010</t>
  </si>
  <si>
    <t>CUST3011</t>
  </si>
  <si>
    <t>CUST3012</t>
  </si>
  <si>
    <t>CUST3013</t>
  </si>
  <si>
    <t>CUST3014</t>
  </si>
  <si>
    <t>CUST3015</t>
  </si>
  <si>
    <t>CUST3016</t>
  </si>
  <si>
    <t>CUST3017</t>
  </si>
  <si>
    <t>CUST3018</t>
  </si>
  <si>
    <t>CUST3019</t>
  </si>
  <si>
    <t>CUST3020</t>
  </si>
  <si>
    <t>CUST3021</t>
  </si>
  <si>
    <t>CUST3022</t>
  </si>
  <si>
    <t>CUST3023</t>
  </si>
  <si>
    <t>CUST3024</t>
  </si>
  <si>
    <t>CUST3025</t>
  </si>
  <si>
    <t>CUST3026</t>
  </si>
  <si>
    <t>CUST3027</t>
  </si>
  <si>
    <t>CUST3028</t>
  </si>
  <si>
    <t>CUST3029</t>
  </si>
  <si>
    <t>CUST3030</t>
  </si>
  <si>
    <t>CUST3031</t>
  </si>
  <si>
    <t>CUST3032</t>
  </si>
  <si>
    <t>CUST3033</t>
  </si>
  <si>
    <t>CUST3034</t>
  </si>
  <si>
    <t>CUST3035</t>
  </si>
  <si>
    <t>CUST3036</t>
  </si>
  <si>
    <t>CUST3037</t>
  </si>
  <si>
    <t>CUST3038</t>
  </si>
  <si>
    <t>CUST3039</t>
  </si>
  <si>
    <t>CUST3040</t>
  </si>
  <si>
    <t>CUST3041</t>
  </si>
  <si>
    <t>CUST3042</t>
  </si>
  <si>
    <t>CUST3043</t>
  </si>
  <si>
    <t>CUST3044</t>
  </si>
  <si>
    <t>CUST3045</t>
  </si>
  <si>
    <t>CUST3046</t>
  </si>
  <si>
    <t>CUST3047</t>
  </si>
  <si>
    <t>CUST3048</t>
  </si>
  <si>
    <t>CUST3049</t>
  </si>
  <si>
    <t>CUST3050</t>
  </si>
  <si>
    <t>CUST3051</t>
  </si>
  <si>
    <t>CUST3052</t>
  </si>
  <si>
    <t>CUST3053</t>
  </si>
  <si>
    <t>CUST3054</t>
  </si>
  <si>
    <t>CUST3055</t>
  </si>
  <si>
    <t>CUST3056</t>
  </si>
  <si>
    <t>CUST3057</t>
  </si>
  <si>
    <t>CUST3058</t>
  </si>
  <si>
    <t>CUST3059</t>
  </si>
  <si>
    <t>CUST3060</t>
  </si>
  <si>
    <t>CUST3061</t>
  </si>
  <si>
    <t>CUST3062</t>
  </si>
  <si>
    <t>CUST3063</t>
  </si>
  <si>
    <t>CUST3064</t>
  </si>
  <si>
    <t>CUST3065</t>
  </si>
  <si>
    <t>CUST3066</t>
  </si>
  <si>
    <t>CUST3067</t>
  </si>
  <si>
    <t>CUST3068</t>
  </si>
  <si>
    <t>CUST3069</t>
  </si>
  <si>
    <t>CUST3070</t>
  </si>
  <si>
    <t>CUST3071</t>
  </si>
  <si>
    <t>CUST3072</t>
  </si>
  <si>
    <t>CUST3073</t>
  </si>
  <si>
    <t>CUST3074</t>
  </si>
  <si>
    <t>CUST3075</t>
  </si>
  <si>
    <t>CUST3076</t>
  </si>
  <si>
    <t>CUST3077</t>
  </si>
  <si>
    <t>CUST3078</t>
  </si>
  <si>
    <t>CUST3079</t>
  </si>
  <si>
    <t>CUST3080</t>
  </si>
  <si>
    <t>CUST3081</t>
  </si>
  <si>
    <t>CUST3082</t>
  </si>
  <si>
    <t>CUST3083</t>
  </si>
  <si>
    <t>CUST3084</t>
  </si>
  <si>
    <t>CUST3085</t>
  </si>
  <si>
    <t>CUST3086</t>
  </si>
  <si>
    <t>CUST3087</t>
  </si>
  <si>
    <t>CUST3088</t>
  </si>
  <si>
    <t>CUST3089</t>
  </si>
  <si>
    <t>CUST3090</t>
  </si>
  <si>
    <t>CUST3091</t>
  </si>
  <si>
    <t>CUST3092</t>
  </si>
  <si>
    <t>CUST3093</t>
  </si>
  <si>
    <t>CUST3094</t>
  </si>
  <si>
    <t>CUST3095</t>
  </si>
  <si>
    <t>CUST3096</t>
  </si>
  <si>
    <t>CUST3097</t>
  </si>
  <si>
    <t>CUST3098</t>
  </si>
  <si>
    <t>CUST3099</t>
  </si>
  <si>
    <t>CUST3100</t>
  </si>
  <si>
    <t>CUST3101</t>
  </si>
  <si>
    <t>CUST3102</t>
  </si>
  <si>
    <t>CUST3103</t>
  </si>
  <si>
    <t>CUST3104</t>
  </si>
  <si>
    <t>CUST3105</t>
  </si>
  <si>
    <t>CUST3106</t>
  </si>
  <si>
    <t>CUST3107</t>
  </si>
  <si>
    <t>CUST3108</t>
  </si>
  <si>
    <t>CUST3109</t>
  </si>
  <si>
    <t>CUST3110</t>
  </si>
  <si>
    <t>CUST3111</t>
  </si>
  <si>
    <t>CUST3112</t>
  </si>
  <si>
    <t>CUST3113</t>
  </si>
  <si>
    <t>CUST3114</t>
  </si>
  <si>
    <t>CUST3115</t>
  </si>
  <si>
    <t>CUST3116</t>
  </si>
  <si>
    <t>CUST3117</t>
  </si>
  <si>
    <t>CUST3118</t>
  </si>
  <si>
    <t>CUST3119</t>
  </si>
  <si>
    <t>CUST3120</t>
  </si>
  <si>
    <t>CUST3121</t>
  </si>
  <si>
    <t>CUST3122</t>
  </si>
  <si>
    <t>CUST3123</t>
  </si>
  <si>
    <t>CUST3124</t>
  </si>
  <si>
    <t>CUST3125</t>
  </si>
  <si>
    <t>CUST3126</t>
  </si>
  <si>
    <t>CUST3127</t>
  </si>
  <si>
    <t>CUST3128</t>
  </si>
  <si>
    <t>CUST3129</t>
  </si>
  <si>
    <t>CUST3130</t>
  </si>
  <si>
    <t>CUST3131</t>
  </si>
  <si>
    <t>CUST3132</t>
  </si>
  <si>
    <t>CUST3133</t>
  </si>
  <si>
    <t>CUST3134</t>
  </si>
  <si>
    <t>CUST3135</t>
  </si>
  <si>
    <t>CUST3136</t>
  </si>
  <si>
    <t>CUST3137</t>
  </si>
  <si>
    <t>CUST3138</t>
  </si>
  <si>
    <t>CUST3139</t>
  </si>
  <si>
    <t>CUST3140</t>
  </si>
  <si>
    <t>CUST3141</t>
  </si>
  <si>
    <t>CUST3142</t>
  </si>
  <si>
    <t>CUST3143</t>
  </si>
  <si>
    <t>CUST3144</t>
  </si>
  <si>
    <t>CUST3145</t>
  </si>
  <si>
    <t>CUST3146</t>
  </si>
  <si>
    <t>CUST3147</t>
  </si>
  <si>
    <t>CUST3148</t>
  </si>
  <si>
    <t>CUST3149</t>
  </si>
  <si>
    <t>CUST3150</t>
  </si>
  <si>
    <t>CUST3151</t>
  </si>
  <si>
    <t>CUST3152</t>
  </si>
  <si>
    <t>CUST3153</t>
  </si>
  <si>
    <t>CUST3154</t>
  </si>
  <si>
    <t>CUST3155</t>
  </si>
  <si>
    <t>CUST3156</t>
  </si>
  <si>
    <t>CUST3157</t>
  </si>
  <si>
    <t>CUST3158</t>
  </si>
  <si>
    <t>CUST3159</t>
  </si>
  <si>
    <t>CUST3160</t>
  </si>
  <si>
    <t>CUST3161</t>
  </si>
  <si>
    <t>CUST3162</t>
  </si>
  <si>
    <t>CUST3163</t>
  </si>
  <si>
    <t>CUST3164</t>
  </si>
  <si>
    <t>CUST3165</t>
  </si>
  <si>
    <t>CUST3166</t>
  </si>
  <si>
    <t>CUST3167</t>
  </si>
  <si>
    <t>CUST3168</t>
  </si>
  <si>
    <t>CUST3169</t>
  </si>
  <si>
    <t>CUST3170</t>
  </si>
  <si>
    <t>CUST3171</t>
  </si>
  <si>
    <t>CUST3172</t>
  </si>
  <si>
    <t>CUST3173</t>
  </si>
  <si>
    <t>CUST3174</t>
  </si>
  <si>
    <t>CUST3175</t>
  </si>
  <si>
    <t>CUST3176</t>
  </si>
  <si>
    <t>CUST3177</t>
  </si>
  <si>
    <t>CUST3178</t>
  </si>
  <si>
    <t>CUST3179</t>
  </si>
  <si>
    <t>CUST3180</t>
  </si>
  <si>
    <t>CUST3181</t>
  </si>
  <si>
    <t>CUST3182</t>
  </si>
  <si>
    <t>CUST3183</t>
  </si>
  <si>
    <t>CUST3184</t>
  </si>
  <si>
    <t>CUST3185</t>
  </si>
  <si>
    <t>CUST3186</t>
  </si>
  <si>
    <t>CUST3187</t>
  </si>
  <si>
    <t>CUST3188</t>
  </si>
  <si>
    <t>CUST3189</t>
  </si>
  <si>
    <t>CUST3190</t>
  </si>
  <si>
    <t>CUST3191</t>
  </si>
  <si>
    <t>CUST3192</t>
  </si>
  <si>
    <t>CUST3193</t>
  </si>
  <si>
    <t>CUST3194</t>
  </si>
  <si>
    <t>CUST3195</t>
  </si>
  <si>
    <t>CUST3196</t>
  </si>
  <si>
    <t>CUST3197</t>
  </si>
  <si>
    <t>CUST3198</t>
  </si>
  <si>
    <t>CUST3199</t>
  </si>
  <si>
    <t>CUST3200</t>
  </si>
  <si>
    <t>CUST3201</t>
  </si>
  <si>
    <t>CUST3202</t>
  </si>
  <si>
    <t>CUST3203</t>
  </si>
  <si>
    <t>CUST3204</t>
  </si>
  <si>
    <t>CUST3205</t>
  </si>
  <si>
    <t>CUST3206</t>
  </si>
  <si>
    <t>CUST3207</t>
  </si>
  <si>
    <t>CUST3208</t>
  </si>
  <si>
    <t>CUST3209</t>
  </si>
  <si>
    <t>CUST3210</t>
  </si>
  <si>
    <t>CUST3211</t>
  </si>
  <si>
    <t>CUST3212</t>
  </si>
  <si>
    <t>CUST3213</t>
  </si>
  <si>
    <t>CUST3214</t>
  </si>
  <si>
    <t>CUST3215</t>
  </si>
  <si>
    <t>CUST3216</t>
  </si>
  <si>
    <t>CUST3217</t>
  </si>
  <si>
    <t>CUST3218</t>
  </si>
  <si>
    <t>CUST3219</t>
  </si>
  <si>
    <t>CUST3220</t>
  </si>
  <si>
    <t>CUST3221</t>
  </si>
  <si>
    <t>CUST3222</t>
  </si>
  <si>
    <t>CUST3223</t>
  </si>
  <si>
    <t>CUST3224</t>
  </si>
  <si>
    <t>CUST3225</t>
  </si>
  <si>
    <t>CUST3226</t>
  </si>
  <si>
    <t>CUST3227</t>
  </si>
  <si>
    <t>CUST3228</t>
  </si>
  <si>
    <t>CUST3229</t>
  </si>
  <si>
    <t>CUST3230</t>
  </si>
  <si>
    <t>CUST3231</t>
  </si>
  <si>
    <t>CUST3232</t>
  </si>
  <si>
    <t>CUST3233</t>
  </si>
  <si>
    <t>CUST3234</t>
  </si>
  <si>
    <t>CUST3235</t>
  </si>
  <si>
    <t>CUST3236</t>
  </si>
  <si>
    <t>CUST3237</t>
  </si>
  <si>
    <t>CUST3238</t>
  </si>
  <si>
    <t>CUST3239</t>
  </si>
  <si>
    <t>CUST3240</t>
  </si>
  <si>
    <t>CUST3241</t>
  </si>
  <si>
    <t>CUST3242</t>
  </si>
  <si>
    <t>CUST3243</t>
  </si>
  <si>
    <t>CUST3244</t>
  </si>
  <si>
    <t>CUST3245</t>
  </si>
  <si>
    <t>CUST3246</t>
  </si>
  <si>
    <t>CUST3247</t>
  </si>
  <si>
    <t>CUST3248</t>
  </si>
  <si>
    <t>CUST3249</t>
  </si>
  <si>
    <t>CUST3250</t>
  </si>
  <si>
    <t>CUST3251</t>
  </si>
  <si>
    <t>CUST3252</t>
  </si>
  <si>
    <t>CUST3253</t>
  </si>
  <si>
    <t>CUST3254</t>
  </si>
  <si>
    <t>CUST3255</t>
  </si>
  <si>
    <t>CUST3256</t>
  </si>
  <si>
    <t>CUST3257</t>
  </si>
  <si>
    <t>CUST3258</t>
  </si>
  <si>
    <t>CUST3259</t>
  </si>
  <si>
    <t>CUST3260</t>
  </si>
  <si>
    <t>CUST3261</t>
  </si>
  <si>
    <t>CUST3262</t>
  </si>
  <si>
    <t>CUST3263</t>
  </si>
  <si>
    <t>CUST3264</t>
  </si>
  <si>
    <t>CUST3265</t>
  </si>
  <si>
    <t>CUST3266</t>
  </si>
  <si>
    <t>CUST3267</t>
  </si>
  <si>
    <t>CUST3268</t>
  </si>
  <si>
    <t>CUST3269</t>
  </si>
  <si>
    <t>CUST3270</t>
  </si>
  <si>
    <t>CUST3271</t>
  </si>
  <si>
    <t>CUST3272</t>
  </si>
  <si>
    <t>CUST3273</t>
  </si>
  <si>
    <t>CUST3274</t>
  </si>
  <si>
    <t>CUST3275</t>
  </si>
  <si>
    <t>CUST3276</t>
  </si>
  <si>
    <t>CUST3277</t>
  </si>
  <si>
    <t>CUST3278</t>
  </si>
  <si>
    <t>CUST3279</t>
  </si>
  <si>
    <t>CUST3280</t>
  </si>
  <si>
    <t>CUST3281</t>
  </si>
  <si>
    <t>CUST3282</t>
  </si>
  <si>
    <t>CUST3283</t>
  </si>
  <si>
    <t>CUST3284</t>
  </si>
  <si>
    <t>CUST3285</t>
  </si>
  <si>
    <t>CUST3286</t>
  </si>
  <si>
    <t>CUST3287</t>
  </si>
  <si>
    <t>CUST3288</t>
  </si>
  <si>
    <t>CUST3289</t>
  </si>
  <si>
    <t>CUST3290</t>
  </si>
  <si>
    <t>CUST3291</t>
  </si>
  <si>
    <t>CUST3292</t>
  </si>
  <si>
    <t>CUST3293</t>
  </si>
  <si>
    <t>CUST3294</t>
  </si>
  <si>
    <t>CUST3295</t>
  </si>
  <si>
    <t>CUST3296</t>
  </si>
  <si>
    <t>CUST3297</t>
  </si>
  <si>
    <t>CUST3298</t>
  </si>
  <si>
    <t>CUST3299</t>
  </si>
  <si>
    <t>CUST3300</t>
  </si>
  <si>
    <t>CUST3301</t>
  </si>
  <si>
    <t>CUST3302</t>
  </si>
  <si>
    <t>CUST3303</t>
  </si>
  <si>
    <t>CUST3304</t>
  </si>
  <si>
    <t>CUST3305</t>
  </si>
  <si>
    <t>CUST3306</t>
  </si>
  <si>
    <t>CUST3307</t>
  </si>
  <si>
    <t>CUST3308</t>
  </si>
  <si>
    <t>CUST3309</t>
  </si>
  <si>
    <t>CUST3310</t>
  </si>
  <si>
    <t>CUST3311</t>
  </si>
  <si>
    <t>CUST3312</t>
  </si>
  <si>
    <t>CUST3313</t>
  </si>
  <si>
    <t>CUST3314</t>
  </si>
  <si>
    <t>CUST3315</t>
  </si>
  <si>
    <t>CUST3316</t>
  </si>
  <si>
    <t>CUST3317</t>
  </si>
  <si>
    <t>CUST3318</t>
  </si>
  <si>
    <t>CUST3319</t>
  </si>
  <si>
    <t>CUST3320</t>
  </si>
  <si>
    <t>CUST3321</t>
  </si>
  <si>
    <t>CUST3322</t>
  </si>
  <si>
    <t>CUST3323</t>
  </si>
  <si>
    <t>CUST3324</t>
  </si>
  <si>
    <t>CUST3325</t>
  </si>
  <si>
    <t>CUST3326</t>
  </si>
  <si>
    <t>CUST3327</t>
  </si>
  <si>
    <t>CUST3328</t>
  </si>
  <si>
    <t>CUST3329</t>
  </si>
  <si>
    <t>CUST3330</t>
  </si>
  <si>
    <t>CUST3331</t>
  </si>
  <si>
    <t>CUST3332</t>
  </si>
  <si>
    <t>CUST3333</t>
  </si>
  <si>
    <t>CUST3334</t>
  </si>
  <si>
    <t>CUST3335</t>
  </si>
  <si>
    <t>CUST3336</t>
  </si>
  <si>
    <t>CUST3337</t>
  </si>
  <si>
    <t>CUST3338</t>
  </si>
  <si>
    <t>CUST3339</t>
  </si>
  <si>
    <t>CUST3340</t>
  </si>
  <si>
    <t>CUST3341</t>
  </si>
  <si>
    <t>CUST3342</t>
  </si>
  <si>
    <t>CUST3343</t>
  </si>
  <si>
    <t>CUST3344</t>
  </si>
  <si>
    <t>CUST3345</t>
  </si>
  <si>
    <t>CUST3346</t>
  </si>
  <si>
    <t>CUST3347</t>
  </si>
  <si>
    <t>CUST3348</t>
  </si>
  <si>
    <t>CUST3349</t>
  </si>
  <si>
    <t>CUST3350</t>
  </si>
  <si>
    <t>CUST3351</t>
  </si>
  <si>
    <t>CUST3352</t>
  </si>
  <si>
    <t>CUST3353</t>
  </si>
  <si>
    <t>CUST3354</t>
  </si>
  <si>
    <t>CUST3355</t>
  </si>
  <si>
    <t>CUST3356</t>
  </si>
  <si>
    <t>CUST3357</t>
  </si>
  <si>
    <t>CUST3358</t>
  </si>
  <si>
    <t>CUST3359</t>
  </si>
  <si>
    <t>CUST3360</t>
  </si>
  <si>
    <t>CUST3361</t>
  </si>
  <si>
    <t>CUST3362</t>
  </si>
  <si>
    <t>CUST3363</t>
  </si>
  <si>
    <t>CUST3364</t>
  </si>
  <si>
    <t>CUST3365</t>
  </si>
  <si>
    <t>CUST3366</t>
  </si>
  <si>
    <t>CUST3367</t>
  </si>
  <si>
    <t>CUST3368</t>
  </si>
  <si>
    <t>CUST3369</t>
  </si>
  <si>
    <t>CUST3370</t>
  </si>
  <si>
    <t>CUST3371</t>
  </si>
  <si>
    <t>CUST3372</t>
  </si>
  <si>
    <t>CUST3373</t>
  </si>
  <si>
    <t>CUST3374</t>
  </si>
  <si>
    <t>CUST3375</t>
  </si>
  <si>
    <t>CUST3376</t>
  </si>
  <si>
    <t>CUST3377</t>
  </si>
  <si>
    <t>CUST3378</t>
  </si>
  <si>
    <t>CUST3379</t>
  </si>
  <si>
    <t>CUST3380</t>
  </si>
  <si>
    <t>CUST3381</t>
  </si>
  <si>
    <t>CUST3382</t>
  </si>
  <si>
    <t>CUST3383</t>
  </si>
  <si>
    <t>CUST3384</t>
  </si>
  <si>
    <t>CUST3385</t>
  </si>
  <si>
    <t>CUST3386</t>
  </si>
  <si>
    <t>CUST3387</t>
  </si>
  <si>
    <t>CUST3388</t>
  </si>
  <si>
    <t>CUST3389</t>
  </si>
  <si>
    <t>CUST3390</t>
  </si>
  <si>
    <t>CUST3391</t>
  </si>
  <si>
    <t>CUST3392</t>
  </si>
  <si>
    <t>CUST3393</t>
  </si>
  <si>
    <t>CUST3394</t>
  </si>
  <si>
    <t>CUST3395</t>
  </si>
  <si>
    <t>CUST3396</t>
  </si>
  <si>
    <t>CUST3397</t>
  </si>
  <si>
    <t>CUST3398</t>
  </si>
  <si>
    <t>CUST3399</t>
  </si>
  <si>
    <t>CUST3400</t>
  </si>
  <si>
    <t>CUST3401</t>
  </si>
  <si>
    <t>CUST3402</t>
  </si>
  <si>
    <t>CUST3403</t>
  </si>
  <si>
    <t>CUST3404</t>
  </si>
  <si>
    <t>CUST3405</t>
  </si>
  <si>
    <t>CUST3406</t>
  </si>
  <si>
    <t>CUST3407</t>
  </si>
  <si>
    <t>CUST3408</t>
  </si>
  <si>
    <t>CUST3409</t>
  </si>
  <si>
    <t>CUST3410</t>
  </si>
  <si>
    <t>CUST3411</t>
  </si>
  <si>
    <t>CUST3412</t>
  </si>
  <si>
    <t>CUST3413</t>
  </si>
  <si>
    <t>CUST3414</t>
  </si>
  <si>
    <t>CUST3415</t>
  </si>
  <si>
    <t>CUST3416</t>
  </si>
  <si>
    <t>CUST3417</t>
  </si>
  <si>
    <t>CUST3418</t>
  </si>
  <si>
    <t>CUST3419</t>
  </si>
  <si>
    <t>CUST3420</t>
  </si>
  <si>
    <t>CUST3421</t>
  </si>
  <si>
    <t>CUST3422</t>
  </si>
  <si>
    <t>CUST3423</t>
  </si>
  <si>
    <t>CUST3424</t>
  </si>
  <si>
    <t>CUST3425</t>
  </si>
  <si>
    <t>CUST3426</t>
  </si>
  <si>
    <t>CUST3427</t>
  </si>
  <si>
    <t>CUST3428</t>
  </si>
  <si>
    <t>CUST3429</t>
  </si>
  <si>
    <t>CUST3430</t>
  </si>
  <si>
    <t>CUST3431</t>
  </si>
  <si>
    <t>CUST3432</t>
  </si>
  <si>
    <t>CUST3433</t>
  </si>
  <si>
    <t>CUST3434</t>
  </si>
  <si>
    <t>CUST3435</t>
  </si>
  <si>
    <t>CUST3436</t>
  </si>
  <si>
    <t>CUST3437</t>
  </si>
  <si>
    <t>CUST3438</t>
  </si>
  <si>
    <t>CUST3439</t>
  </si>
  <si>
    <t>CUST3440</t>
  </si>
  <si>
    <t>CUST3441</t>
  </si>
  <si>
    <t>CUST3442</t>
  </si>
  <si>
    <t>CUST3443</t>
  </si>
  <si>
    <t>CUST3444</t>
  </si>
  <si>
    <t>CUST3445</t>
  </si>
  <si>
    <t>CUST3446</t>
  </si>
  <si>
    <t>CUST3447</t>
  </si>
  <si>
    <t>CUST3448</t>
  </si>
  <si>
    <t>CUST3449</t>
  </si>
  <si>
    <t>CUST3450</t>
  </si>
  <si>
    <t>CUST3451</t>
  </si>
  <si>
    <t>CUST3452</t>
  </si>
  <si>
    <t>CUST3453</t>
  </si>
  <si>
    <t>CUST3454</t>
  </si>
  <si>
    <t>CUST3455</t>
  </si>
  <si>
    <t>CUST3456</t>
  </si>
  <si>
    <t>CUST3457</t>
  </si>
  <si>
    <t>CUST3458</t>
  </si>
  <si>
    <t>CUST3459</t>
  </si>
  <si>
    <t>CUST3460</t>
  </si>
  <si>
    <t>CUST3461</t>
  </si>
  <si>
    <t>CUST3462</t>
  </si>
  <si>
    <t>CUST3463</t>
  </si>
  <si>
    <t>CUST3464</t>
  </si>
  <si>
    <t>CUST3465</t>
  </si>
  <si>
    <t>CUST3466</t>
  </si>
  <si>
    <t>CUST3467</t>
  </si>
  <si>
    <t>CUST3468</t>
  </si>
  <si>
    <t>CUST3469</t>
  </si>
  <si>
    <t>CUST3470</t>
  </si>
  <si>
    <t>CUST3471</t>
  </si>
  <si>
    <t>CUST3472</t>
  </si>
  <si>
    <t>CUST3473</t>
  </si>
  <si>
    <t>CUST3474</t>
  </si>
  <si>
    <t>CUST3475</t>
  </si>
  <si>
    <t>CUST3476</t>
  </si>
  <si>
    <t>CUST3477</t>
  </si>
  <si>
    <t>CUST3478</t>
  </si>
  <si>
    <t>CUST3479</t>
  </si>
  <si>
    <t>CUST3480</t>
  </si>
  <si>
    <t>CUST3481</t>
  </si>
  <si>
    <t>CUST3482</t>
  </si>
  <si>
    <t>CUST3483</t>
  </si>
  <si>
    <t>CUST3484</t>
  </si>
  <si>
    <t>CUST3485</t>
  </si>
  <si>
    <t>CUST3486</t>
  </si>
  <si>
    <t>CUST3487</t>
  </si>
  <si>
    <t>CUST3488</t>
  </si>
  <si>
    <t>CUST3489</t>
  </si>
  <si>
    <t>CUST3490</t>
  </si>
  <si>
    <t>CUST3491</t>
  </si>
  <si>
    <t>CUST3492</t>
  </si>
  <si>
    <t>CUST3493</t>
  </si>
  <si>
    <t>CUST3494</t>
  </si>
  <si>
    <t>CUST3495</t>
  </si>
  <si>
    <t>CUST3496</t>
  </si>
  <si>
    <t>CUST3497</t>
  </si>
  <si>
    <t>CUST3498</t>
  </si>
  <si>
    <t>CUST3499</t>
  </si>
  <si>
    <t>CUST3500</t>
  </si>
  <si>
    <t>CUST3501</t>
  </si>
  <si>
    <t>CUST3502</t>
  </si>
  <si>
    <t>CUST3503</t>
  </si>
  <si>
    <t>CUST3504</t>
  </si>
  <si>
    <t>CUST3505</t>
  </si>
  <si>
    <t>CUST3506</t>
  </si>
  <si>
    <t>CUST3507</t>
  </si>
  <si>
    <t>CUST3508</t>
  </si>
  <si>
    <t>CUST3509</t>
  </si>
  <si>
    <t>CUST3510</t>
  </si>
  <si>
    <t>CUST3511</t>
  </si>
  <si>
    <t>CUST3512</t>
  </si>
  <si>
    <t>CUST3513</t>
  </si>
  <si>
    <t>CUST3514</t>
  </si>
  <si>
    <t>CUST3515</t>
  </si>
  <si>
    <t>CUST3516</t>
  </si>
  <si>
    <t>CUST3517</t>
  </si>
  <si>
    <t>CUST3518</t>
  </si>
  <si>
    <t>CUST3519</t>
  </si>
  <si>
    <t>CUST3520</t>
  </si>
  <si>
    <t>CUST3521</t>
  </si>
  <si>
    <t>CUST3522</t>
  </si>
  <si>
    <t>CUST3523</t>
  </si>
  <si>
    <t>CUST3524</t>
  </si>
  <si>
    <t>CUST3525</t>
  </si>
  <si>
    <t>CUST3526</t>
  </si>
  <si>
    <t>CUST3527</t>
  </si>
  <si>
    <t>CUST3528</t>
  </si>
  <si>
    <t>CUST3529</t>
  </si>
  <si>
    <t>CUST3530</t>
  </si>
  <si>
    <t>CUST3531</t>
  </si>
  <si>
    <t>CUST3532</t>
  </si>
  <si>
    <t>CUST3533</t>
  </si>
  <si>
    <t>CUST3534</t>
  </si>
  <si>
    <t>CUST3535</t>
  </si>
  <si>
    <t>CUST3536</t>
  </si>
  <si>
    <t>CUST3537</t>
  </si>
  <si>
    <t>CUST3538</t>
  </si>
  <si>
    <t>CUST3539</t>
  </si>
  <si>
    <t>CUST3540</t>
  </si>
  <si>
    <t>CUST3541</t>
  </si>
  <si>
    <t>CUST3542</t>
  </si>
  <si>
    <t>CUST3543</t>
  </si>
  <si>
    <t>CUST3544</t>
  </si>
  <si>
    <t>CUST3545</t>
  </si>
  <si>
    <t>CUST3546</t>
  </si>
  <si>
    <t>CUST3547</t>
  </si>
  <si>
    <t>CUST3548</t>
  </si>
  <si>
    <t>CUST3549</t>
  </si>
  <si>
    <t>CUST3550</t>
  </si>
  <si>
    <t>CUST3551</t>
  </si>
  <si>
    <t>CUST3552</t>
  </si>
  <si>
    <t>CUST3553</t>
  </si>
  <si>
    <t>CUST3554</t>
  </si>
  <si>
    <t>CUST3555</t>
  </si>
  <si>
    <t>CUST3556</t>
  </si>
  <si>
    <t>CUST3557</t>
  </si>
  <si>
    <t>CUST3558</t>
  </si>
  <si>
    <t>CUST3559</t>
  </si>
  <si>
    <t>CUST3560</t>
  </si>
  <si>
    <t>CUST3561</t>
  </si>
  <si>
    <t>CUST3562</t>
  </si>
  <si>
    <t>CUST3563</t>
  </si>
  <si>
    <t>CUST3564</t>
  </si>
  <si>
    <t>CUST3565</t>
  </si>
  <si>
    <t>CUST3566</t>
  </si>
  <si>
    <t>CUST3567</t>
  </si>
  <si>
    <t>CUST3568</t>
  </si>
  <si>
    <t>CUST3569</t>
  </si>
  <si>
    <t>CUST3570</t>
  </si>
  <si>
    <t>CUST3571</t>
  </si>
  <si>
    <t>CUST3572</t>
  </si>
  <si>
    <t>CUST3573</t>
  </si>
  <si>
    <t>CUST3574</t>
  </si>
  <si>
    <t>CUST3575</t>
  </si>
  <si>
    <t>CUST3576</t>
  </si>
  <si>
    <t>CUST3577</t>
  </si>
  <si>
    <t>CUST3578</t>
  </si>
  <si>
    <t>CUST3579</t>
  </si>
  <si>
    <t>CUST3580</t>
  </si>
  <si>
    <t>CUST3581</t>
  </si>
  <si>
    <t>CUST3582</t>
  </si>
  <si>
    <t>CUST3583</t>
  </si>
  <si>
    <t>CUST3584</t>
  </si>
  <si>
    <t>CUST3585</t>
  </si>
  <si>
    <t>CUST3586</t>
  </si>
  <si>
    <t>CUST3587</t>
  </si>
  <si>
    <t>CUST3588</t>
  </si>
  <si>
    <t>CUST3589</t>
  </si>
  <si>
    <t>CUST3590</t>
  </si>
  <si>
    <t>CUST3591</t>
  </si>
  <si>
    <t>CUST3592</t>
  </si>
  <si>
    <t>CUST3593</t>
  </si>
  <si>
    <t>CUST3594</t>
  </si>
  <si>
    <t>CUST3595</t>
  </si>
  <si>
    <t>CUST3596</t>
  </si>
  <si>
    <t>CUST3597</t>
  </si>
  <si>
    <t>CUST3598</t>
  </si>
  <si>
    <t>CUST3599</t>
  </si>
  <si>
    <t>CUST3600</t>
  </si>
  <si>
    <t>CUST3601</t>
  </si>
  <si>
    <t>CUST3602</t>
  </si>
  <si>
    <t>CUST3603</t>
  </si>
  <si>
    <t>CUST3604</t>
  </si>
  <si>
    <t>CUST3605</t>
  </si>
  <si>
    <t>CUST3606</t>
  </si>
  <si>
    <t>CUST3607</t>
  </si>
  <si>
    <t>CUST3608</t>
  </si>
  <si>
    <t>CUST3609</t>
  </si>
  <si>
    <t>CUST3610</t>
  </si>
  <si>
    <t>CUST3611</t>
  </si>
  <si>
    <t>CUST3612</t>
  </si>
  <si>
    <t>CUST3613</t>
  </si>
  <si>
    <t>CUST3614</t>
  </si>
  <si>
    <t>CUST3615</t>
  </si>
  <si>
    <t>CUST3616</t>
  </si>
  <si>
    <t>CUST3617</t>
  </si>
  <si>
    <t>CUST3618</t>
  </si>
  <si>
    <t>CUST3619</t>
  </si>
  <si>
    <t>CUST3620</t>
  </si>
  <si>
    <t>CUST3621</t>
  </si>
  <si>
    <t>CUST3622</t>
  </si>
  <si>
    <t>CUST3623</t>
  </si>
  <si>
    <t>CUST3624</t>
  </si>
  <si>
    <t>CUST3625</t>
  </si>
  <si>
    <t>CUST3626</t>
  </si>
  <si>
    <t>CUST3627</t>
  </si>
  <si>
    <t>CUST3628</t>
  </si>
  <si>
    <t>CUST3629</t>
  </si>
  <si>
    <t>CUST3630</t>
  </si>
  <si>
    <t>CUST3631</t>
  </si>
  <si>
    <t>CUST3632</t>
  </si>
  <si>
    <t>CUST3633</t>
  </si>
  <si>
    <t>CUST3634</t>
  </si>
  <si>
    <t>CUST3635</t>
  </si>
  <si>
    <t>CUST3636</t>
  </si>
  <si>
    <t>CUST3637</t>
  </si>
  <si>
    <t>CUST3638</t>
  </si>
  <si>
    <t>CUST3639</t>
  </si>
  <si>
    <t>CUST3640</t>
  </si>
  <si>
    <t>CUST3641</t>
  </si>
  <si>
    <t>CUST3642</t>
  </si>
  <si>
    <t>CUST3643</t>
  </si>
  <si>
    <t>CUST3644</t>
  </si>
  <si>
    <t>CUST3645</t>
  </si>
  <si>
    <t>CUST3646</t>
  </si>
  <si>
    <t>CUST3647</t>
  </si>
  <si>
    <t>CUST3648</t>
  </si>
  <si>
    <t>CUST3649</t>
  </si>
  <si>
    <t>CUST3650</t>
  </si>
  <si>
    <t>CUST3651</t>
  </si>
  <si>
    <t>CUST3652</t>
  </si>
  <si>
    <t>CUST3653</t>
  </si>
  <si>
    <t>CUST3654</t>
  </si>
  <si>
    <t>CUST3655</t>
  </si>
  <si>
    <t>CUST3656</t>
  </si>
  <si>
    <t>CUST3657</t>
  </si>
  <si>
    <t>CUST3658</t>
  </si>
  <si>
    <t>CUST3659</t>
  </si>
  <si>
    <t>CUST3660</t>
  </si>
  <si>
    <t>CUST3661</t>
  </si>
  <si>
    <t>CUST3662</t>
  </si>
  <si>
    <t>CUST3663</t>
  </si>
  <si>
    <t>CUST3664</t>
  </si>
  <si>
    <t>CUST3665</t>
  </si>
  <si>
    <t>CUST3666</t>
  </si>
  <si>
    <t>CUST3667</t>
  </si>
  <si>
    <t>CUST3668</t>
  </si>
  <si>
    <t>CUST3669</t>
  </si>
  <si>
    <t>CUST3670</t>
  </si>
  <si>
    <t>CUST3671</t>
  </si>
  <si>
    <t>CUST3672</t>
  </si>
  <si>
    <t>CUST3673</t>
  </si>
  <si>
    <t>CUST3674</t>
  </si>
  <si>
    <t>CUST3675</t>
  </si>
  <si>
    <t>CUST3676</t>
  </si>
  <si>
    <t>CUST3677</t>
  </si>
  <si>
    <t>CUST3678</t>
  </si>
  <si>
    <t>CUST3679</t>
  </si>
  <si>
    <t>CUST3680</t>
  </si>
  <si>
    <t>CUST3681</t>
  </si>
  <si>
    <t>CUST3682</t>
  </si>
  <si>
    <t>CUST3683</t>
  </si>
  <si>
    <t>CUST3684</t>
  </si>
  <si>
    <t>CUST3685</t>
  </si>
  <si>
    <t>CUST3686</t>
  </si>
  <si>
    <t>CUST3687</t>
  </si>
  <si>
    <t>CUST3688</t>
  </si>
  <si>
    <t>CUST3689</t>
  </si>
  <si>
    <t>CUST3690</t>
  </si>
  <si>
    <t>CUST3691</t>
  </si>
  <si>
    <t>CUST3692</t>
  </si>
  <si>
    <t>CUST3693</t>
  </si>
  <si>
    <t>CUST3694</t>
  </si>
  <si>
    <t>CUST3695</t>
  </si>
  <si>
    <t>CUST3696</t>
  </si>
  <si>
    <t>CUST3697</t>
  </si>
  <si>
    <t>CUST3698</t>
  </si>
  <si>
    <t>CUST3699</t>
  </si>
  <si>
    <t>CUST3700</t>
  </si>
  <si>
    <t>CUST3701</t>
  </si>
  <si>
    <t>CUST3702</t>
  </si>
  <si>
    <t>CUST3703</t>
  </si>
  <si>
    <t>CUST3704</t>
  </si>
  <si>
    <t>CUST3705</t>
  </si>
  <si>
    <t>CUST3706</t>
  </si>
  <si>
    <t>CUST3707</t>
  </si>
  <si>
    <t>CUST3708</t>
  </si>
  <si>
    <t>CUST3709</t>
  </si>
  <si>
    <t>CUST3710</t>
  </si>
  <si>
    <t>CUST3711</t>
  </si>
  <si>
    <t>CUST3712</t>
  </si>
  <si>
    <t>CUST3713</t>
  </si>
  <si>
    <t>CUST3714</t>
  </si>
  <si>
    <t>CUST3715</t>
  </si>
  <si>
    <t>CUST3716</t>
  </si>
  <si>
    <t>CUST3717</t>
  </si>
  <si>
    <t>CUST3718</t>
  </si>
  <si>
    <t>CUST3719</t>
  </si>
  <si>
    <t>CUST3720</t>
  </si>
  <si>
    <t>CUST3721</t>
  </si>
  <si>
    <t>CUST3722</t>
  </si>
  <si>
    <t>CUST3723</t>
  </si>
  <si>
    <t>CUST3724</t>
  </si>
  <si>
    <t>CUST3725</t>
  </si>
  <si>
    <t>CUST3726</t>
  </si>
  <si>
    <t>CUST3727</t>
  </si>
  <si>
    <t>CUST3728</t>
  </si>
  <si>
    <t>CUST3729</t>
  </si>
  <si>
    <t>CUST3730</t>
  </si>
  <si>
    <t>CUST3731</t>
  </si>
  <si>
    <t>CUST3732</t>
  </si>
  <si>
    <t>CUST3733</t>
  </si>
  <si>
    <t>CUST3734</t>
  </si>
  <si>
    <t>CUST3735</t>
  </si>
  <si>
    <t>CUST3736</t>
  </si>
  <si>
    <t>CUST3737</t>
  </si>
  <si>
    <t>CUST3738</t>
  </si>
  <si>
    <t>CUST3739</t>
  </si>
  <si>
    <t>CUST3740</t>
  </si>
  <si>
    <t>CUST3741</t>
  </si>
  <si>
    <t>CUST3742</t>
  </si>
  <si>
    <t>CUST3743</t>
  </si>
  <si>
    <t>CUST3744</t>
  </si>
  <si>
    <t>CUST3745</t>
  </si>
  <si>
    <t>CUST3746</t>
  </si>
  <si>
    <t>CUST3747</t>
  </si>
  <si>
    <t>CUST3748</t>
  </si>
  <si>
    <t>CUST3749</t>
  </si>
  <si>
    <t>CUST3750</t>
  </si>
  <si>
    <t>CUST3751</t>
  </si>
  <si>
    <t>CUST3752</t>
  </si>
  <si>
    <t>CUST3753</t>
  </si>
  <si>
    <t>CUST3754</t>
  </si>
  <si>
    <t>CUST3755</t>
  </si>
  <si>
    <t>CUST3756</t>
  </si>
  <si>
    <t>CUST3757</t>
  </si>
  <si>
    <t>CUST3758</t>
  </si>
  <si>
    <t>CUST3759</t>
  </si>
  <si>
    <t>CUST3760</t>
  </si>
  <si>
    <t>CUST3761</t>
  </si>
  <si>
    <t>CUST3762</t>
  </si>
  <si>
    <t>CUST3763</t>
  </si>
  <si>
    <t>CUST3764</t>
  </si>
  <si>
    <t>CUST3765</t>
  </si>
  <si>
    <t>CUST3766</t>
  </si>
  <si>
    <t>CUST3767</t>
  </si>
  <si>
    <t>CUST3768</t>
  </si>
  <si>
    <t>CUST3769</t>
  </si>
  <si>
    <t>CUST3770</t>
  </si>
  <si>
    <t>CUST3771</t>
  </si>
  <si>
    <t>CUST3772</t>
  </si>
  <si>
    <t>CUST3773</t>
  </si>
  <si>
    <t>CUST3774</t>
  </si>
  <si>
    <t>CUST3775</t>
  </si>
  <si>
    <t>CUST3776</t>
  </si>
  <si>
    <t>CUST3777</t>
  </si>
  <si>
    <t>CUST3778</t>
  </si>
  <si>
    <t>CUST3779</t>
  </si>
  <si>
    <t>CUST3780</t>
  </si>
  <si>
    <t>CUST3781</t>
  </si>
  <si>
    <t>CUST3782</t>
  </si>
  <si>
    <t>CUST3783</t>
  </si>
  <si>
    <t>CUST3784</t>
  </si>
  <si>
    <t>CUST3785</t>
  </si>
  <si>
    <t>CUST3786</t>
  </si>
  <si>
    <t>CUST3787</t>
  </si>
  <si>
    <t>CUST3788</t>
  </si>
  <si>
    <t>CUST3789</t>
  </si>
  <si>
    <t>CUST3790</t>
  </si>
  <si>
    <t>CUST3791</t>
  </si>
  <si>
    <t>CUST3792</t>
  </si>
  <si>
    <t>CUST3793</t>
  </si>
  <si>
    <t>CUST3794</t>
  </si>
  <si>
    <t>CUST3795</t>
  </si>
  <si>
    <t>CUST3796</t>
  </si>
  <si>
    <t>CUST3797</t>
  </si>
  <si>
    <t>CUST3798</t>
  </si>
  <si>
    <t>CUST3799</t>
  </si>
  <si>
    <t>CUST3800</t>
  </si>
  <si>
    <t>CUST3801</t>
  </si>
  <si>
    <t>CUST3802</t>
  </si>
  <si>
    <t>CUST3803</t>
  </si>
  <si>
    <t>CUST3804</t>
  </si>
  <si>
    <t>CUST3805</t>
  </si>
  <si>
    <t>CUST3806</t>
  </si>
  <si>
    <t>CUST3807</t>
  </si>
  <si>
    <t>CUST3808</t>
  </si>
  <si>
    <t>CUST3809</t>
  </si>
  <si>
    <t>CUST3810</t>
  </si>
  <si>
    <t>CUST3811</t>
  </si>
  <si>
    <t>CUST3812</t>
  </si>
  <si>
    <t>CUST3813</t>
  </si>
  <si>
    <t>CUST3814</t>
  </si>
  <si>
    <t>CUST3815</t>
  </si>
  <si>
    <t>CUST3816</t>
  </si>
  <si>
    <t>CUST3817</t>
  </si>
  <si>
    <t>CUST3818</t>
  </si>
  <si>
    <t>CUST3819</t>
  </si>
  <si>
    <t>CUST3820</t>
  </si>
  <si>
    <t>CUST3821</t>
  </si>
  <si>
    <t>CUST3822</t>
  </si>
  <si>
    <t>CUST3823</t>
  </si>
  <si>
    <t>CUST3824</t>
  </si>
  <si>
    <t>CUST3825</t>
  </si>
  <si>
    <t>CUST3826</t>
  </si>
  <si>
    <t>CUST3827</t>
  </si>
  <si>
    <t>CUST3828</t>
  </si>
  <si>
    <t>CUST3829</t>
  </si>
  <si>
    <t>CUST3830</t>
  </si>
  <si>
    <t>CUST3831</t>
  </si>
  <si>
    <t>CUST3832</t>
  </si>
  <si>
    <t>CUST3833</t>
  </si>
  <si>
    <t>CUST3834</t>
  </si>
  <si>
    <t>CUST3835</t>
  </si>
  <si>
    <t>CUST3836</t>
  </si>
  <si>
    <t>CUST3837</t>
  </si>
  <si>
    <t>CUST3838</t>
  </si>
  <si>
    <t>CUST3839</t>
  </si>
  <si>
    <t>CUST3840</t>
  </si>
  <si>
    <t>CUST3841</t>
  </si>
  <si>
    <t>CUST3842</t>
  </si>
  <si>
    <t>CUST3843</t>
  </si>
  <si>
    <t>CUST3844</t>
  </si>
  <si>
    <t>CUST3845</t>
  </si>
  <si>
    <t>CUST3846</t>
  </si>
  <si>
    <t>CUST3847</t>
  </si>
  <si>
    <t>CUST3848</t>
  </si>
  <si>
    <t>CUST3849</t>
  </si>
  <si>
    <t>CUST3850</t>
  </si>
  <si>
    <t>CUST3851</t>
  </si>
  <si>
    <t>CUST3852</t>
  </si>
  <si>
    <t>CUST3853</t>
  </si>
  <si>
    <t>CUST3854</t>
  </si>
  <si>
    <t>CUST3855</t>
  </si>
  <si>
    <t>CUST3856</t>
  </si>
  <si>
    <t>CUST3857</t>
  </si>
  <si>
    <t>CUST3858</t>
  </si>
  <si>
    <t>CUST3859</t>
  </si>
  <si>
    <t>CUST3860</t>
  </si>
  <si>
    <t>CUST3861</t>
  </si>
  <si>
    <t>CUST3862</t>
  </si>
  <si>
    <t>CUST3863</t>
  </si>
  <si>
    <t>CUST3864</t>
  </si>
  <si>
    <t>CUST3865</t>
  </si>
  <si>
    <t>CUST3866</t>
  </si>
  <si>
    <t>CUST3867</t>
  </si>
  <si>
    <t>CUST3868</t>
  </si>
  <si>
    <t>CUST3869</t>
  </si>
  <si>
    <t>CUST3870</t>
  </si>
  <si>
    <t>CUST3871</t>
  </si>
  <si>
    <t>CUST3872</t>
  </si>
  <si>
    <t>CUST3873</t>
  </si>
  <si>
    <t>CUST3874</t>
  </si>
  <si>
    <t>CUST3875</t>
  </si>
  <si>
    <t>CUST3876</t>
  </si>
  <si>
    <t>CUST3877</t>
  </si>
  <si>
    <t>CUST3878</t>
  </si>
  <si>
    <t>CUST3879</t>
  </si>
  <si>
    <t>CUST3880</t>
  </si>
  <si>
    <t>CUST3881</t>
  </si>
  <si>
    <t>CUST3882</t>
  </si>
  <si>
    <t>CUST3883</t>
  </si>
  <si>
    <t>CUST3884</t>
  </si>
  <si>
    <t>CUST3885</t>
  </si>
  <si>
    <t>CUST3886</t>
  </si>
  <si>
    <t>CUST3887</t>
  </si>
  <si>
    <t>CUST3888</t>
  </si>
  <si>
    <t>CUST3889</t>
  </si>
  <si>
    <t>CUST3890</t>
  </si>
  <si>
    <t>CUST3891</t>
  </si>
  <si>
    <t>CUST3892</t>
  </si>
  <si>
    <t>CUST3893</t>
  </si>
  <si>
    <t>CUST3894</t>
  </si>
  <si>
    <t>CUST3895</t>
  </si>
  <si>
    <t>CUST3896</t>
  </si>
  <si>
    <t>CUST3897</t>
  </si>
  <si>
    <t>CUST3898</t>
  </si>
  <si>
    <t>CUST3899</t>
  </si>
  <si>
    <t>CUST3900</t>
  </si>
  <si>
    <t>CUST3901</t>
  </si>
  <si>
    <t>CUST3902</t>
  </si>
  <si>
    <t>CUST3903</t>
  </si>
  <si>
    <t>CUST3904</t>
  </si>
  <si>
    <t>CUST3905</t>
  </si>
  <si>
    <t>CUST3906</t>
  </si>
  <si>
    <t>CUST3907</t>
  </si>
  <si>
    <t>CUST3908</t>
  </si>
  <si>
    <t>CUST3909</t>
  </si>
  <si>
    <t>CUST3910</t>
  </si>
  <si>
    <t>CUST3911</t>
  </si>
  <si>
    <t>CUST3912</t>
  </si>
  <si>
    <t>CUST3913</t>
  </si>
  <si>
    <t>CUST3914</t>
  </si>
  <si>
    <t>CUST3915</t>
  </si>
  <si>
    <t>CUST3916</t>
  </si>
  <si>
    <t>CUST3917</t>
  </si>
  <si>
    <t>CUST3918</t>
  </si>
  <si>
    <t>CUST3919</t>
  </si>
  <si>
    <t>CUST3920</t>
  </si>
  <si>
    <t>CUST3921</t>
  </si>
  <si>
    <t>CUST3922</t>
  </si>
  <si>
    <t>CUST3923</t>
  </si>
  <si>
    <t>CUST3924</t>
  </si>
  <si>
    <t>CUST3925</t>
  </si>
  <si>
    <t>CUST3926</t>
  </si>
  <si>
    <t>CUST3927</t>
  </si>
  <si>
    <t>CUST3928</t>
  </si>
  <si>
    <t>CUST3929</t>
  </si>
  <si>
    <t>CUST3930</t>
  </si>
  <si>
    <t>CUST3931</t>
  </si>
  <si>
    <t>CUST3932</t>
  </si>
  <si>
    <t>CUST3933</t>
  </si>
  <si>
    <t>CUST3934</t>
  </si>
  <si>
    <t>CUST3935</t>
  </si>
  <si>
    <t>CUST3936</t>
  </si>
  <si>
    <t>CUST3937</t>
  </si>
  <si>
    <t>CUST3938</t>
  </si>
  <si>
    <t>CUST3939</t>
  </si>
  <si>
    <t>CUST3940</t>
  </si>
  <si>
    <t>CUST3941</t>
  </si>
  <si>
    <t>CUST3942</t>
  </si>
  <si>
    <t>CUST3943</t>
  </si>
  <si>
    <t>CUST3944</t>
  </si>
  <si>
    <t>CUST3945</t>
  </si>
  <si>
    <t>CUST3946</t>
  </si>
  <si>
    <t>CUST3947</t>
  </si>
  <si>
    <t>CUST3948</t>
  </si>
  <si>
    <t>CUST3949</t>
  </si>
  <si>
    <t>CUST3950</t>
  </si>
  <si>
    <t>CUST3951</t>
  </si>
  <si>
    <t>CUST3952</t>
  </si>
  <si>
    <t>CUST3953</t>
  </si>
  <si>
    <t>CUST3954</t>
  </si>
  <si>
    <t>CUST3955</t>
  </si>
  <si>
    <t>CUST3956</t>
  </si>
  <si>
    <t>CUST3957</t>
  </si>
  <si>
    <t>CUST3958</t>
  </si>
  <si>
    <t>CUST3959</t>
  </si>
  <si>
    <t>CUST3960</t>
  </si>
  <si>
    <t>CUST3961</t>
  </si>
  <si>
    <t>CUST3962</t>
  </si>
  <si>
    <t>CUST3963</t>
  </si>
  <si>
    <t>CUST3964</t>
  </si>
  <si>
    <t>CUST3965</t>
  </si>
  <si>
    <t>CUST3966</t>
  </si>
  <si>
    <t>CUST3967</t>
  </si>
  <si>
    <t>CUST3968</t>
  </si>
  <si>
    <t>CUST3969</t>
  </si>
  <si>
    <t>CUST3970</t>
  </si>
  <si>
    <t>CUST3971</t>
  </si>
  <si>
    <t>CUST3972</t>
  </si>
  <si>
    <t>CUST3973</t>
  </si>
  <si>
    <t>CUST3974</t>
  </si>
  <si>
    <t>CUST3975</t>
  </si>
  <si>
    <t>CUST3976</t>
  </si>
  <si>
    <t>CUST3977</t>
  </si>
  <si>
    <t>CUST3978</t>
  </si>
  <si>
    <t>CUST3979</t>
  </si>
  <si>
    <t>CUST3980</t>
  </si>
  <si>
    <t>CUST3981</t>
  </si>
  <si>
    <t>CUST3982</t>
  </si>
  <si>
    <t>CUST3983</t>
  </si>
  <si>
    <t>CUST3984</t>
  </si>
  <si>
    <t>CUST3985</t>
  </si>
  <si>
    <t>CUST3986</t>
  </si>
  <si>
    <t>CUST3987</t>
  </si>
  <si>
    <t>CUST3988</t>
  </si>
  <si>
    <t>CUST3989</t>
  </si>
  <si>
    <t>CUST3990</t>
  </si>
  <si>
    <t>CUST3991</t>
  </si>
  <si>
    <t>CUST3992</t>
  </si>
  <si>
    <t>CUST3993</t>
  </si>
  <si>
    <t>CUST3994</t>
  </si>
  <si>
    <t>CUST3995</t>
  </si>
  <si>
    <t>CUST3996</t>
  </si>
  <si>
    <t>CUST3997</t>
  </si>
  <si>
    <t>CUST3998</t>
  </si>
  <si>
    <t>CUST3999</t>
  </si>
  <si>
    <t>CUST4000</t>
  </si>
  <si>
    <t>CUST4001</t>
  </si>
  <si>
    <t>CUST4002</t>
  </si>
  <si>
    <t>CUST4003</t>
  </si>
  <si>
    <t>CUST4004</t>
  </si>
  <si>
    <t>CUST4005</t>
  </si>
  <si>
    <t>CUST4006</t>
  </si>
  <si>
    <t>CUST4007</t>
  </si>
  <si>
    <t>CUST4008</t>
  </si>
  <si>
    <t>CUST4009</t>
  </si>
  <si>
    <t>CUST4010</t>
  </si>
  <si>
    <t>CUST4011</t>
  </si>
  <si>
    <t>CUST4012</t>
  </si>
  <si>
    <t>CUST4013</t>
  </si>
  <si>
    <t>CUST4014</t>
  </si>
  <si>
    <t>CUST4015</t>
  </si>
  <si>
    <t>CUST4016</t>
  </si>
  <si>
    <t>CUST4017</t>
  </si>
  <si>
    <t>CUST4018</t>
  </si>
  <si>
    <t>CUST4019</t>
  </si>
  <si>
    <t>CUST4020</t>
  </si>
  <si>
    <t>CUST4021</t>
  </si>
  <si>
    <t>CUST4022</t>
  </si>
  <si>
    <t>CUST4023</t>
  </si>
  <si>
    <t>CUST4024</t>
  </si>
  <si>
    <t>CUST4025</t>
  </si>
  <si>
    <t>CUST4026</t>
  </si>
  <si>
    <t>CUST4027</t>
  </si>
  <si>
    <t>CUST4028</t>
  </si>
  <si>
    <t>CUST4029</t>
  </si>
  <si>
    <t>CUST4030</t>
  </si>
  <si>
    <t>CUST4031</t>
  </si>
  <si>
    <t>CUST4032</t>
  </si>
  <si>
    <t>CUST4033</t>
  </si>
  <si>
    <t>CUST4034</t>
  </si>
  <si>
    <t>CUST4035</t>
  </si>
  <si>
    <t>CUST4036</t>
  </si>
  <si>
    <t>CUST4037</t>
  </si>
  <si>
    <t>CUST4038</t>
  </si>
  <si>
    <t>CUST4039</t>
  </si>
  <si>
    <t>CUST4040</t>
  </si>
  <si>
    <t>CUST4041</t>
  </si>
  <si>
    <t>CUST4042</t>
  </si>
  <si>
    <t>CUST4043</t>
  </si>
  <si>
    <t>CUST4044</t>
  </si>
  <si>
    <t>CUST4045</t>
  </si>
  <si>
    <t>CUST4046</t>
  </si>
  <si>
    <t>CUST4047</t>
  </si>
  <si>
    <t>CUST4048</t>
  </si>
  <si>
    <t>CUST4049</t>
  </si>
  <si>
    <t>CUST4050</t>
  </si>
  <si>
    <t>CUST4051</t>
  </si>
  <si>
    <t>CUST4052</t>
  </si>
  <si>
    <t>CUST4053</t>
  </si>
  <si>
    <t>CUST4054</t>
  </si>
  <si>
    <t>CUST4055</t>
  </si>
  <si>
    <t>CUST4056</t>
  </si>
  <si>
    <t>CUST4057</t>
  </si>
  <si>
    <t>CUST4058</t>
  </si>
  <si>
    <t>CUST4059</t>
  </si>
  <si>
    <t>CUST4060</t>
  </si>
  <si>
    <t>CUST4061</t>
  </si>
  <si>
    <t>CUST4062</t>
  </si>
  <si>
    <t>CUST4063</t>
  </si>
  <si>
    <t>CUST4064</t>
  </si>
  <si>
    <t>CUST4065</t>
  </si>
  <si>
    <t>CUST4066</t>
  </si>
  <si>
    <t>CUST4067</t>
  </si>
  <si>
    <t>CUST4068</t>
  </si>
  <si>
    <t>CUST4069</t>
  </si>
  <si>
    <t>CUST4070</t>
  </si>
  <si>
    <t>CUST4071</t>
  </si>
  <si>
    <t>CUST4072</t>
  </si>
  <si>
    <t>CUST4073</t>
  </si>
  <si>
    <t>CUST4074</t>
  </si>
  <si>
    <t>CUST4075</t>
  </si>
  <si>
    <t>CUST4076</t>
  </si>
  <si>
    <t>CUST4077</t>
  </si>
  <si>
    <t>CUST4078</t>
  </si>
  <si>
    <t>CUST4079</t>
  </si>
  <si>
    <t>CUST4080</t>
  </si>
  <si>
    <t>CUST4081</t>
  </si>
  <si>
    <t>CUST4082</t>
  </si>
  <si>
    <t>CUST4083</t>
  </si>
  <si>
    <t>CUST4084</t>
  </si>
  <si>
    <t>CUST4085</t>
  </si>
  <si>
    <t>CUST4086</t>
  </si>
  <si>
    <t>CUST4087</t>
  </si>
  <si>
    <t>CUST4088</t>
  </si>
  <si>
    <t>CUST4089</t>
  </si>
  <si>
    <t>CUST4090</t>
  </si>
  <si>
    <t>CUST4091</t>
  </si>
  <si>
    <t>CUST4092</t>
  </si>
  <si>
    <t>CUST4093</t>
  </si>
  <si>
    <t>CUST4094</t>
  </si>
  <si>
    <t>CUST4095</t>
  </si>
  <si>
    <t>CUST4096</t>
  </si>
  <si>
    <t>CUST4097</t>
  </si>
  <si>
    <t>CUST4098</t>
  </si>
  <si>
    <t>CUST4099</t>
  </si>
  <si>
    <t>CUST4100</t>
  </si>
  <si>
    <t>CUST4101</t>
  </si>
  <si>
    <t>CUST4102</t>
  </si>
  <si>
    <t>CUST4103</t>
  </si>
  <si>
    <t>CUST4104</t>
  </si>
  <si>
    <t>CUST4105</t>
  </si>
  <si>
    <t>CUST4106</t>
  </si>
  <si>
    <t>CUST4107</t>
  </si>
  <si>
    <t>CUST4108</t>
  </si>
  <si>
    <t>CUST4109</t>
  </si>
  <si>
    <t>CUST4110</t>
  </si>
  <si>
    <t>CUST4111</t>
  </si>
  <si>
    <t>CUST4112</t>
  </si>
  <si>
    <t>CUST4113</t>
  </si>
  <si>
    <t>CUST4114</t>
  </si>
  <si>
    <t>CUST4115</t>
  </si>
  <si>
    <t>CUST4116</t>
  </si>
  <si>
    <t>CUST4117</t>
  </si>
  <si>
    <t>CUST4118</t>
  </si>
  <si>
    <t>CUST4119</t>
  </si>
  <si>
    <t>CUST4120</t>
  </si>
  <si>
    <t>CUST4121</t>
  </si>
  <si>
    <t>CUST4122</t>
  </si>
  <si>
    <t>CUST4123</t>
  </si>
  <si>
    <t>CUST4124</t>
  </si>
  <si>
    <t>CUST4125</t>
  </si>
  <si>
    <t>CUST4126</t>
  </si>
  <si>
    <t>CUST4127</t>
  </si>
  <si>
    <t>CUST4128</t>
  </si>
  <si>
    <t>CUST4129</t>
  </si>
  <si>
    <t>CUST4130</t>
  </si>
  <si>
    <t>CUST4131</t>
  </si>
  <si>
    <t>CUST4132</t>
  </si>
  <si>
    <t>CUST4133</t>
  </si>
  <si>
    <t>CUST4134</t>
  </si>
  <si>
    <t>CUST4135</t>
  </si>
  <si>
    <t>CUST4136</t>
  </si>
  <si>
    <t>CUST4137</t>
  </si>
  <si>
    <t>CUST4138</t>
  </si>
  <si>
    <t>CUST4139</t>
  </si>
  <si>
    <t>CUST4140</t>
  </si>
  <si>
    <t>CUST4141</t>
  </si>
  <si>
    <t>CUST4142</t>
  </si>
  <si>
    <t>CUST4143</t>
  </si>
  <si>
    <t>CUST4144</t>
  </si>
  <si>
    <t>CUST4145</t>
  </si>
  <si>
    <t>CUST4146</t>
  </si>
  <si>
    <t>CUST4147</t>
  </si>
  <si>
    <t>CUST4148</t>
  </si>
  <si>
    <t>CUST4149</t>
  </si>
  <si>
    <t>CUST4150</t>
  </si>
  <si>
    <t>CUST4151</t>
  </si>
  <si>
    <t>CUST4152</t>
  </si>
  <si>
    <t>CUST4153</t>
  </si>
  <si>
    <t>CUST4154</t>
  </si>
  <si>
    <t>CUST4155</t>
  </si>
  <si>
    <t>CUST4156</t>
  </si>
  <si>
    <t>CUST4157</t>
  </si>
  <si>
    <t>CUST4158</t>
  </si>
  <si>
    <t>CUST4159</t>
  </si>
  <si>
    <t>CUST4160</t>
  </si>
  <si>
    <t>CUST4161</t>
  </si>
  <si>
    <t>CUST4162</t>
  </si>
  <si>
    <t>CUST4163</t>
  </si>
  <si>
    <t>CUST4164</t>
  </si>
  <si>
    <t>CUST4165</t>
  </si>
  <si>
    <t>CUST4166</t>
  </si>
  <si>
    <t>CUST4167</t>
  </si>
  <si>
    <t>CUST4168</t>
  </si>
  <si>
    <t>CUST4169</t>
  </si>
  <si>
    <t>CUST4170</t>
  </si>
  <si>
    <t>CUST4171</t>
  </si>
  <si>
    <t>CUST4172</t>
  </si>
  <si>
    <t>CUST4173</t>
  </si>
  <si>
    <t>CUST4174</t>
  </si>
  <si>
    <t>CUST4175</t>
  </si>
  <si>
    <t>CUST4176</t>
  </si>
  <si>
    <t>CUST4177</t>
  </si>
  <si>
    <t>CUST4178</t>
  </si>
  <si>
    <t>CUST4179</t>
  </si>
  <si>
    <t>CUST4180</t>
  </si>
  <si>
    <t>CUST4181</t>
  </si>
  <si>
    <t>CUST4182</t>
  </si>
  <si>
    <t>CUST4183</t>
  </si>
  <si>
    <t>CUST4184</t>
  </si>
  <si>
    <t>CUST4185</t>
  </si>
  <si>
    <t>CUST4186</t>
  </si>
  <si>
    <t>CUST4187</t>
  </si>
  <si>
    <t>CUST4188</t>
  </si>
  <si>
    <t>CUST4189</t>
  </si>
  <si>
    <t>CUST4190</t>
  </si>
  <si>
    <t>CUST4191</t>
  </si>
  <si>
    <t>CUST4192</t>
  </si>
  <si>
    <t>CUST4193</t>
  </si>
  <si>
    <t>CUST4194</t>
  </si>
  <si>
    <t>CUST4195</t>
  </si>
  <si>
    <t>CUST4196</t>
  </si>
  <si>
    <t>CUST4197</t>
  </si>
  <si>
    <t>CUST4198</t>
  </si>
  <si>
    <t>CUST4199</t>
  </si>
  <si>
    <t>CUST4200</t>
  </si>
  <si>
    <t>CUST4201</t>
  </si>
  <si>
    <t>CUST4202</t>
  </si>
  <si>
    <t>CUST4203</t>
  </si>
  <si>
    <t>CUST4204</t>
  </si>
  <si>
    <t>CUST4205</t>
  </si>
  <si>
    <t>CUST4206</t>
  </si>
  <si>
    <t>CUST4207</t>
  </si>
  <si>
    <t>CUST4208</t>
  </si>
  <si>
    <t>CUST4209</t>
  </si>
  <si>
    <t>CUST4210</t>
  </si>
  <si>
    <t>CUST4211</t>
  </si>
  <si>
    <t>CUST4212</t>
  </si>
  <si>
    <t>CUST4213</t>
  </si>
  <si>
    <t>CUST4214</t>
  </si>
  <si>
    <t>CUST4215</t>
  </si>
  <si>
    <t>CUST4216</t>
  </si>
  <si>
    <t>CUST4217</t>
  </si>
  <si>
    <t>CUST4218</t>
  </si>
  <si>
    <t>CUST4219</t>
  </si>
  <si>
    <t>CUST4220</t>
  </si>
  <si>
    <t>CUST4221</t>
  </si>
  <si>
    <t>CUST4222</t>
  </si>
  <si>
    <t>CUST4223</t>
  </si>
  <si>
    <t>CUST4224</t>
  </si>
  <si>
    <t>CUST4225</t>
  </si>
  <si>
    <t>CUST4226</t>
  </si>
  <si>
    <t>CUST4227</t>
  </si>
  <si>
    <t>CUST4228</t>
  </si>
  <si>
    <t>CUST4229</t>
  </si>
  <si>
    <t>CUST4230</t>
  </si>
  <si>
    <t>CUST4231</t>
  </si>
  <si>
    <t>CUST4232</t>
  </si>
  <si>
    <t>CUST4233</t>
  </si>
  <si>
    <t>CUST4234</t>
  </si>
  <si>
    <t>CUST4235</t>
  </si>
  <si>
    <t>CUST4236</t>
  </si>
  <si>
    <t>CUST4237</t>
  </si>
  <si>
    <t>CUST4238</t>
  </si>
  <si>
    <t>CUST4239</t>
  </si>
  <si>
    <t>CUST4240</t>
  </si>
  <si>
    <t>CUST4241</t>
  </si>
  <si>
    <t>CUST4242</t>
  </si>
  <si>
    <t>CUST4243</t>
  </si>
  <si>
    <t>CUST4244</t>
  </si>
  <si>
    <t>CUST4245</t>
  </si>
  <si>
    <t>CUST4246</t>
  </si>
  <si>
    <t>CUST4247</t>
  </si>
  <si>
    <t>CUST4248</t>
  </si>
  <si>
    <t>CUST4249</t>
  </si>
  <si>
    <t>CUST4250</t>
  </si>
  <si>
    <t>CUST4251</t>
  </si>
  <si>
    <t>CUST4252</t>
  </si>
  <si>
    <t>CUST4253</t>
  </si>
  <si>
    <t>CUST4254</t>
  </si>
  <si>
    <t>CUST4255</t>
  </si>
  <si>
    <t>CUST4256</t>
  </si>
  <si>
    <t>CUST4257</t>
  </si>
  <si>
    <t>CUST4258</t>
  </si>
  <si>
    <t>CUST4259</t>
  </si>
  <si>
    <t>CUST4260</t>
  </si>
  <si>
    <t>CUST4261</t>
  </si>
  <si>
    <t>CUST4262</t>
  </si>
  <si>
    <t>CUST4263</t>
  </si>
  <si>
    <t>CUST4264</t>
  </si>
  <si>
    <t>CUST4265</t>
  </si>
  <si>
    <t>CUST4266</t>
  </si>
  <si>
    <t>CUST4267</t>
  </si>
  <si>
    <t>CUST4268</t>
  </si>
  <si>
    <t>CUST4269</t>
  </si>
  <si>
    <t>CUST4270</t>
  </si>
  <si>
    <t>CUST4271</t>
  </si>
  <si>
    <t>CUST4272</t>
  </si>
  <si>
    <t>CUST4273</t>
  </si>
  <si>
    <t>CUST4274</t>
  </si>
  <si>
    <t>CUST4275</t>
  </si>
  <si>
    <t>CUST4276</t>
  </si>
  <si>
    <t>CUST4277</t>
  </si>
  <si>
    <t>CUST4278</t>
  </si>
  <si>
    <t>CUST4279</t>
  </si>
  <si>
    <t>CUST4280</t>
  </si>
  <si>
    <t>CUST4281</t>
  </si>
  <si>
    <t>CUST4282</t>
  </si>
  <si>
    <t>CUST4283</t>
  </si>
  <si>
    <t>CUST4284</t>
  </si>
  <si>
    <t>CUST4285</t>
  </si>
  <si>
    <t>CUST4286</t>
  </si>
  <si>
    <t>CUST4287</t>
  </si>
  <si>
    <t>CUST4288</t>
  </si>
  <si>
    <t>CUST4289</t>
  </si>
  <si>
    <t>CUST4290</t>
  </si>
  <si>
    <t>CUST4291</t>
  </si>
  <si>
    <t>CUST4292</t>
  </si>
  <si>
    <t>CUST4293</t>
  </si>
  <si>
    <t>CUST4294</t>
  </si>
  <si>
    <t>CUST4295</t>
  </si>
  <si>
    <t>CUST4296</t>
  </si>
  <si>
    <t>CUST4297</t>
  </si>
  <si>
    <t>CUST4298</t>
  </si>
  <si>
    <t>CUST4299</t>
  </si>
  <si>
    <t>CUST4300</t>
  </si>
  <si>
    <t>CUST4301</t>
  </si>
  <si>
    <t>CUST4302</t>
  </si>
  <si>
    <t>CUST4303</t>
  </si>
  <si>
    <t>CUST4304</t>
  </si>
  <si>
    <t>CUST4305</t>
  </si>
  <si>
    <t>CUST4306</t>
  </si>
  <si>
    <t>CUST4307</t>
  </si>
  <si>
    <t>CUST4308</t>
  </si>
  <si>
    <t>CUST4309</t>
  </si>
  <si>
    <t>CUST4310</t>
  </si>
  <si>
    <t>CUST4311</t>
  </si>
  <si>
    <t>CUST4312</t>
  </si>
  <si>
    <t>CUST4313</t>
  </si>
  <si>
    <t>CUST4314</t>
  </si>
  <si>
    <t>CUST4315</t>
  </si>
  <si>
    <t>CUST4316</t>
  </si>
  <si>
    <t>CUST4317</t>
  </si>
  <si>
    <t>CUST4318</t>
  </si>
  <si>
    <t>CUST4319</t>
  </si>
  <si>
    <t>CUST4320</t>
  </si>
  <si>
    <t>CUST4321</t>
  </si>
  <si>
    <t>CUST4322</t>
  </si>
  <si>
    <t>CUST4323</t>
  </si>
  <si>
    <t>CUST4324</t>
  </si>
  <si>
    <t>CUST4325</t>
  </si>
  <si>
    <t>CUST4326</t>
  </si>
  <si>
    <t>CUST4327</t>
  </si>
  <si>
    <t>CUST4328</t>
  </si>
  <si>
    <t>CUST4329</t>
  </si>
  <si>
    <t>CUST4330</t>
  </si>
  <si>
    <t>CUST4331</t>
  </si>
  <si>
    <t>CUST4332</t>
  </si>
  <si>
    <t>CUST4333</t>
  </si>
  <si>
    <t>CUST4334</t>
  </si>
  <si>
    <t>CUST4335</t>
  </si>
  <si>
    <t>CUST4336</t>
  </si>
  <si>
    <t>CUST4337</t>
  </si>
  <si>
    <t>CUST4338</t>
  </si>
  <si>
    <t>CUST4339</t>
  </si>
  <si>
    <t>CUST4340</t>
  </si>
  <si>
    <t>CUST4341</t>
  </si>
  <si>
    <t>CUST4342</t>
  </si>
  <si>
    <t>CUST4343</t>
  </si>
  <si>
    <t>CUST4344</t>
  </si>
  <si>
    <t>CUST4345</t>
  </si>
  <si>
    <t>CUST4346</t>
  </si>
  <si>
    <t>CUST4347</t>
  </si>
  <si>
    <t>CUST4348</t>
  </si>
  <si>
    <t>CUST4349</t>
  </si>
  <si>
    <t>CUST4350</t>
  </si>
  <si>
    <t>CUST4351</t>
  </si>
  <si>
    <t>CUST4352</t>
  </si>
  <si>
    <t>CUST4353</t>
  </si>
  <si>
    <t>CUST4354</t>
  </si>
  <si>
    <t>CUST4355</t>
  </si>
  <si>
    <t>CUST4356</t>
  </si>
  <si>
    <t>CUST4357</t>
  </si>
  <si>
    <t>CUST4358</t>
  </si>
  <si>
    <t>CUST4359</t>
  </si>
  <si>
    <t>CUST4360</t>
  </si>
  <si>
    <t>CUST4361</t>
  </si>
  <si>
    <t>CUST4362</t>
  </si>
  <si>
    <t>CUST4363</t>
  </si>
  <si>
    <t>CUST4364</t>
  </si>
  <si>
    <t>CUST4365</t>
  </si>
  <si>
    <t>CUST4366</t>
  </si>
  <si>
    <t>CUST4367</t>
  </si>
  <si>
    <t>CUST4368</t>
  </si>
  <si>
    <t>CUST4369</t>
  </si>
  <si>
    <t>CUST4370</t>
  </si>
  <si>
    <t>CUST4371</t>
  </si>
  <si>
    <t>CUST4372</t>
  </si>
  <si>
    <t>CUST4373</t>
  </si>
  <si>
    <t>CUST4374</t>
  </si>
  <si>
    <t>CUST4375</t>
  </si>
  <si>
    <t>CUST4376</t>
  </si>
  <si>
    <t>CUST4377</t>
  </si>
  <si>
    <t>CUST4378</t>
  </si>
  <si>
    <t>CUST4379</t>
  </si>
  <si>
    <t>CUST4380</t>
  </si>
  <si>
    <t>CUST4381</t>
  </si>
  <si>
    <t>CUST4382</t>
  </si>
  <si>
    <t>CUST4383</t>
  </si>
  <si>
    <t>CUST4384</t>
  </si>
  <si>
    <t>CUST4385</t>
  </si>
  <si>
    <t>CUST4386</t>
  </si>
  <si>
    <t>CUST4387</t>
  </si>
  <si>
    <t>CUST4388</t>
  </si>
  <si>
    <t>CUST4389</t>
  </si>
  <si>
    <t>CUST4390</t>
  </si>
  <si>
    <t>CUST4391</t>
  </si>
  <si>
    <t>CUST4392</t>
  </si>
  <si>
    <t>CUST4393</t>
  </si>
  <si>
    <t>CUST4394</t>
  </si>
  <si>
    <t>CUST4395</t>
  </si>
  <si>
    <t>CUST4396</t>
  </si>
  <si>
    <t>CUST4397</t>
  </si>
  <si>
    <t>CUST4398</t>
  </si>
  <si>
    <t>CUST4399</t>
  </si>
  <si>
    <t>CUST4400</t>
  </si>
  <si>
    <t>CUST4401</t>
  </si>
  <si>
    <t>CUST4402</t>
  </si>
  <si>
    <t>CUST4403</t>
  </si>
  <si>
    <t>CUST4404</t>
  </si>
  <si>
    <t>CUST4405</t>
  </si>
  <si>
    <t>CUST4406</t>
  </si>
  <si>
    <t>CUST4407</t>
  </si>
  <si>
    <t>CUST4408</t>
  </si>
  <si>
    <t>CUST4409</t>
  </si>
  <si>
    <t>CUST4410</t>
  </si>
  <si>
    <t>CUST4411</t>
  </si>
  <si>
    <t>CUST4412</t>
  </si>
  <si>
    <t>CUST4413</t>
  </si>
  <si>
    <t>CUST4414</t>
  </si>
  <si>
    <t>CUST4415</t>
  </si>
  <si>
    <t>CUST4416</t>
  </si>
  <si>
    <t>CUST4417</t>
  </si>
  <si>
    <t>CUST4418</t>
  </si>
  <si>
    <t>CUST4419</t>
  </si>
  <si>
    <t>CUST4420</t>
  </si>
  <si>
    <t>CUST4421</t>
  </si>
  <si>
    <t>CUST4422</t>
  </si>
  <si>
    <t>CUST4423</t>
  </si>
  <si>
    <t>CUST4424</t>
  </si>
  <si>
    <t>CUST4425</t>
  </si>
  <si>
    <t>CUST4426</t>
  </si>
  <si>
    <t>CUST4427</t>
  </si>
  <si>
    <t>CUST4428</t>
  </si>
  <si>
    <t>CUST4429</t>
  </si>
  <si>
    <t>CUST4430</t>
  </si>
  <si>
    <t>CUST4431</t>
  </si>
  <si>
    <t>CUST4432</t>
  </si>
  <si>
    <t>CUST4433</t>
  </si>
  <si>
    <t>CUST4434</t>
  </si>
  <si>
    <t>CUST4435</t>
  </si>
  <si>
    <t>CUST4436</t>
  </si>
  <si>
    <t>CUST4437</t>
  </si>
  <si>
    <t>CUST4438</t>
  </si>
  <si>
    <t>CUST4439</t>
  </si>
  <si>
    <t>CUST4440</t>
  </si>
  <si>
    <t>CUST4441</t>
  </si>
  <si>
    <t>CUST4442</t>
  </si>
  <si>
    <t>CUST4443</t>
  </si>
  <si>
    <t>CUST4444</t>
  </si>
  <si>
    <t>CUST4445</t>
  </si>
  <si>
    <t>CUST4446</t>
  </si>
  <si>
    <t>CUST4447</t>
  </si>
  <si>
    <t>CUST4448</t>
  </si>
  <si>
    <t>CUST4449</t>
  </si>
  <si>
    <t>CUST4450</t>
  </si>
  <si>
    <t>CUST4451</t>
  </si>
  <si>
    <t>CUST4452</t>
  </si>
  <si>
    <t>CUST4453</t>
  </si>
  <si>
    <t>CUST4454</t>
  </si>
  <si>
    <t>CUST4455</t>
  </si>
  <si>
    <t>CUST4456</t>
  </si>
  <si>
    <t>CUST4457</t>
  </si>
  <si>
    <t>CUST4458</t>
  </si>
  <si>
    <t>CUST4459</t>
  </si>
  <si>
    <t>CUST4460</t>
  </si>
  <si>
    <t>CUST4461</t>
  </si>
  <si>
    <t>CUST4462</t>
  </si>
  <si>
    <t>CUST4463</t>
  </si>
  <si>
    <t>CUST4464</t>
  </si>
  <si>
    <t>CUST4465</t>
  </si>
  <si>
    <t>CUST4466</t>
  </si>
  <si>
    <t>CUST4467</t>
  </si>
  <si>
    <t>CUST4468</t>
  </si>
  <si>
    <t>CUST4469</t>
  </si>
  <si>
    <t>CUST4470</t>
  </si>
  <si>
    <t>CUST4471</t>
  </si>
  <si>
    <t>CUST4472</t>
  </si>
  <si>
    <t>CUST4473</t>
  </si>
  <si>
    <t>CUST4474</t>
  </si>
  <si>
    <t>CUST4475</t>
  </si>
  <si>
    <t>CUST4476</t>
  </si>
  <si>
    <t>CUST4477</t>
  </si>
  <si>
    <t>CUST4478</t>
  </si>
  <si>
    <t>CUST4479</t>
  </si>
  <si>
    <t>CUST4480</t>
  </si>
  <si>
    <t>CUST4481</t>
  </si>
  <si>
    <t>CUST4482</t>
  </si>
  <si>
    <t>CUST4483</t>
  </si>
  <si>
    <t>CUST4484</t>
  </si>
  <si>
    <t>CUST4485</t>
  </si>
  <si>
    <t>CUST4486</t>
  </si>
  <si>
    <t>CUST4487</t>
  </si>
  <si>
    <t>CUST4488</t>
  </si>
  <si>
    <t>CUST4489</t>
  </si>
  <si>
    <t>CUST4490</t>
  </si>
  <si>
    <t>CUST4491</t>
  </si>
  <si>
    <t>CUST4492</t>
  </si>
  <si>
    <t>CUST4493</t>
  </si>
  <si>
    <t>CUST4494</t>
  </si>
  <si>
    <t>CUST4495</t>
  </si>
  <si>
    <t>CUST4496</t>
  </si>
  <si>
    <t>CUST4497</t>
  </si>
  <si>
    <t>CUST4498</t>
  </si>
  <si>
    <t>CUST4499</t>
  </si>
  <si>
    <t>CUST4500</t>
  </si>
  <si>
    <t>CUST4501</t>
  </si>
  <si>
    <t>CUST4502</t>
  </si>
  <si>
    <t>CUST4503</t>
  </si>
  <si>
    <t>CUST4504</t>
  </si>
  <si>
    <t>CUST4505</t>
  </si>
  <si>
    <t>CUST4506</t>
  </si>
  <si>
    <t>CUST4507</t>
  </si>
  <si>
    <t>CUST4508</t>
  </si>
  <si>
    <t>CUST4509</t>
  </si>
  <si>
    <t>CUST4510</t>
  </si>
  <si>
    <t>CUST4511</t>
  </si>
  <si>
    <t>CUST4512</t>
  </si>
  <si>
    <t>CUST4513</t>
  </si>
  <si>
    <t>CUST4514</t>
  </si>
  <si>
    <t>CUST4515</t>
  </si>
  <si>
    <t>CUST4516</t>
  </si>
  <si>
    <t>CUST4517</t>
  </si>
  <si>
    <t>CUST4518</t>
  </si>
  <si>
    <t>CUST4519</t>
  </si>
  <si>
    <t>CUST4520</t>
  </si>
  <si>
    <t>CUST4521</t>
  </si>
  <si>
    <t>CUST4522</t>
  </si>
  <si>
    <t>CUST4523</t>
  </si>
  <si>
    <t>CUST4524</t>
  </si>
  <si>
    <t>CUST4525</t>
  </si>
  <si>
    <t>CUST4526</t>
  </si>
  <si>
    <t>CUST4527</t>
  </si>
  <si>
    <t>CUST4528</t>
  </si>
  <si>
    <t>CUST4529</t>
  </si>
  <si>
    <t>CUST4530</t>
  </si>
  <si>
    <t>CUST4531</t>
  </si>
  <si>
    <t>CUST4532</t>
  </si>
  <si>
    <t>CUST4533</t>
  </si>
  <si>
    <t>CUST4534</t>
  </si>
  <si>
    <t>CUST4535</t>
  </si>
  <si>
    <t>CUST4536</t>
  </si>
  <si>
    <t>CUST4537</t>
  </si>
  <si>
    <t>CUST4538</t>
  </si>
  <si>
    <t>CUST4539</t>
  </si>
  <si>
    <t>CUST4540</t>
  </si>
  <si>
    <t>CUST4541</t>
  </si>
  <si>
    <t>CUST4542</t>
  </si>
  <si>
    <t>CUST4543</t>
  </si>
  <si>
    <t>CUST4544</t>
  </si>
  <si>
    <t>CUST4545</t>
  </si>
  <si>
    <t>CUST4546</t>
  </si>
  <si>
    <t>CUST4547</t>
  </si>
  <si>
    <t>CUST4548</t>
  </si>
  <si>
    <t>CUST4549</t>
  </si>
  <si>
    <t>CUST4550</t>
  </si>
  <si>
    <t>CUST4551</t>
  </si>
  <si>
    <t>CUST4552</t>
  </si>
  <si>
    <t>CUST4553</t>
  </si>
  <si>
    <t>CUST4554</t>
  </si>
  <si>
    <t>CUST4555</t>
  </si>
  <si>
    <t>CUST4556</t>
  </si>
  <si>
    <t>CUST4557</t>
  </si>
  <si>
    <t>CUST4558</t>
  </si>
  <si>
    <t>CUST4559</t>
  </si>
  <si>
    <t>CUST4560</t>
  </si>
  <si>
    <t>CUST4561</t>
  </si>
  <si>
    <t>CUST4562</t>
  </si>
  <si>
    <t>CUST4563</t>
  </si>
  <si>
    <t>CUST4564</t>
  </si>
  <si>
    <t>CUST4565</t>
  </si>
  <si>
    <t>CUST4566</t>
  </si>
  <si>
    <t>CUST4567</t>
  </si>
  <si>
    <t>CUST4568</t>
  </si>
  <si>
    <t>CUST4569</t>
  </si>
  <si>
    <t>CUST4570</t>
  </si>
  <si>
    <t>CUST4571</t>
  </si>
  <si>
    <t>CUST4572</t>
  </si>
  <si>
    <t>CUST4573</t>
  </si>
  <si>
    <t>CUST4574</t>
  </si>
  <si>
    <t>CUST4575</t>
  </si>
  <si>
    <t>CUST4576</t>
  </si>
  <si>
    <t>CUST4577</t>
  </si>
  <si>
    <t>CUST4578</t>
  </si>
  <si>
    <t>CUST4579</t>
  </si>
  <si>
    <t>CUST4580</t>
  </si>
  <si>
    <t>CUST4581</t>
  </si>
  <si>
    <t>CUST4582</t>
  </si>
  <si>
    <t>CUST4583</t>
  </si>
  <si>
    <t>CUST4584</t>
  </si>
  <si>
    <t>CUST4585</t>
  </si>
  <si>
    <t>CUST4586</t>
  </si>
  <si>
    <t>CUST4587</t>
  </si>
  <si>
    <t>CUST4588</t>
  </si>
  <si>
    <t>CUST4589</t>
  </si>
  <si>
    <t>CUST4590</t>
  </si>
  <si>
    <t>CUST4591</t>
  </si>
  <si>
    <t>CUST4592</t>
  </si>
  <si>
    <t>CUST4593</t>
  </si>
  <si>
    <t>CUST4594</t>
  </si>
  <si>
    <t>CUST4595</t>
  </si>
  <si>
    <t>CUST4596</t>
  </si>
  <si>
    <t>CUST4597</t>
  </si>
  <si>
    <t>CUST4598</t>
  </si>
  <si>
    <t>CUST4599</t>
  </si>
  <si>
    <t>CUST4600</t>
  </si>
  <si>
    <t>CUST4601</t>
  </si>
  <si>
    <t>CUST4602</t>
  </si>
  <si>
    <t>CUST4603</t>
  </si>
  <si>
    <t>CUST4604</t>
  </si>
  <si>
    <t>CUST4605</t>
  </si>
  <si>
    <t>CUST4606</t>
  </si>
  <si>
    <t>CUST4607</t>
  </si>
  <si>
    <t>CUST4608</t>
  </si>
  <si>
    <t>CUST4609</t>
  </si>
  <si>
    <t>CUST4610</t>
  </si>
  <si>
    <t>CUST4611</t>
  </si>
  <si>
    <t>CUST4612</t>
  </si>
  <si>
    <t>CUST4613</t>
  </si>
  <si>
    <t>CUST4614</t>
  </si>
  <si>
    <t>CUST4615</t>
  </si>
  <si>
    <t>CUST4616</t>
  </si>
  <si>
    <t>CUST4617</t>
  </si>
  <si>
    <t>CUST4618</t>
  </si>
  <si>
    <t>CUST4619</t>
  </si>
  <si>
    <t>CUST4620</t>
  </si>
  <si>
    <t>CUST4621</t>
  </si>
  <si>
    <t>CUST4622</t>
  </si>
  <si>
    <t>CUST4623</t>
  </si>
  <si>
    <t>CUST4624</t>
  </si>
  <si>
    <t>CUST4625</t>
  </si>
  <si>
    <t>CUST4626</t>
  </si>
  <si>
    <t>CUST4627</t>
  </si>
  <si>
    <t>CUST4628</t>
  </si>
  <si>
    <t>CUST4629</t>
  </si>
  <si>
    <t>CUST4630</t>
  </si>
  <si>
    <t>CUST4631</t>
  </si>
  <si>
    <t>CUST4632</t>
  </si>
  <si>
    <t>CUST4633</t>
  </si>
  <si>
    <t>CUST4634</t>
  </si>
  <si>
    <t>CUST4635</t>
  </si>
  <si>
    <t>CUST4636</t>
  </si>
  <si>
    <t>CUST4637</t>
  </si>
  <si>
    <t>CUST4638</t>
  </si>
  <si>
    <t>CUST4639</t>
  </si>
  <si>
    <t>CUST4640</t>
  </si>
  <si>
    <t>CUST4641</t>
  </si>
  <si>
    <t>CUST4642</t>
  </si>
  <si>
    <t>CUST4643</t>
  </si>
  <si>
    <t>CUST4644</t>
  </si>
  <si>
    <t>CUST4645</t>
  </si>
  <si>
    <t>CUST4646</t>
  </si>
  <si>
    <t>CUST4647</t>
  </si>
  <si>
    <t>CUST4648</t>
  </si>
  <si>
    <t>CUST4649</t>
  </si>
  <si>
    <t>CUST4650</t>
  </si>
  <si>
    <t>CUST4651</t>
  </si>
  <si>
    <t>CUST4652</t>
  </si>
  <si>
    <t>CUST4653</t>
  </si>
  <si>
    <t>CUST4654</t>
  </si>
  <si>
    <t>CUST4655</t>
  </si>
  <si>
    <t>CUST4656</t>
  </si>
  <si>
    <t>CUST4657</t>
  </si>
  <si>
    <t>CUST4658</t>
  </si>
  <si>
    <t>CUST4659</t>
  </si>
  <si>
    <t>CUST4660</t>
  </si>
  <si>
    <t>CUST4661</t>
  </si>
  <si>
    <t>CUST4662</t>
  </si>
  <si>
    <t>CUST4663</t>
  </si>
  <si>
    <t>CUST4664</t>
  </si>
  <si>
    <t>CUST4665</t>
  </si>
  <si>
    <t>CUST4666</t>
  </si>
  <si>
    <t>CUST4667</t>
  </si>
  <si>
    <t>CUST4668</t>
  </si>
  <si>
    <t>CUST4669</t>
  </si>
  <si>
    <t>CUST4670</t>
  </si>
  <si>
    <t>CUST4671</t>
  </si>
  <si>
    <t>CUST4672</t>
  </si>
  <si>
    <t>CUST4673</t>
  </si>
  <si>
    <t>CUST4674</t>
  </si>
  <si>
    <t>CUST4675</t>
  </si>
  <si>
    <t>CUST4676</t>
  </si>
  <si>
    <t>CUST4677</t>
  </si>
  <si>
    <t>CUST4678</t>
  </si>
  <si>
    <t>CUST4679</t>
  </si>
  <si>
    <t>CUST4680</t>
  </si>
  <si>
    <t>CUST4681</t>
  </si>
  <si>
    <t>CUST4682</t>
  </si>
  <si>
    <t>CUST4683</t>
  </si>
  <si>
    <t>CUST4684</t>
  </si>
  <si>
    <t>CUST4685</t>
  </si>
  <si>
    <t>CUST4686</t>
  </si>
  <si>
    <t>CUST4687</t>
  </si>
  <si>
    <t>CUST4688</t>
  </si>
  <si>
    <t>CUST4689</t>
  </si>
  <si>
    <t>CUST4690</t>
  </si>
  <si>
    <t>CUST4691</t>
  </si>
  <si>
    <t>CUST4692</t>
  </si>
  <si>
    <t>CUST4693</t>
  </si>
  <si>
    <t>CUST4694</t>
  </si>
  <si>
    <t>CUST4695</t>
  </si>
  <si>
    <t>CUST4696</t>
  </si>
  <si>
    <t>CUST4697</t>
  </si>
  <si>
    <t>CUST4698</t>
  </si>
  <si>
    <t>CUST4699</t>
  </si>
  <si>
    <t>CUST4700</t>
  </si>
  <si>
    <t>CUST4701</t>
  </si>
  <si>
    <t>CUST4702</t>
  </si>
  <si>
    <t>CUST4703</t>
  </si>
  <si>
    <t>CUST4704</t>
  </si>
  <si>
    <t>CUST4705</t>
  </si>
  <si>
    <t>CUST4706</t>
  </si>
  <si>
    <t>CUST4707</t>
  </si>
  <si>
    <t>CUST4708</t>
  </si>
  <si>
    <t>CUST4709</t>
  </si>
  <si>
    <t>CUST4710</t>
  </si>
  <si>
    <t>CUST4711</t>
  </si>
  <si>
    <t>CUST4712</t>
  </si>
  <si>
    <t>CUST4713</t>
  </si>
  <si>
    <t>CUST4714</t>
  </si>
  <si>
    <t>CUST4715</t>
  </si>
  <si>
    <t>CUST4716</t>
  </si>
  <si>
    <t>CUST4717</t>
  </si>
  <si>
    <t>CUST4718</t>
  </si>
  <si>
    <t>CUST4719</t>
  </si>
  <si>
    <t>CUST4720</t>
  </si>
  <si>
    <t>CUST4721</t>
  </si>
  <si>
    <t>CUST4722</t>
  </si>
  <si>
    <t>CUST4723</t>
  </si>
  <si>
    <t>CUST4724</t>
  </si>
  <si>
    <t>CUST4725</t>
  </si>
  <si>
    <t>CUST4726</t>
  </si>
  <si>
    <t>CUST4727</t>
  </si>
  <si>
    <t>CUST4728</t>
  </si>
  <si>
    <t>CUST4729</t>
  </si>
  <si>
    <t>CUST4730</t>
  </si>
  <si>
    <t>CUST4731</t>
  </si>
  <si>
    <t>CUST4732</t>
  </si>
  <si>
    <t>CUST4733</t>
  </si>
  <si>
    <t>CUST4734</t>
  </si>
  <si>
    <t>CUST4735</t>
  </si>
  <si>
    <t>CUST4736</t>
  </si>
  <si>
    <t>CUST4737</t>
  </si>
  <si>
    <t>CUST4738</t>
  </si>
  <si>
    <t>CUST4739</t>
  </si>
  <si>
    <t>CUST4740</t>
  </si>
  <si>
    <t>CUST4741</t>
  </si>
  <si>
    <t>CUST4742</t>
  </si>
  <si>
    <t>CUST4743</t>
  </si>
  <si>
    <t>CUST4744</t>
  </si>
  <si>
    <t>CUST4745</t>
  </si>
  <si>
    <t>CUST4746</t>
  </si>
  <si>
    <t>CUST4747</t>
  </si>
  <si>
    <t>CUST4748</t>
  </si>
  <si>
    <t>CUST4749</t>
  </si>
  <si>
    <t>CUST4750</t>
  </si>
  <si>
    <t>CUST4751</t>
  </si>
  <si>
    <t>CUST4752</t>
  </si>
  <si>
    <t>CUST4753</t>
  </si>
  <si>
    <t>CUST4754</t>
  </si>
  <si>
    <t>CUST4755</t>
  </si>
  <si>
    <t>CUST4756</t>
  </si>
  <si>
    <t>CUST4757</t>
  </si>
  <si>
    <t>CUST4758</t>
  </si>
  <si>
    <t>CUST4759</t>
  </si>
  <si>
    <t>CUST4760</t>
  </si>
  <si>
    <t>CUST4761</t>
  </si>
  <si>
    <t>CUST4762</t>
  </si>
  <si>
    <t>CUST4763</t>
  </si>
  <si>
    <t>CUST4764</t>
  </si>
  <si>
    <t>CUST4765</t>
  </si>
  <si>
    <t>CUST4766</t>
  </si>
  <si>
    <t>CUST4767</t>
  </si>
  <si>
    <t>CUST4768</t>
  </si>
  <si>
    <t>CUST4769</t>
  </si>
  <si>
    <t>CUST4770</t>
  </si>
  <si>
    <t>CUST4771</t>
  </si>
  <si>
    <t>CUST4772</t>
  </si>
  <si>
    <t>CUST4773</t>
  </si>
  <si>
    <t>CUST4774</t>
  </si>
  <si>
    <t>CUST4775</t>
  </si>
  <si>
    <t>CUST4776</t>
  </si>
  <si>
    <t>CUST4777</t>
  </si>
  <si>
    <t>CUST4778</t>
  </si>
  <si>
    <t>CUST4779</t>
  </si>
  <si>
    <t>CUST4780</t>
  </si>
  <si>
    <t>CUST4781</t>
  </si>
  <si>
    <t>CUST4782</t>
  </si>
  <si>
    <t>CUST4783</t>
  </si>
  <si>
    <t>CUST4784</t>
  </si>
  <si>
    <t>CUST4785</t>
  </si>
  <si>
    <t>CUST4786</t>
  </si>
  <si>
    <t>CUST4787</t>
  </si>
  <si>
    <t>CUST4788</t>
  </si>
  <si>
    <t>CUST4789</t>
  </si>
  <si>
    <t>CUST4790</t>
  </si>
  <si>
    <t>CUST4791</t>
  </si>
  <si>
    <t>CUST4792</t>
  </si>
  <si>
    <t>CUST4793</t>
  </si>
  <si>
    <t>CUST4794</t>
  </si>
  <si>
    <t>CUST4795</t>
  </si>
  <si>
    <t>CUST4796</t>
  </si>
  <si>
    <t>CUST4797</t>
  </si>
  <si>
    <t>CUST4798</t>
  </si>
  <si>
    <t>CUST4799</t>
  </si>
  <si>
    <t>CUST4800</t>
  </si>
  <si>
    <t>CUST4801</t>
  </si>
  <si>
    <t>CUST4802</t>
  </si>
  <si>
    <t>CUST4803</t>
  </si>
  <si>
    <t>CUST4804</t>
  </si>
  <si>
    <t>CUST4805</t>
  </si>
  <si>
    <t>CUST4806</t>
  </si>
  <si>
    <t>CUST4807</t>
  </si>
  <si>
    <t>CUST4808</t>
  </si>
  <si>
    <t>CUST4809</t>
  </si>
  <si>
    <t>CUST4810</t>
  </si>
  <si>
    <t>CUST4811</t>
  </si>
  <si>
    <t>CUST4812</t>
  </si>
  <si>
    <t>CUST4813</t>
  </si>
  <si>
    <t>CUST4814</t>
  </si>
  <si>
    <t>CUST4815</t>
  </si>
  <si>
    <t>CUST4816</t>
  </si>
  <si>
    <t>CUST4817</t>
  </si>
  <si>
    <t>CUST4818</t>
  </si>
  <si>
    <t>CUST4819</t>
  </si>
  <si>
    <t>CUST4820</t>
  </si>
  <si>
    <t>CUST4821</t>
  </si>
  <si>
    <t>CUST4822</t>
  </si>
  <si>
    <t>CUST4823</t>
  </si>
  <si>
    <t>CUST4824</t>
  </si>
  <si>
    <t>CUST4825</t>
  </si>
  <si>
    <t>CUST4826</t>
  </si>
  <si>
    <t>CUST4827</t>
  </si>
  <si>
    <t>CUST4828</t>
  </si>
  <si>
    <t>CUST4829</t>
  </si>
  <si>
    <t>CUST4830</t>
  </si>
  <si>
    <t>CUST4831</t>
  </si>
  <si>
    <t>CUST4832</t>
  </si>
  <si>
    <t>CUST4833</t>
  </si>
  <si>
    <t>CUST4834</t>
  </si>
  <si>
    <t>CUST4835</t>
  </si>
  <si>
    <t>CUST4836</t>
  </si>
  <si>
    <t>CUST4837</t>
  </si>
  <si>
    <t>CUST4838</t>
  </si>
  <si>
    <t>CUST4839</t>
  </si>
  <si>
    <t>CUST4840</t>
  </si>
  <si>
    <t>CUST4841</t>
  </si>
  <si>
    <t>CUST4842</t>
  </si>
  <si>
    <t>CUST4843</t>
  </si>
  <si>
    <t>CUST4844</t>
  </si>
  <si>
    <t>CUST4845</t>
  </si>
  <si>
    <t>CUST4846</t>
  </si>
  <si>
    <t>CUST4847</t>
  </si>
  <si>
    <t>CUST4848</t>
  </si>
  <si>
    <t>CUST4849</t>
  </si>
  <si>
    <t>CUST4850</t>
  </si>
  <si>
    <t>CUST4851</t>
  </si>
  <si>
    <t>CUST4852</t>
  </si>
  <si>
    <t>CUST4853</t>
  </si>
  <si>
    <t>CUST4854</t>
  </si>
  <si>
    <t>CUST4855</t>
  </si>
  <si>
    <t>CUST4856</t>
  </si>
  <si>
    <t>CUST4857</t>
  </si>
  <si>
    <t>CUST4858</t>
  </si>
  <si>
    <t>CUST4859</t>
  </si>
  <si>
    <t>CUST4860</t>
  </si>
  <si>
    <t>CUST4861</t>
  </si>
  <si>
    <t>CUST4862</t>
  </si>
  <si>
    <t>CUST4863</t>
  </si>
  <si>
    <t>CUST4864</t>
  </si>
  <si>
    <t>CUST4865</t>
  </si>
  <si>
    <t>CUST4866</t>
  </si>
  <si>
    <t>CUST4867</t>
  </si>
  <si>
    <t>CUST4868</t>
  </si>
  <si>
    <t>CUST4869</t>
  </si>
  <si>
    <t>CUST4870</t>
  </si>
  <si>
    <t>CUST4871</t>
  </si>
  <si>
    <t>CUST4872</t>
  </si>
  <si>
    <t>CUST4873</t>
  </si>
  <si>
    <t>CUST4874</t>
  </si>
  <si>
    <t>CUST4875</t>
  </si>
  <si>
    <t>CUST4876</t>
  </si>
  <si>
    <t>CUST4877</t>
  </si>
  <si>
    <t>CUST4878</t>
  </si>
  <si>
    <t>CUST4879</t>
  </si>
  <si>
    <t>CUST4880</t>
  </si>
  <si>
    <t>CUST4881</t>
  </si>
  <si>
    <t>CUST4882</t>
  </si>
  <si>
    <t>CUST4883</t>
  </si>
  <si>
    <t>CUST4884</t>
  </si>
  <si>
    <t>CUST4885</t>
  </si>
  <si>
    <t>CUST4886</t>
  </si>
  <si>
    <t>CUST4887</t>
  </si>
  <si>
    <t>CUST4888</t>
  </si>
  <si>
    <t>CUST4889</t>
  </si>
  <si>
    <t>CUST4890</t>
  </si>
  <si>
    <t>CUST4891</t>
  </si>
  <si>
    <t>CUST4892</t>
  </si>
  <si>
    <t>CUST4893</t>
  </si>
  <si>
    <t>CUST4894</t>
  </si>
  <si>
    <t>CUST4895</t>
  </si>
  <si>
    <t>CUST4896</t>
  </si>
  <si>
    <t>CUST4897</t>
  </si>
  <si>
    <t>CUST4898</t>
  </si>
  <si>
    <t>CUST4899</t>
  </si>
  <si>
    <t>CUST4900</t>
  </si>
  <si>
    <t>CUST4901</t>
  </si>
  <si>
    <t>CUST4902</t>
  </si>
  <si>
    <t>CUST4903</t>
  </si>
  <si>
    <t>CUST4904</t>
  </si>
  <si>
    <t>CUST4905</t>
  </si>
  <si>
    <t>CUST4906</t>
  </si>
  <si>
    <t>CUST4907</t>
  </si>
  <si>
    <t>CUST4908</t>
  </si>
  <si>
    <t>CUST4909</t>
  </si>
  <si>
    <t>CUST4910</t>
  </si>
  <si>
    <t>CUST4911</t>
  </si>
  <si>
    <t>CUST4912</t>
  </si>
  <si>
    <t>CUST4913</t>
  </si>
  <si>
    <t>CUST4914</t>
  </si>
  <si>
    <t>CUST4915</t>
  </si>
  <si>
    <t>CUST4916</t>
  </si>
  <si>
    <t>CUST4917</t>
  </si>
  <si>
    <t>CUST4918</t>
  </si>
  <si>
    <t>CUST4919</t>
  </si>
  <si>
    <t>CUST4920</t>
  </si>
  <si>
    <t>CUST4921</t>
  </si>
  <si>
    <t>CUST4922</t>
  </si>
  <si>
    <t>CUST4923</t>
  </si>
  <si>
    <t>CUST4924</t>
  </si>
  <si>
    <t>CUST4925</t>
  </si>
  <si>
    <t>CUST4926</t>
  </si>
  <si>
    <t>CUST4927</t>
  </si>
  <si>
    <t>CUST4928</t>
  </si>
  <si>
    <t>CUST4929</t>
  </si>
  <si>
    <t>CUST4930</t>
  </si>
  <si>
    <t>CUST4931</t>
  </si>
  <si>
    <t>CUST4932</t>
  </si>
  <si>
    <t>CUST4933</t>
  </si>
  <si>
    <t>CUST4934</t>
  </si>
  <si>
    <t>CUST4935</t>
  </si>
  <si>
    <t>CUST4936</t>
  </si>
  <si>
    <t>CUST4937</t>
  </si>
  <si>
    <t>CUST4938</t>
  </si>
  <si>
    <t>CUST4939</t>
  </si>
  <si>
    <t>CUST4940</t>
  </si>
  <si>
    <t>CUST4941</t>
  </si>
  <si>
    <t>CUST4942</t>
  </si>
  <si>
    <t>CUST4943</t>
  </si>
  <si>
    <t>CUST4944</t>
  </si>
  <si>
    <t>CUST4945</t>
  </si>
  <si>
    <t>CUST4946</t>
  </si>
  <si>
    <t>CUST4947</t>
  </si>
  <si>
    <t>CUST4948</t>
  </si>
  <si>
    <t>CUST4949</t>
  </si>
  <si>
    <t>CUST4950</t>
  </si>
  <si>
    <t>CUST4951</t>
  </si>
  <si>
    <t>CUST4952</t>
  </si>
  <si>
    <t>CUST4953</t>
  </si>
  <si>
    <t>CUST4954</t>
  </si>
  <si>
    <t>CUST4955</t>
  </si>
  <si>
    <t>CUST4956</t>
  </si>
  <si>
    <t>CUST4957</t>
  </si>
  <si>
    <t>CUST4958</t>
  </si>
  <si>
    <t>CUST4959</t>
  </si>
  <si>
    <t>CUST4960</t>
  </si>
  <si>
    <t>CUST4961</t>
  </si>
  <si>
    <t>CUST4962</t>
  </si>
  <si>
    <t>CUST4963</t>
  </si>
  <si>
    <t>CUST4964</t>
  </si>
  <si>
    <t>CUST4965</t>
  </si>
  <si>
    <t>CUST4966</t>
  </si>
  <si>
    <t>CUST4967</t>
  </si>
  <si>
    <t>CUST4968</t>
  </si>
  <si>
    <t>CUST4969</t>
  </si>
  <si>
    <t>CUST4970</t>
  </si>
  <si>
    <t>CUST4971</t>
  </si>
  <si>
    <t>CUST4972</t>
  </si>
  <si>
    <t>CUST4973</t>
  </si>
  <si>
    <t>CUST4974</t>
  </si>
  <si>
    <t>CUST4975</t>
  </si>
  <si>
    <t>CUST4976</t>
  </si>
  <si>
    <t>CUST4977</t>
  </si>
  <si>
    <t>CUST4978</t>
  </si>
  <si>
    <t>CUST4979</t>
  </si>
  <si>
    <t>CUST4980</t>
  </si>
  <si>
    <t>CUST4981</t>
  </si>
  <si>
    <t>CUST4982</t>
  </si>
  <si>
    <t>CUST4983</t>
  </si>
  <si>
    <t>CUST4984</t>
  </si>
  <si>
    <t>CUST4985</t>
  </si>
  <si>
    <t>CUST4986</t>
  </si>
  <si>
    <t>CUST4987</t>
  </si>
  <si>
    <t>CUST4988</t>
  </si>
  <si>
    <t>CUST4989</t>
  </si>
  <si>
    <t>CUST4990</t>
  </si>
  <si>
    <t>CUST4991</t>
  </si>
  <si>
    <t>CUST4992</t>
  </si>
  <si>
    <t>CUST4993</t>
  </si>
  <si>
    <t>CUST4994</t>
  </si>
  <si>
    <t>CUST4995</t>
  </si>
  <si>
    <t>CUST4996</t>
  </si>
  <si>
    <t>CUST4997</t>
  </si>
  <si>
    <t>CUST4998</t>
  </si>
  <si>
    <t>CUST4999</t>
  </si>
  <si>
    <t>CUST5000</t>
  </si>
  <si>
    <t>CUST5001</t>
  </si>
  <si>
    <t>CUST5002</t>
  </si>
  <si>
    <t>CUST5003</t>
  </si>
  <si>
    <t>CUST5004</t>
  </si>
  <si>
    <t>CUST5005</t>
  </si>
  <si>
    <t>CUST5006</t>
  </si>
  <si>
    <t>CUST5007</t>
  </si>
  <si>
    <t>CUST5008</t>
  </si>
  <si>
    <t>CUST5009</t>
  </si>
  <si>
    <t>CUST5010</t>
  </si>
  <si>
    <t>CUST5011</t>
  </si>
  <si>
    <t>CUST5012</t>
  </si>
  <si>
    <t>CUST5013</t>
  </si>
  <si>
    <t>CUST5014</t>
  </si>
  <si>
    <t>CUST5015</t>
  </si>
  <si>
    <t>CUST5016</t>
  </si>
  <si>
    <t>CUST5017</t>
  </si>
  <si>
    <t>CUST5018</t>
  </si>
  <si>
    <t>CUST5019</t>
  </si>
  <si>
    <t>CUST5020</t>
  </si>
  <si>
    <t>CUST5021</t>
  </si>
  <si>
    <t>CUST5022</t>
  </si>
  <si>
    <t>CUST5023</t>
  </si>
  <si>
    <t>CUST5024</t>
  </si>
  <si>
    <t>CUST5025</t>
  </si>
  <si>
    <t>CUST5026</t>
  </si>
  <si>
    <t>CUST5027</t>
  </si>
  <si>
    <t>CUST5028</t>
  </si>
  <si>
    <t>CUST5029</t>
  </si>
  <si>
    <t>CUST5030</t>
  </si>
  <si>
    <t>CUST5031</t>
  </si>
  <si>
    <t>CUST5032</t>
  </si>
  <si>
    <t>CUST5033</t>
  </si>
  <si>
    <t>CUST5034</t>
  </si>
  <si>
    <t>CUST5035</t>
  </si>
  <si>
    <t>CUST5036</t>
  </si>
  <si>
    <t>CUST5037</t>
  </si>
  <si>
    <t>CUST5038</t>
  </si>
  <si>
    <t>CUST5039</t>
  </si>
  <si>
    <t>CUST5040</t>
  </si>
  <si>
    <t>CUST5041</t>
  </si>
  <si>
    <t>CUST5042</t>
  </si>
  <si>
    <t>CUST5043</t>
  </si>
  <si>
    <t>CUST5044</t>
  </si>
  <si>
    <t>CUST5045</t>
  </si>
  <si>
    <t>CUST5046</t>
  </si>
  <si>
    <t>CUST5047</t>
  </si>
  <si>
    <t>CUST5048</t>
  </si>
  <si>
    <t>CUST5049</t>
  </si>
  <si>
    <t>CUST5050</t>
  </si>
  <si>
    <t>CUST5051</t>
  </si>
  <si>
    <t>CUST5052</t>
  </si>
  <si>
    <t>CUST5053</t>
  </si>
  <si>
    <t>CUST5054</t>
  </si>
  <si>
    <t>CUST5055</t>
  </si>
  <si>
    <t>CUST5056</t>
  </si>
  <si>
    <t>CUST5057</t>
  </si>
  <si>
    <t>CUST5058</t>
  </si>
  <si>
    <t>CUST5059</t>
  </si>
  <si>
    <t>CUST5060</t>
  </si>
  <si>
    <t>CUST5061</t>
  </si>
  <si>
    <t>CUST5062</t>
  </si>
  <si>
    <t>CUST5063</t>
  </si>
  <si>
    <t>CUST5064</t>
  </si>
  <si>
    <t>CUST5065</t>
  </si>
  <si>
    <t>CUST5066</t>
  </si>
  <si>
    <t>CUST5067</t>
  </si>
  <si>
    <t>CUST5068</t>
  </si>
  <si>
    <t>CUST5069</t>
  </si>
  <si>
    <t>CUST5070</t>
  </si>
  <si>
    <t>CUST5071</t>
  </si>
  <si>
    <t>CUST5072</t>
  </si>
  <si>
    <t>CUST5073</t>
  </si>
  <si>
    <t>CUST5074</t>
  </si>
  <si>
    <t>CUST5075</t>
  </si>
  <si>
    <t>CUST5076</t>
  </si>
  <si>
    <t>CUST5077</t>
  </si>
  <si>
    <t>CUST5078</t>
  </si>
  <si>
    <t>CUST5079</t>
  </si>
  <si>
    <t>CUST5080</t>
  </si>
  <si>
    <t>CUST5081</t>
  </si>
  <si>
    <t>CUST5082</t>
  </si>
  <si>
    <t>CUST5083</t>
  </si>
  <si>
    <t>CUST5084</t>
  </si>
  <si>
    <t>CUST5085</t>
  </si>
  <si>
    <t>CUST5086</t>
  </si>
  <si>
    <t>CUST5087</t>
  </si>
  <si>
    <t>CUST5088</t>
  </si>
  <si>
    <t>CUST5089</t>
  </si>
  <si>
    <t>CUST5090</t>
  </si>
  <si>
    <t>CUST5091</t>
  </si>
  <si>
    <t>CUST5092</t>
  </si>
  <si>
    <t>CUST5093</t>
  </si>
  <si>
    <t>CUST5094</t>
  </si>
  <si>
    <t>CUST5095</t>
  </si>
  <si>
    <t>CUST5096</t>
  </si>
  <si>
    <t>CUST5097</t>
  </si>
  <si>
    <t>CUST5098</t>
  </si>
  <si>
    <t>CUST5099</t>
  </si>
  <si>
    <t>CUST5100</t>
  </si>
  <si>
    <t>CUST5101</t>
  </si>
  <si>
    <t>CUST5102</t>
  </si>
  <si>
    <t>CUST5103</t>
  </si>
  <si>
    <t>CUST5104</t>
  </si>
  <si>
    <t>CUST5105</t>
  </si>
  <si>
    <t>CUST5106</t>
  </si>
  <si>
    <t>CUST5107</t>
  </si>
  <si>
    <t>CUST5108</t>
  </si>
  <si>
    <t>CUST5109</t>
  </si>
  <si>
    <t>CUST5110</t>
  </si>
  <si>
    <t>CUST5111</t>
  </si>
  <si>
    <t>CUST5112</t>
  </si>
  <si>
    <t>CUST5113</t>
  </si>
  <si>
    <t>CUST5114</t>
  </si>
  <si>
    <t>CUST5115</t>
  </si>
  <si>
    <t>CUST5116</t>
  </si>
  <si>
    <t>CUST5117</t>
  </si>
  <si>
    <t>CUST5118</t>
  </si>
  <si>
    <t>CUST5119</t>
  </si>
  <si>
    <t>CUST5120</t>
  </si>
  <si>
    <t>CUST5121</t>
  </si>
  <si>
    <t>CUST5122</t>
  </si>
  <si>
    <t>CUST5123</t>
  </si>
  <si>
    <t>CUST5124</t>
  </si>
  <si>
    <t>CUST5125</t>
  </si>
  <si>
    <t>CUST5126</t>
  </si>
  <si>
    <t>CUST5127</t>
  </si>
  <si>
    <t>CUST5128</t>
  </si>
  <si>
    <t>CUST5129</t>
  </si>
  <si>
    <t>CUST5130</t>
  </si>
  <si>
    <t>CUST5131</t>
  </si>
  <si>
    <t>CUST5132</t>
  </si>
  <si>
    <t>CUST5133</t>
  </si>
  <si>
    <t>CUST5134</t>
  </si>
  <si>
    <t>CUST5135</t>
  </si>
  <si>
    <t>CUST5136</t>
  </si>
  <si>
    <t>CUST5137</t>
  </si>
  <si>
    <t>CUST5138</t>
  </si>
  <si>
    <t>CUST5139</t>
  </si>
  <si>
    <t>CUST5140</t>
  </si>
  <si>
    <t>CUST5141</t>
  </si>
  <si>
    <t>CUST5142</t>
  </si>
  <si>
    <t>CUST5143</t>
  </si>
  <si>
    <t>CUST5144</t>
  </si>
  <si>
    <t>CUST5145</t>
  </si>
  <si>
    <t>CUST5146</t>
  </si>
  <si>
    <t>CUST5147</t>
  </si>
  <si>
    <t>CUST5148</t>
  </si>
  <si>
    <t>CUST5149</t>
  </si>
  <si>
    <t>CUST5150</t>
  </si>
  <si>
    <t>CUST5151</t>
  </si>
  <si>
    <t>CUST5152</t>
  </si>
  <si>
    <t>CUST5153</t>
  </si>
  <si>
    <t>CUST5154</t>
  </si>
  <si>
    <t>CUST5155</t>
  </si>
  <si>
    <t>CUST5156</t>
  </si>
  <si>
    <t>CUST5157</t>
  </si>
  <si>
    <t>CUST5158</t>
  </si>
  <si>
    <t>CUST5159</t>
  </si>
  <si>
    <t>CUST5160</t>
  </si>
  <si>
    <t>CUST5161</t>
  </si>
  <si>
    <t>CUST5162</t>
  </si>
  <si>
    <t>CUST5163</t>
  </si>
  <si>
    <t>CUST5164</t>
  </si>
  <si>
    <t>CUST5165</t>
  </si>
  <si>
    <t>CUST5166</t>
  </si>
  <si>
    <t>CUST5167</t>
  </si>
  <si>
    <t>CUST5168</t>
  </si>
  <si>
    <t>CUST5169</t>
  </si>
  <si>
    <t>CUST5170</t>
  </si>
  <si>
    <t>CUST5171</t>
  </si>
  <si>
    <t>CUST5172</t>
  </si>
  <si>
    <t>CUST5173</t>
  </si>
  <si>
    <t>CUST5174</t>
  </si>
  <si>
    <t>CUST5175</t>
  </si>
  <si>
    <t>CUST5176</t>
  </si>
  <si>
    <t>CUST5177</t>
  </si>
  <si>
    <t>CUST5178</t>
  </si>
  <si>
    <t>CUST5179</t>
  </si>
  <si>
    <t>CUST5180</t>
  </si>
  <si>
    <t>CUST5181</t>
  </si>
  <si>
    <t>CUST5182</t>
  </si>
  <si>
    <t>CUST5183</t>
  </si>
  <si>
    <t>CUST5184</t>
  </si>
  <si>
    <t>CUST5185</t>
  </si>
  <si>
    <t>CUST5186</t>
  </si>
  <si>
    <t>CUST5187</t>
  </si>
  <si>
    <t>CUST5188</t>
  </si>
  <si>
    <t>CUST5189</t>
  </si>
  <si>
    <t>CUST5190</t>
  </si>
  <si>
    <t>CUST5191</t>
  </si>
  <si>
    <t>CUST5192</t>
  </si>
  <si>
    <t>CUST5193</t>
  </si>
  <si>
    <t>CUST5194</t>
  </si>
  <si>
    <t>CUST5195</t>
  </si>
  <si>
    <t>CUST5196</t>
  </si>
  <si>
    <t>CUST5197</t>
  </si>
  <si>
    <t>CUST5198</t>
  </si>
  <si>
    <t>CUST5199</t>
  </si>
  <si>
    <t>CUST5200</t>
  </si>
  <si>
    <t>CUST5201</t>
  </si>
  <si>
    <t>CUST5202</t>
  </si>
  <si>
    <t>CUST5203</t>
  </si>
  <si>
    <t>CUST5204</t>
  </si>
  <si>
    <t>CUST5205</t>
  </si>
  <si>
    <t>CUST5206</t>
  </si>
  <si>
    <t>CUST5207</t>
  </si>
  <si>
    <t>CUST5208</t>
  </si>
  <si>
    <t>CUST5209</t>
  </si>
  <si>
    <t>CUST5210</t>
  </si>
  <si>
    <t>CUST5211</t>
  </si>
  <si>
    <t>CUST5212</t>
  </si>
  <si>
    <t>CUST5213</t>
  </si>
  <si>
    <t>CUST5214</t>
  </si>
  <si>
    <t>CUST5215</t>
  </si>
  <si>
    <t>CUST5216</t>
  </si>
  <si>
    <t>CUST5217</t>
  </si>
  <si>
    <t>CUST5218</t>
  </si>
  <si>
    <t>CUST5219</t>
  </si>
  <si>
    <t>CUST5220</t>
  </si>
  <si>
    <t>CUST5221</t>
  </si>
  <si>
    <t>CUST5222</t>
  </si>
  <si>
    <t>CUST5223</t>
  </si>
  <si>
    <t>CUST5224</t>
  </si>
  <si>
    <t>CUST5225</t>
  </si>
  <si>
    <t>CUST5226</t>
  </si>
  <si>
    <t>CUST5227</t>
  </si>
  <si>
    <t>CUST5228</t>
  </si>
  <si>
    <t>CUST5229</t>
  </si>
  <si>
    <t>CUST5230</t>
  </si>
  <si>
    <t>CUST5231</t>
  </si>
  <si>
    <t>CUST5232</t>
  </si>
  <si>
    <t>CUST5233</t>
  </si>
  <si>
    <t>CUST5234</t>
  </si>
  <si>
    <t>CUST5235</t>
  </si>
  <si>
    <t>CUST5236</t>
  </si>
  <si>
    <t>CUST5237</t>
  </si>
  <si>
    <t>CUST5238</t>
  </si>
  <si>
    <t>CUST5239</t>
  </si>
  <si>
    <t>CUST5240</t>
  </si>
  <si>
    <t>CUST5241</t>
  </si>
  <si>
    <t>CUST5242</t>
  </si>
  <si>
    <t>CUST5243</t>
  </si>
  <si>
    <t>CUST5244</t>
  </si>
  <si>
    <t>CUST5245</t>
  </si>
  <si>
    <t>CUST5246</t>
  </si>
  <si>
    <t>CUST5247</t>
  </si>
  <si>
    <t>CUST5248</t>
  </si>
  <si>
    <t>CUST5249</t>
  </si>
  <si>
    <t>CUST5250</t>
  </si>
  <si>
    <t>CUST5251</t>
  </si>
  <si>
    <t>CUST5252</t>
  </si>
  <si>
    <t>CUST5253</t>
  </si>
  <si>
    <t>CUST5254</t>
  </si>
  <si>
    <t>CUST5255</t>
  </si>
  <si>
    <t>CUST5256</t>
  </si>
  <si>
    <t>CUST5257</t>
  </si>
  <si>
    <t>CUST5258</t>
  </si>
  <si>
    <t>CUST5259</t>
  </si>
  <si>
    <t>CUST5260</t>
  </si>
  <si>
    <t>CUST5261</t>
  </si>
  <si>
    <t>CUST5262</t>
  </si>
  <si>
    <t>CUST5263</t>
  </si>
  <si>
    <t>CUST5264</t>
  </si>
  <si>
    <t>CUST5265</t>
  </si>
  <si>
    <t>CUST5266</t>
  </si>
  <si>
    <t>CUST5267</t>
  </si>
  <si>
    <t>CUST5268</t>
  </si>
  <si>
    <t>CUST5269</t>
  </si>
  <si>
    <t>CUST5270</t>
  </si>
  <si>
    <t>CUST5271</t>
  </si>
  <si>
    <t>CUST5272</t>
  </si>
  <si>
    <t>CUST5273</t>
  </si>
  <si>
    <t>CUST5274</t>
  </si>
  <si>
    <t>CUST5275</t>
  </si>
  <si>
    <t>CUST5276</t>
  </si>
  <si>
    <t>CUST5277</t>
  </si>
  <si>
    <t>CUST5278</t>
  </si>
  <si>
    <t>CUST5279</t>
  </si>
  <si>
    <t>CUST5280</t>
  </si>
  <si>
    <t>CUST5281</t>
  </si>
  <si>
    <t>CUST5282</t>
  </si>
  <si>
    <t>CUST5283</t>
  </si>
  <si>
    <t>CUST5284</t>
  </si>
  <si>
    <t>CUST5285</t>
  </si>
  <si>
    <t>CUST5286</t>
  </si>
  <si>
    <t>CUST5287</t>
  </si>
  <si>
    <t>CUST5288</t>
  </si>
  <si>
    <t>CUST5289</t>
  </si>
  <si>
    <t>CUST5290</t>
  </si>
  <si>
    <t>CUST5291</t>
  </si>
  <si>
    <t>CUST5292</t>
  </si>
  <si>
    <t>CUST5293</t>
  </si>
  <si>
    <t>CUST5294</t>
  </si>
  <si>
    <t>CUST5295</t>
  </si>
  <si>
    <t>CUST5296</t>
  </si>
  <si>
    <t>CUST5297</t>
  </si>
  <si>
    <t>CUST5298</t>
  </si>
  <si>
    <t>CUST5299</t>
  </si>
  <si>
    <t>CUST5300</t>
  </si>
  <si>
    <t>CUST5301</t>
  </si>
  <si>
    <t>CUST5302</t>
  </si>
  <si>
    <t>CUST5303</t>
  </si>
  <si>
    <t>CUST5304</t>
  </si>
  <si>
    <t>CUST5305</t>
  </si>
  <si>
    <t>CUST5306</t>
  </si>
  <si>
    <t>CUST5307</t>
  </si>
  <si>
    <t>CUST5308</t>
  </si>
  <si>
    <t>CUST5309</t>
  </si>
  <si>
    <t>CUST5310</t>
  </si>
  <si>
    <t>CUST5311</t>
  </si>
  <si>
    <t>CUST5312</t>
  </si>
  <si>
    <t>CUST5313</t>
  </si>
  <si>
    <t>CUST5314</t>
  </si>
  <si>
    <t>CUST5315</t>
  </si>
  <si>
    <t>CUST5316</t>
  </si>
  <si>
    <t>CUST5317</t>
  </si>
  <si>
    <t>CUST5318</t>
  </si>
  <si>
    <t>CUST5319</t>
  </si>
  <si>
    <t>CUST5320</t>
  </si>
  <si>
    <t>CUST5321</t>
  </si>
  <si>
    <t>CUST5322</t>
  </si>
  <si>
    <t>CUST5323</t>
  </si>
  <si>
    <t>CUST5324</t>
  </si>
  <si>
    <t>CUST5325</t>
  </si>
  <si>
    <t>CUST5326</t>
  </si>
  <si>
    <t>CUST5327</t>
  </si>
  <si>
    <t>CUST5328</t>
  </si>
  <si>
    <t>CUST5329</t>
  </si>
  <si>
    <t>CUST5330</t>
  </si>
  <si>
    <t>CUST5331</t>
  </si>
  <si>
    <t>CUST5332</t>
  </si>
  <si>
    <t>CUST5333</t>
  </si>
  <si>
    <t>CUST5334</t>
  </si>
  <si>
    <t>CUST5335</t>
  </si>
  <si>
    <t>CUST5336</t>
  </si>
  <si>
    <t>CUST5337</t>
  </si>
  <si>
    <t>CUST5338</t>
  </si>
  <si>
    <t>CUST5339</t>
  </si>
  <si>
    <t>CUST5340</t>
  </si>
  <si>
    <t>CUST5341</t>
  </si>
  <si>
    <t>CUST5342</t>
  </si>
  <si>
    <t>CUST5343</t>
  </si>
  <si>
    <t>CUST5344</t>
  </si>
  <si>
    <t>CUST5345</t>
  </si>
  <si>
    <t>CUST5346</t>
  </si>
  <si>
    <t>CUST5347</t>
  </si>
  <si>
    <t>CUST5348</t>
  </si>
  <si>
    <t>CUST5349</t>
  </si>
  <si>
    <t>CUST5350</t>
  </si>
  <si>
    <t>CUST5351</t>
  </si>
  <si>
    <t>CUST5352</t>
  </si>
  <si>
    <t>CUST5353</t>
  </si>
  <si>
    <t>CUST5354</t>
  </si>
  <si>
    <t>CUST5355</t>
  </si>
  <si>
    <t>CUST5356</t>
  </si>
  <si>
    <t>CUST5357</t>
  </si>
  <si>
    <t>CUST5358</t>
  </si>
  <si>
    <t>CUST5359</t>
  </si>
  <si>
    <t>CUST5360</t>
  </si>
  <si>
    <t>CUST5361</t>
  </si>
  <si>
    <t>CUST5362</t>
  </si>
  <si>
    <t>CUST5363</t>
  </si>
  <si>
    <t>CUST5364</t>
  </si>
  <si>
    <t>CUST5365</t>
  </si>
  <si>
    <t>CUST5366</t>
  </si>
  <si>
    <t>CUST5367</t>
  </si>
  <si>
    <t>CUST5368</t>
  </si>
  <si>
    <t>CUST5369</t>
  </si>
  <si>
    <t>CUST5370</t>
  </si>
  <si>
    <t>CUST5371</t>
  </si>
  <si>
    <t>CUST5372</t>
  </si>
  <si>
    <t>CUST5373</t>
  </si>
  <si>
    <t>CUST5374</t>
  </si>
  <si>
    <t>CUST5375</t>
  </si>
  <si>
    <t>CUST5376</t>
  </si>
  <si>
    <t>CUST5377</t>
  </si>
  <si>
    <t>CUST5378</t>
  </si>
  <si>
    <t>CUST5379</t>
  </si>
  <si>
    <t>CUST5380</t>
  </si>
  <si>
    <t>CUST5381</t>
  </si>
  <si>
    <t>CUST5382</t>
  </si>
  <si>
    <t>CUST5383</t>
  </si>
  <si>
    <t>CUST5384</t>
  </si>
  <si>
    <t>CUST5385</t>
  </si>
  <si>
    <t>CUST5386</t>
  </si>
  <si>
    <t>CUST5387</t>
  </si>
  <si>
    <t>CUST5388</t>
  </si>
  <si>
    <t>CUST5389</t>
  </si>
  <si>
    <t>CUST5390</t>
  </si>
  <si>
    <t>CUST5391</t>
  </si>
  <si>
    <t>CUST5392</t>
  </si>
  <si>
    <t>CUST5393</t>
  </si>
  <si>
    <t>CUST5394</t>
  </si>
  <si>
    <t>CUST5395</t>
  </si>
  <si>
    <t>CUST5396</t>
  </si>
  <si>
    <t>CUST5397</t>
  </si>
  <si>
    <t>CUST5398</t>
  </si>
  <si>
    <t>CUST5399</t>
  </si>
  <si>
    <t>CUST5400</t>
  </si>
  <si>
    <t>CUST5401</t>
  </si>
  <si>
    <t>CUST5402</t>
  </si>
  <si>
    <t>CUST5403</t>
  </si>
  <si>
    <t>CUST5404</t>
  </si>
  <si>
    <t>CUST5405</t>
  </si>
  <si>
    <t>CUST5406</t>
  </si>
  <si>
    <t>CUST5407</t>
  </si>
  <si>
    <t>CUST5408</t>
  </si>
  <si>
    <t>CUST5409</t>
  </si>
  <si>
    <t>CUST5410</t>
  </si>
  <si>
    <t>CUST5411</t>
  </si>
  <si>
    <t>CUST5412</t>
  </si>
  <si>
    <t>CUST5413</t>
  </si>
  <si>
    <t>CUST5414</t>
  </si>
  <si>
    <t>CUST5415</t>
  </si>
  <si>
    <t>CUST5416</t>
  </si>
  <si>
    <t>CUST5417</t>
  </si>
  <si>
    <t>CUST5418</t>
  </si>
  <si>
    <t>CUST5419</t>
  </si>
  <si>
    <t>CUST5420</t>
  </si>
  <si>
    <t>CUST5421</t>
  </si>
  <si>
    <t>CUST5422</t>
  </si>
  <si>
    <t>CUST5423</t>
  </si>
  <si>
    <t>CUST5424</t>
  </si>
  <si>
    <t>CUST5425</t>
  </si>
  <si>
    <t>CUST5426</t>
  </si>
  <si>
    <t>CUST5427</t>
  </si>
  <si>
    <t>CUST5428</t>
  </si>
  <si>
    <t>CUST5429</t>
  </si>
  <si>
    <t>CUST5430</t>
  </si>
  <si>
    <t>CUST5431</t>
  </si>
  <si>
    <t>CUST5432</t>
  </si>
  <si>
    <t>CUST5433</t>
  </si>
  <si>
    <t>CUST5434</t>
  </si>
  <si>
    <t>CUST5435</t>
  </si>
  <si>
    <t>CUST5436</t>
  </si>
  <si>
    <t>CUST5437</t>
  </si>
  <si>
    <t>CUST5438</t>
  </si>
  <si>
    <t>CUST5439</t>
  </si>
  <si>
    <t>CUST5440</t>
  </si>
  <si>
    <t>CUST5441</t>
  </si>
  <si>
    <t>CUST5442</t>
  </si>
  <si>
    <t>CUST5443</t>
  </si>
  <si>
    <t>CUST5444</t>
  </si>
  <si>
    <t>CUST5445</t>
  </si>
  <si>
    <t>CUST5446</t>
  </si>
  <si>
    <t>CUST5447</t>
  </si>
  <si>
    <t>CUST5448</t>
  </si>
  <si>
    <t>CUST5449</t>
  </si>
  <si>
    <t>CUST5450</t>
  </si>
  <si>
    <t>CUST5451</t>
  </si>
  <si>
    <t>CUST5452</t>
  </si>
  <si>
    <t>CUST5453</t>
  </si>
  <si>
    <t>CUST5454</t>
  </si>
  <si>
    <t>CUST5455</t>
  </si>
  <si>
    <t>CUST5456</t>
  </si>
  <si>
    <t>CUST5457</t>
  </si>
  <si>
    <t>CUST5458</t>
  </si>
  <si>
    <t>CUST5459</t>
  </si>
  <si>
    <t>CUST5460</t>
  </si>
  <si>
    <t>CUST5461</t>
  </si>
  <si>
    <t>CUST5462</t>
  </si>
  <si>
    <t>CUST5463</t>
  </si>
  <si>
    <t>CUST5464</t>
  </si>
  <si>
    <t>CUST5465</t>
  </si>
  <si>
    <t>CUST5466</t>
  </si>
  <si>
    <t>CUST5467</t>
  </si>
  <si>
    <t>CUST5468</t>
  </si>
  <si>
    <t>CUST5469</t>
  </si>
  <si>
    <t>CUST5470</t>
  </si>
  <si>
    <t>CUST5471</t>
  </si>
  <si>
    <t>CUST5472</t>
  </si>
  <si>
    <t>CUST5473</t>
  </si>
  <si>
    <t>CUST5474</t>
  </si>
  <si>
    <t>CUST5475</t>
  </si>
  <si>
    <t>CUST5476</t>
  </si>
  <si>
    <t>CUST5477</t>
  </si>
  <si>
    <t>CUST5478</t>
  </si>
  <si>
    <t>CUST5479</t>
  </si>
  <si>
    <t>CUST5480</t>
  </si>
  <si>
    <t>CUST5481</t>
  </si>
  <si>
    <t>CUST5482</t>
  </si>
  <si>
    <t>CUST5483</t>
  </si>
  <si>
    <t>CUST5484</t>
  </si>
  <si>
    <t>CUST5485</t>
  </si>
  <si>
    <t>CUST5486</t>
  </si>
  <si>
    <t>CUST5487</t>
  </si>
  <si>
    <t>CUST5488</t>
  </si>
  <si>
    <t>CUST5489</t>
  </si>
  <si>
    <t>CUST5490</t>
  </si>
  <si>
    <t>CUST5491</t>
  </si>
  <si>
    <t>CUST5492</t>
  </si>
  <si>
    <t>CUST5493</t>
  </si>
  <si>
    <t>CUST5494</t>
  </si>
  <si>
    <t>CUST5495</t>
  </si>
  <si>
    <t>CUST5496</t>
  </si>
  <si>
    <t>CUST5497</t>
  </si>
  <si>
    <t>CUST5498</t>
  </si>
  <si>
    <t>CUST5499</t>
  </si>
  <si>
    <t>CUST5500</t>
  </si>
  <si>
    <t>CUST5501</t>
  </si>
  <si>
    <t>CUST5502</t>
  </si>
  <si>
    <t>CUST5503</t>
  </si>
  <si>
    <t>CUST5504</t>
  </si>
  <si>
    <t>CUST5505</t>
  </si>
  <si>
    <t>CUST5506</t>
  </si>
  <si>
    <t>CUST5507</t>
  </si>
  <si>
    <t>CUST5508</t>
  </si>
  <si>
    <t>CUST5509</t>
  </si>
  <si>
    <t>CUST5510</t>
  </si>
  <si>
    <t>CUST5511</t>
  </si>
  <si>
    <t>CUST5512</t>
  </si>
  <si>
    <t>CUST5513</t>
  </si>
  <si>
    <t>CUST5514</t>
  </si>
  <si>
    <t>CUST5515</t>
  </si>
  <si>
    <t>CUST5516</t>
  </si>
  <si>
    <t>CUST5517</t>
  </si>
  <si>
    <t>CUST5518</t>
  </si>
  <si>
    <t>CUST5519</t>
  </si>
  <si>
    <t>CUST5520</t>
  </si>
  <si>
    <t>CUST5521</t>
  </si>
  <si>
    <t>CUST5522</t>
  </si>
  <si>
    <t>CUST5523</t>
  </si>
  <si>
    <t>CUST5524</t>
  </si>
  <si>
    <t>CUST5525</t>
  </si>
  <si>
    <t>CUST5526</t>
  </si>
  <si>
    <t>CUST5527</t>
  </si>
  <si>
    <t>CUST5528</t>
  </si>
  <si>
    <t>CUST5529</t>
  </si>
  <si>
    <t>CUST5530</t>
  </si>
  <si>
    <t>CUST5531</t>
  </si>
  <si>
    <t>CUST5532</t>
  </si>
  <si>
    <t>CUST5533</t>
  </si>
  <si>
    <t>CUST5534</t>
  </si>
  <si>
    <t>CUST5535</t>
  </si>
  <si>
    <t>CUST5536</t>
  </si>
  <si>
    <t>CUST5537</t>
  </si>
  <si>
    <t>CUST5538</t>
  </si>
  <si>
    <t>CUST5539</t>
  </si>
  <si>
    <t>CUST5540</t>
  </si>
  <si>
    <t>CUST5541</t>
  </si>
  <si>
    <t>CUST5542</t>
  </si>
  <si>
    <t>CUST5543</t>
  </si>
  <si>
    <t>CUST5544</t>
  </si>
  <si>
    <t>CUST5545</t>
  </si>
  <si>
    <t>CUST5546</t>
  </si>
  <si>
    <t>CUST5547</t>
  </si>
  <si>
    <t>CUST5548</t>
  </si>
  <si>
    <t>CUST5549</t>
  </si>
  <si>
    <t>CUST5550</t>
  </si>
  <si>
    <t>CUST5551</t>
  </si>
  <si>
    <t>CUST5552</t>
  </si>
  <si>
    <t>CUST5553</t>
  </si>
  <si>
    <t>CUST5554</t>
  </si>
  <si>
    <t>CUST5555</t>
  </si>
  <si>
    <t>CUST5556</t>
  </si>
  <si>
    <t>CUST5557</t>
  </si>
  <si>
    <t>CUST5558</t>
  </si>
  <si>
    <t>CUST5559</t>
  </si>
  <si>
    <t>CUST5560</t>
  </si>
  <si>
    <t>CUST5561</t>
  </si>
  <si>
    <t>CUST5562</t>
  </si>
  <si>
    <t>CUST5563</t>
  </si>
  <si>
    <t>CUST5564</t>
  </si>
  <si>
    <t>CUST5565</t>
  </si>
  <si>
    <t>CUST5566</t>
  </si>
  <si>
    <t>CUST5567</t>
  </si>
  <si>
    <t>CUST5568</t>
  </si>
  <si>
    <t>CUST5569</t>
  </si>
  <si>
    <t>CUST5570</t>
  </si>
  <si>
    <t>CUST5571</t>
  </si>
  <si>
    <t>CUST5572</t>
  </si>
  <si>
    <t>CUST5573</t>
  </si>
  <si>
    <t>CUST5574</t>
  </si>
  <si>
    <t>CUST5575</t>
  </si>
  <si>
    <t>CUST5576</t>
  </si>
  <si>
    <t>CUST5577</t>
  </si>
  <si>
    <t>CUST5578</t>
  </si>
  <si>
    <t>CUST5579</t>
  </si>
  <si>
    <t>CUST5580</t>
  </si>
  <si>
    <t>CUST5581</t>
  </si>
  <si>
    <t>CUST5582</t>
  </si>
  <si>
    <t>CUST5583</t>
  </si>
  <si>
    <t>CUST5584</t>
  </si>
  <si>
    <t>CUST5585</t>
  </si>
  <si>
    <t>CUST5586</t>
  </si>
  <si>
    <t>CUST5587</t>
  </si>
  <si>
    <t>CUST5588</t>
  </si>
  <si>
    <t>CUST5589</t>
  </si>
  <si>
    <t>CUST5590</t>
  </si>
  <si>
    <t>CUST5591</t>
  </si>
  <si>
    <t>CUST5592</t>
  </si>
  <si>
    <t>CUST5593</t>
  </si>
  <si>
    <t>CUST5594</t>
  </si>
  <si>
    <t>CUST5595</t>
  </si>
  <si>
    <t>CUST5596</t>
  </si>
  <si>
    <t>CUST5597</t>
  </si>
  <si>
    <t>CUST5598</t>
  </si>
  <si>
    <t>CUST5599</t>
  </si>
  <si>
    <t>CUST5600</t>
  </si>
  <si>
    <t>CUST5601</t>
  </si>
  <si>
    <t>CUST5602</t>
  </si>
  <si>
    <t>CUST5603</t>
  </si>
  <si>
    <t>CUST5604</t>
  </si>
  <si>
    <t>CUST5605</t>
  </si>
  <si>
    <t>CUST5606</t>
  </si>
  <si>
    <t>CUST5607</t>
  </si>
  <si>
    <t>CUST5608</t>
  </si>
  <si>
    <t>CUST5609</t>
  </si>
  <si>
    <t>CUST5610</t>
  </si>
  <si>
    <t>CUST5611</t>
  </si>
  <si>
    <t>CUST5612</t>
  </si>
  <si>
    <t>CUST5613</t>
  </si>
  <si>
    <t>CUST5614</t>
  </si>
  <si>
    <t>CUST5615</t>
  </si>
  <si>
    <t>CUST5616</t>
  </si>
  <si>
    <t>CUST5617</t>
  </si>
  <si>
    <t>CUST5618</t>
  </si>
  <si>
    <t>CUST5619</t>
  </si>
  <si>
    <t>CUST5620</t>
  </si>
  <si>
    <t>CUST5621</t>
  </si>
  <si>
    <t>CUST5622</t>
  </si>
  <si>
    <t>CUST5623</t>
  </si>
  <si>
    <t>CUST5624</t>
  </si>
  <si>
    <t>CUST5625</t>
  </si>
  <si>
    <t>CUST5626</t>
  </si>
  <si>
    <t>CUST5627</t>
  </si>
  <si>
    <t>CUST5628</t>
  </si>
  <si>
    <t>CUST5629</t>
  </si>
  <si>
    <t>CUST5630</t>
  </si>
  <si>
    <t>CUST5631</t>
  </si>
  <si>
    <t>CUST5632</t>
  </si>
  <si>
    <t>CUST5633</t>
  </si>
  <si>
    <t>CUST5634</t>
  </si>
  <si>
    <t>CUST5635</t>
  </si>
  <si>
    <t>CUST5636</t>
  </si>
  <si>
    <t>CUST5637</t>
  </si>
  <si>
    <t>CUST5638</t>
  </si>
  <si>
    <t>CUST5639</t>
  </si>
  <si>
    <t>CUST5640</t>
  </si>
  <si>
    <t>CUST5641</t>
  </si>
  <si>
    <t>CUST5642</t>
  </si>
  <si>
    <t>CUST5643</t>
  </si>
  <si>
    <t>CUST5644</t>
  </si>
  <si>
    <t>CUST5645</t>
  </si>
  <si>
    <t>CUST5646</t>
  </si>
  <si>
    <t>CUST5647</t>
  </si>
  <si>
    <t>CUST5648</t>
  </si>
  <si>
    <t>CUST5649</t>
  </si>
  <si>
    <t>CUST5650</t>
  </si>
  <si>
    <t>CUST5651</t>
  </si>
  <si>
    <t>CUST5652</t>
  </si>
  <si>
    <t>CUST5653</t>
  </si>
  <si>
    <t>CUST5654</t>
  </si>
  <si>
    <t>CUST5655</t>
  </si>
  <si>
    <t>CUST5656</t>
  </si>
  <si>
    <t>CUST5657</t>
  </si>
  <si>
    <t>CUST5658</t>
  </si>
  <si>
    <t>CUST5659</t>
  </si>
  <si>
    <t>CUST5660</t>
  </si>
  <si>
    <t>CUST5661</t>
  </si>
  <si>
    <t>CUST5662</t>
  </si>
  <si>
    <t>CUST5663</t>
  </si>
  <si>
    <t>CUST5664</t>
  </si>
  <si>
    <t>CUST5665</t>
  </si>
  <si>
    <t>CUST5666</t>
  </si>
  <si>
    <t>CUST5667</t>
  </si>
  <si>
    <t>CUST5668</t>
  </si>
  <si>
    <t>CUST5669</t>
  </si>
  <si>
    <t>CUST5670</t>
  </si>
  <si>
    <t>CUST5671</t>
  </si>
  <si>
    <t>CUST5672</t>
  </si>
  <si>
    <t>CUST5673</t>
  </si>
  <si>
    <t>CUST5674</t>
  </si>
  <si>
    <t>CUST5675</t>
  </si>
  <si>
    <t>CUST5676</t>
  </si>
  <si>
    <t>CUST5677</t>
  </si>
  <si>
    <t>CUST5678</t>
  </si>
  <si>
    <t>CUST5679</t>
  </si>
  <si>
    <t>CUST5680</t>
  </si>
  <si>
    <t>CUST5681</t>
  </si>
  <si>
    <t>CUST5682</t>
  </si>
  <si>
    <t>CUST5683</t>
  </si>
  <si>
    <t>CUST5684</t>
  </si>
  <si>
    <t>CUST5685</t>
  </si>
  <si>
    <t>CUST5686</t>
  </si>
  <si>
    <t>CUST5687</t>
  </si>
  <si>
    <t>CUST5688</t>
  </si>
  <si>
    <t>CUST5689</t>
  </si>
  <si>
    <t>CUST5690</t>
  </si>
  <si>
    <t>CUST5691</t>
  </si>
  <si>
    <t>CUST5692</t>
  </si>
  <si>
    <t>CUST5693</t>
  </si>
  <si>
    <t>CUST5694</t>
  </si>
  <si>
    <t>CUST5695</t>
  </si>
  <si>
    <t>CUST5696</t>
  </si>
  <si>
    <t>CUST5697</t>
  </si>
  <si>
    <t>CUST5698</t>
  </si>
  <si>
    <t>CUST5699</t>
  </si>
  <si>
    <t>CUST5700</t>
  </si>
  <si>
    <t>CUST5701</t>
  </si>
  <si>
    <t>CUST5702</t>
  </si>
  <si>
    <t>CUST5703</t>
  </si>
  <si>
    <t>CUST5704</t>
  </si>
  <si>
    <t>CUST5705</t>
  </si>
  <si>
    <t>CUST5706</t>
  </si>
  <si>
    <t>CUST5707</t>
  </si>
  <si>
    <t>CUST5708</t>
  </si>
  <si>
    <t>CUST5709</t>
  </si>
  <si>
    <t>CUST5710</t>
  </si>
  <si>
    <t>CUST5711</t>
  </si>
  <si>
    <t>CUST5712</t>
  </si>
  <si>
    <t>CUST5713</t>
  </si>
  <si>
    <t>CUST5714</t>
  </si>
  <si>
    <t>CUST5715</t>
  </si>
  <si>
    <t>CUST5716</t>
  </si>
  <si>
    <t>CUST5717</t>
  </si>
  <si>
    <t>CUST5718</t>
  </si>
  <si>
    <t>CUST5719</t>
  </si>
  <si>
    <t>CUST5720</t>
  </si>
  <si>
    <t>CUST5721</t>
  </si>
  <si>
    <t>CUST5722</t>
  </si>
  <si>
    <t>CUST5723</t>
  </si>
  <si>
    <t>CUST5724</t>
  </si>
  <si>
    <t>CUST5725</t>
  </si>
  <si>
    <t>CUST5726</t>
  </si>
  <si>
    <t>CUST5727</t>
  </si>
  <si>
    <t>CUST5728</t>
  </si>
  <si>
    <t>CUST5729</t>
  </si>
  <si>
    <t>CUST5730</t>
  </si>
  <si>
    <t>CUST5731</t>
  </si>
  <si>
    <t>CUST5732</t>
  </si>
  <si>
    <t>CUST5733</t>
  </si>
  <si>
    <t>CUST5734</t>
  </si>
  <si>
    <t>CUST5735</t>
  </si>
  <si>
    <t>CUST5736</t>
  </si>
  <si>
    <t>CUST5737</t>
  </si>
  <si>
    <t>CUST5738</t>
  </si>
  <si>
    <t>CUST5739</t>
  </si>
  <si>
    <t>CUST5740</t>
  </si>
  <si>
    <t>CUST5741</t>
  </si>
  <si>
    <t>CUST5742</t>
  </si>
  <si>
    <t>CUST5743</t>
  </si>
  <si>
    <t>CUST5744</t>
  </si>
  <si>
    <t>CUST5745</t>
  </si>
  <si>
    <t>CUST5746</t>
  </si>
  <si>
    <t>CUST5747</t>
  </si>
  <si>
    <t>CUST5748</t>
  </si>
  <si>
    <t>CUST5749</t>
  </si>
  <si>
    <t>CUST5750</t>
  </si>
  <si>
    <t>CUST5751</t>
  </si>
  <si>
    <t>CUST5752</t>
  </si>
  <si>
    <t>CUST5753</t>
  </si>
  <si>
    <t>CUST5754</t>
  </si>
  <si>
    <t>CUST5755</t>
  </si>
  <si>
    <t>CUST5756</t>
  </si>
  <si>
    <t>CUST5757</t>
  </si>
  <si>
    <t>CUST5758</t>
  </si>
  <si>
    <t>CUST5759</t>
  </si>
  <si>
    <t>CUST5760</t>
  </si>
  <si>
    <t>CUST5761</t>
  </si>
  <si>
    <t>CUST5762</t>
  </si>
  <si>
    <t>CUST5763</t>
  </si>
  <si>
    <t>CUST5764</t>
  </si>
  <si>
    <t>CUST5765</t>
  </si>
  <si>
    <t>CUST5766</t>
  </si>
  <si>
    <t>CUST5767</t>
  </si>
  <si>
    <t>CUST5768</t>
  </si>
  <si>
    <t>CUST5769</t>
  </si>
  <si>
    <t>CUST5770</t>
  </si>
  <si>
    <t>CUST5771</t>
  </si>
  <si>
    <t>CUST5772</t>
  </si>
  <si>
    <t>CUST5773</t>
  </si>
  <si>
    <t>CUST5774</t>
  </si>
  <si>
    <t>CUST5775</t>
  </si>
  <si>
    <t>CUST5776</t>
  </si>
  <si>
    <t>CUST5777</t>
  </si>
  <si>
    <t>CUST5778</t>
  </si>
  <si>
    <t>CUST5779</t>
  </si>
  <si>
    <t>CUST5780</t>
  </si>
  <si>
    <t>CUST5781</t>
  </si>
  <si>
    <t>CUST5782</t>
  </si>
  <si>
    <t>CUST5783</t>
  </si>
  <si>
    <t>CUST5784</t>
  </si>
  <si>
    <t>CUST5785</t>
  </si>
  <si>
    <t>CUST5786</t>
  </si>
  <si>
    <t>CUST5787</t>
  </si>
  <si>
    <t>CUST5788</t>
  </si>
  <si>
    <t>CUST5789</t>
  </si>
  <si>
    <t>CUST5790</t>
  </si>
  <si>
    <t>CUST5791</t>
  </si>
  <si>
    <t>CUST5792</t>
  </si>
  <si>
    <t>CUST5793</t>
  </si>
  <si>
    <t>CUST5794</t>
  </si>
  <si>
    <t>CUST5795</t>
  </si>
  <si>
    <t>CUST5796</t>
  </si>
  <si>
    <t>CUST5797</t>
  </si>
  <si>
    <t>CUST5798</t>
  </si>
  <si>
    <t>CUST5799</t>
  </si>
  <si>
    <t>CUST5800</t>
  </si>
  <si>
    <t>CUST5801</t>
  </si>
  <si>
    <t>CUST5802</t>
  </si>
  <si>
    <t>CUST5803</t>
  </si>
  <si>
    <t>CUST5804</t>
  </si>
  <si>
    <t>CUST5805</t>
  </si>
  <si>
    <t>CUST5806</t>
  </si>
  <si>
    <t>CUST5807</t>
  </si>
  <si>
    <t>CUST5808</t>
  </si>
  <si>
    <t>CUST5809</t>
  </si>
  <si>
    <t>CUST5810</t>
  </si>
  <si>
    <t>CUST5811</t>
  </si>
  <si>
    <t>CUST5812</t>
  </si>
  <si>
    <t>CUST5813</t>
  </si>
  <si>
    <t>CUST5814</t>
  </si>
  <si>
    <t>CUST5815</t>
  </si>
  <si>
    <t>CUST5816</t>
  </si>
  <si>
    <t>CUST5817</t>
  </si>
  <si>
    <t>CUST5818</t>
  </si>
  <si>
    <t>CUST5819</t>
  </si>
  <si>
    <t>CUST5820</t>
  </si>
  <si>
    <t>CUST5821</t>
  </si>
  <si>
    <t>CUST5822</t>
  </si>
  <si>
    <t>CUST5823</t>
  </si>
  <si>
    <t>CUST5824</t>
  </si>
  <si>
    <t>CUST5825</t>
  </si>
  <si>
    <t>CUST5826</t>
  </si>
  <si>
    <t>CUST5827</t>
  </si>
  <si>
    <t>CUST5828</t>
  </si>
  <si>
    <t>CUST5829</t>
  </si>
  <si>
    <t>CUST5830</t>
  </si>
  <si>
    <t>CUST5831</t>
  </si>
  <si>
    <t>CUST5832</t>
  </si>
  <si>
    <t>CUST5833</t>
  </si>
  <si>
    <t>CUST5834</t>
  </si>
  <si>
    <t>CUST5835</t>
  </si>
  <si>
    <t>CUST5836</t>
  </si>
  <si>
    <t>CUST5837</t>
  </si>
  <si>
    <t>CUST5838</t>
  </si>
  <si>
    <t>CUST5839</t>
  </si>
  <si>
    <t>CUST5840</t>
  </si>
  <si>
    <t>CUST5841</t>
  </si>
  <si>
    <t>CUST5842</t>
  </si>
  <si>
    <t>CUST5843</t>
  </si>
  <si>
    <t>CUST5844</t>
  </si>
  <si>
    <t>CUST5845</t>
  </si>
  <si>
    <t>CUST5846</t>
  </si>
  <si>
    <t>CUST5847</t>
  </si>
  <si>
    <t>CUST5848</t>
  </si>
  <si>
    <t>CUST5849</t>
  </si>
  <si>
    <t>CUST5850</t>
  </si>
  <si>
    <t>CUST5851</t>
  </si>
  <si>
    <t>CUST5852</t>
  </si>
  <si>
    <t>CUST5853</t>
  </si>
  <si>
    <t>CUST5854</t>
  </si>
  <si>
    <t>CUST5855</t>
  </si>
  <si>
    <t>CUST5856</t>
  </si>
  <si>
    <t>CUST5857</t>
  </si>
  <si>
    <t>CUST5858</t>
  </si>
  <si>
    <t>CUST5859</t>
  </si>
  <si>
    <t>CUST5860</t>
  </si>
  <si>
    <t>CUST5861</t>
  </si>
  <si>
    <t>CUST5862</t>
  </si>
  <si>
    <t>CUST5863</t>
  </si>
  <si>
    <t>CUST5864</t>
  </si>
  <si>
    <t>CUST5865</t>
  </si>
  <si>
    <t>CUST5866</t>
  </si>
  <si>
    <t>CUST5867</t>
  </si>
  <si>
    <t>CUST5868</t>
  </si>
  <si>
    <t>CUST5869</t>
  </si>
  <si>
    <t>CUST5870</t>
  </si>
  <si>
    <t>CUST5871</t>
  </si>
  <si>
    <t>CUST5872</t>
  </si>
  <si>
    <t>CUST5873</t>
  </si>
  <si>
    <t>CUST5874</t>
  </si>
  <si>
    <t>CUST5875</t>
  </si>
  <si>
    <t>CUST5876</t>
  </si>
  <si>
    <t>CUST5877</t>
  </si>
  <si>
    <t>CUST5878</t>
  </si>
  <si>
    <t>CUST5879</t>
  </si>
  <si>
    <t>CUST5880</t>
  </si>
  <si>
    <t>CUST5881</t>
  </si>
  <si>
    <t>CUST5882</t>
  </si>
  <si>
    <t>CUST5883</t>
  </si>
  <si>
    <t>CUST5884</t>
  </si>
  <si>
    <t>CUST5885</t>
  </si>
  <si>
    <t>CUST5886</t>
  </si>
  <si>
    <t>CUST5887</t>
  </si>
  <si>
    <t>CUST5888</t>
  </si>
  <si>
    <t>CUST5889</t>
  </si>
  <si>
    <t>CUST5890</t>
  </si>
  <si>
    <t>CUST5891</t>
  </si>
  <si>
    <t>CUST5892</t>
  </si>
  <si>
    <t>CUST5893</t>
  </si>
  <si>
    <t>CUST5894</t>
  </si>
  <si>
    <t>CUST5895</t>
  </si>
  <si>
    <t>CUST5896</t>
  </si>
  <si>
    <t>CUST5897</t>
  </si>
  <si>
    <t>CUST5898</t>
  </si>
  <si>
    <t>CUST5899</t>
  </si>
  <si>
    <t>CUST5900</t>
  </si>
  <si>
    <t>CUST5901</t>
  </si>
  <si>
    <t>CUST5902</t>
  </si>
  <si>
    <t>CUST5903</t>
  </si>
  <si>
    <t>CUST5904</t>
  </si>
  <si>
    <t>CUST5905</t>
  </si>
  <si>
    <t>CUST5906</t>
  </si>
  <si>
    <t>CUST5907</t>
  </si>
  <si>
    <t>CUST5908</t>
  </si>
  <si>
    <t>CUST5909</t>
  </si>
  <si>
    <t>CUST5910</t>
  </si>
  <si>
    <t>CUST5911</t>
  </si>
  <si>
    <t>CUST5912</t>
  </si>
  <si>
    <t>CUST5913</t>
  </si>
  <si>
    <t>CUST5914</t>
  </si>
  <si>
    <t>CUST5915</t>
  </si>
  <si>
    <t>CUST5916</t>
  </si>
  <si>
    <t>CUST5917</t>
  </si>
  <si>
    <t>CUST5918</t>
  </si>
  <si>
    <t>CUST5919</t>
  </si>
  <si>
    <t>CUST5920</t>
  </si>
  <si>
    <t>CUST5921</t>
  </si>
  <si>
    <t>CUST5922</t>
  </si>
  <si>
    <t>CUST5923</t>
  </si>
  <si>
    <t>CUST5924</t>
  </si>
  <si>
    <t>CUST5925</t>
  </si>
  <si>
    <t>CUST5926</t>
  </si>
  <si>
    <t>CUST5927</t>
  </si>
  <si>
    <t>CUST5928</t>
  </si>
  <si>
    <t>CUST5929</t>
  </si>
  <si>
    <t>CUST5930</t>
  </si>
  <si>
    <t>CUST5931</t>
  </si>
  <si>
    <t>CUST5932</t>
  </si>
  <si>
    <t>CUST5933</t>
  </si>
  <si>
    <t>CUST5934</t>
  </si>
  <si>
    <t>CUST5935</t>
  </si>
  <si>
    <t>CUST5936</t>
  </si>
  <si>
    <t>CUST5937</t>
  </si>
  <si>
    <t>CUST5938</t>
  </si>
  <si>
    <t>CUST5939</t>
  </si>
  <si>
    <t>CUST5940</t>
  </si>
  <si>
    <t>CUST5941</t>
  </si>
  <si>
    <t>CUST5942</t>
  </si>
  <si>
    <t>CUST5943</t>
  </si>
  <si>
    <t>CUST5944</t>
  </si>
  <si>
    <t>CUST5945</t>
  </si>
  <si>
    <t>CUST5946</t>
  </si>
  <si>
    <t>CUST5947</t>
  </si>
  <si>
    <t>CUST5948</t>
  </si>
  <si>
    <t>CUST5949</t>
  </si>
  <si>
    <t>CUST5950</t>
  </si>
  <si>
    <t>CUST5951</t>
  </si>
  <si>
    <t>CUST5952</t>
  </si>
  <si>
    <t>CUST5953</t>
  </si>
  <si>
    <t>CUST5954</t>
  </si>
  <si>
    <t>CUST5955</t>
  </si>
  <si>
    <t>CUST5956</t>
  </si>
  <si>
    <t>CUST5957</t>
  </si>
  <si>
    <t>CUST5958</t>
  </si>
  <si>
    <t>CUST5959</t>
  </si>
  <si>
    <t>CUST5960</t>
  </si>
  <si>
    <t>CUST5961</t>
  </si>
  <si>
    <t>CUST5962</t>
  </si>
  <si>
    <t>CUST5963</t>
  </si>
  <si>
    <t>CUST5964</t>
  </si>
  <si>
    <t>CUST5965</t>
  </si>
  <si>
    <t>CUST5966</t>
  </si>
  <si>
    <t>CUST5967</t>
  </si>
  <si>
    <t>CUST5968</t>
  </si>
  <si>
    <t>CUST5969</t>
  </si>
  <si>
    <t>CUST5970</t>
  </si>
  <si>
    <t>CUST5971</t>
  </si>
  <si>
    <t>CUST5972</t>
  </si>
  <si>
    <t>CUST5973</t>
  </si>
  <si>
    <t>CUST5974</t>
  </si>
  <si>
    <t>CUST5975</t>
  </si>
  <si>
    <t>CUST5976</t>
  </si>
  <si>
    <t>CUST5977</t>
  </si>
  <si>
    <t>CUST5978</t>
  </si>
  <si>
    <t>CUST5979</t>
  </si>
  <si>
    <t>CUST5980</t>
  </si>
  <si>
    <t>CUST5981</t>
  </si>
  <si>
    <t>CUST5982</t>
  </si>
  <si>
    <t>CUST5983</t>
  </si>
  <si>
    <t>CUST5984</t>
  </si>
  <si>
    <t>CUST5985</t>
  </si>
  <si>
    <t>CUST5986</t>
  </si>
  <si>
    <t>CUST5987</t>
  </si>
  <si>
    <t>CUST5988</t>
  </si>
  <si>
    <t>CUST5989</t>
  </si>
  <si>
    <t>CUST5990</t>
  </si>
  <si>
    <t>CUST5991</t>
  </si>
  <si>
    <t>CUST5992</t>
  </si>
  <si>
    <t>CUST5993</t>
  </si>
  <si>
    <t>CUST5994</t>
  </si>
  <si>
    <t>CUST5995</t>
  </si>
  <si>
    <t>CUST5996</t>
  </si>
  <si>
    <t>CUST5997</t>
  </si>
  <si>
    <t>CUST5998</t>
  </si>
  <si>
    <t>CUST5999</t>
  </si>
  <si>
    <t>M</t>
  </si>
  <si>
    <t>F</t>
  </si>
  <si>
    <t>Phoenix</t>
  </si>
  <si>
    <t>New York</t>
  </si>
  <si>
    <t>Los Angeles</t>
  </si>
  <si>
    <t>Houston</t>
  </si>
  <si>
    <t>Chicago</t>
  </si>
  <si>
    <t>Electronics</t>
  </si>
  <si>
    <t>Home</t>
  </si>
  <si>
    <t>Beauty</t>
  </si>
  <si>
    <t>Grocery</t>
  </si>
  <si>
    <t>Clothing</t>
  </si>
  <si>
    <t>Toys</t>
  </si>
  <si>
    <t>Row Labels</t>
  </si>
  <si>
    <t>Grand Total</t>
  </si>
  <si>
    <t>clothing</t>
  </si>
  <si>
    <t>Months</t>
  </si>
  <si>
    <t>Days</t>
  </si>
  <si>
    <t>Month numeric</t>
  </si>
  <si>
    <t>Days numeric</t>
  </si>
  <si>
    <t>YEAR numeric</t>
  </si>
  <si>
    <t>Sum of Purchase_Amount</t>
  </si>
  <si>
    <t>What is the total sales amount?</t>
  </si>
  <si>
    <t>What is the average purchase amount by city or region?</t>
  </si>
  <si>
    <t>Average of Purchase_Amount</t>
  </si>
  <si>
    <t>Which product category has the highest number of purchases?</t>
  </si>
  <si>
    <t>Count of Purchase_Amount</t>
  </si>
  <si>
    <t>Which gender spends more on average?</t>
  </si>
  <si>
    <t>How are sales distributed over months or years?</t>
  </si>
  <si>
    <t>How many customers joined in each year/month?</t>
  </si>
  <si>
    <t>Count of Customer_ID</t>
  </si>
  <si>
    <t>What is the average review rating by category or city?</t>
  </si>
  <si>
    <t>Average of Review_Rating</t>
  </si>
  <si>
    <t>For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</si>
</sst>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3" fillId="0" borderId="0" xfId="0" applyFont="1"/>
    <xf numFmtId="0" fontId="0" fillId="0" borderId="0" xfId="0" applyAlignment="1">
      <alignment horizontal="left" indent="1"/>
    </xf>
    <xf numFmtId="165" fontId="0" fillId="0" borderId="0" xfId="0" applyNumberFormat="1"/>
    <xf numFmtId="0" fontId="2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13"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[Synthetic_Customer_Data_Cleaning_Challenge.xlsx]Pivot table!PivotTable7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table'!$C$12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table'!$B$13:$B$17</c:f>
              <c:strCache>
                <c:ptCount val="5"/>
                <c:pt idx="0">
                  <c:v>Los Angeles</c:v>
                </c:pt>
                <c:pt idx="1">
                  <c:v>New York</c:v>
                </c:pt>
                <c:pt idx="2">
                  <c:v>Houston</c:v>
                </c:pt>
                <c:pt idx="3">
                  <c:v>Chicago</c:v>
                </c:pt>
                <c:pt idx="4">
                  <c:v>Phoenix</c:v>
                </c:pt>
              </c:strCache>
            </c:strRef>
          </c:cat>
          <c:val>
            <c:numRef>
              <c:f>'Pivot table'!$C$13:$C$17</c:f>
              <c:numCache>
                <c:formatCode>General</c:formatCode>
                <c:ptCount val="5"/>
                <c:pt idx="0">
                  <c:v>978.00237812128421</c:v>
                </c:pt>
                <c:pt idx="1">
                  <c:v>996.80451127819549</c:v>
                </c:pt>
                <c:pt idx="2">
                  <c:v>1000</c:v>
                </c:pt>
                <c:pt idx="3">
                  <c:v>1008.457711442786</c:v>
                </c:pt>
                <c:pt idx="4">
                  <c:v>1013.1548311990687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E2-42E1-BE25-8C681981D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867727"/>
        <c:axId val="751868687"/>
      </c:barChart>
      <c:catAx>
        <c:axId val="751867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751868687"/>
        <c:crosses val="autoZero"/>
        <c:auto val="1"/>
        <c:lblAlgn val="ctr"/>
        <c:lblOffset val="100"/>
        <c:noMultiLvlLbl val="0"/>
      </c:catAx>
      <c:valAx>
        <c:axId val="75186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751867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[Synthetic_Customer_Data_Cleaning_Challenge.xlsx]Pivot table!PivotTable8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table'!$C$34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table'!$B$35:$B$40</c:f>
              <c:strCache>
                <c:ptCount val="6"/>
                <c:pt idx="0">
                  <c:v>Grocery</c:v>
                </c:pt>
                <c:pt idx="1">
                  <c:v>Home</c:v>
                </c:pt>
                <c:pt idx="2">
                  <c:v>Beauty</c:v>
                </c:pt>
                <c:pt idx="3">
                  <c:v>Electronics</c:v>
                </c:pt>
                <c:pt idx="4">
                  <c:v>Toys</c:v>
                </c:pt>
                <c:pt idx="5">
                  <c:v>Clothing</c:v>
                </c:pt>
              </c:strCache>
            </c:strRef>
          </c:cat>
          <c:val>
            <c:numRef>
              <c:f>'Pivot table'!$C$35:$C$40</c:f>
              <c:numCache>
                <c:formatCode>General</c:formatCode>
                <c:ptCount val="6"/>
                <c:pt idx="0">
                  <c:v>678</c:v>
                </c:pt>
                <c:pt idx="1">
                  <c:v>683</c:v>
                </c:pt>
                <c:pt idx="2">
                  <c:v>702</c:v>
                </c:pt>
                <c:pt idx="3">
                  <c:v>704</c:v>
                </c:pt>
                <c:pt idx="4">
                  <c:v>711</c:v>
                </c:pt>
                <c:pt idx="5">
                  <c:v>1522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FA-46CC-80FB-52F872D42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51873487"/>
        <c:axId val="751857167"/>
      </c:barChart>
      <c:catAx>
        <c:axId val="7518734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751857167"/>
        <c:crosses val="autoZero"/>
        <c:auto val="1"/>
        <c:lblAlgn val="ctr"/>
        <c:lblOffset val="100"/>
        <c:noMultiLvlLbl val="0"/>
      </c:catAx>
      <c:valAx>
        <c:axId val="751857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751873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[Synthetic_Customer_Data_Cleaning_Challenge.xlsx]Pivot table!PivotTable9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table'!$C$55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table'!$B$56:$B$57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'Pivot table'!$C$56:$C$57</c:f>
              <c:numCache>
                <c:formatCode>General</c:formatCode>
                <c:ptCount val="2"/>
                <c:pt idx="0">
                  <c:v>992.20142602495548</c:v>
                </c:pt>
                <c:pt idx="1">
                  <c:v>1005.2793904208999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6F-4E6F-A232-ED47241AF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878767"/>
        <c:axId val="751879247"/>
      </c:barChart>
      <c:catAx>
        <c:axId val="751878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751879247"/>
        <c:crosses val="autoZero"/>
        <c:auto val="1"/>
        <c:lblAlgn val="ctr"/>
        <c:lblOffset val="100"/>
        <c:noMultiLvlLbl val="0"/>
      </c:catAx>
      <c:valAx>
        <c:axId val="75187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751878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[Synthetic_Customer_Data_Cleaning_Challenge.xlsx]Pivot table!PivotTable10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table'!$C$73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table'!$B$74:$B$85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table'!$C$74:$C$85</c:f>
              <c:numCache>
                <c:formatCode>General</c:formatCode>
                <c:ptCount val="12"/>
                <c:pt idx="0">
                  <c:v>436950</c:v>
                </c:pt>
                <c:pt idx="1">
                  <c:v>411950</c:v>
                </c:pt>
                <c:pt idx="2">
                  <c:v>426600</c:v>
                </c:pt>
                <c:pt idx="3">
                  <c:v>381250</c:v>
                </c:pt>
                <c:pt idx="4">
                  <c:v>419800</c:v>
                </c:pt>
                <c:pt idx="5">
                  <c:v>446250</c:v>
                </c:pt>
                <c:pt idx="6">
                  <c:v>431350</c:v>
                </c:pt>
                <c:pt idx="7">
                  <c:v>456700</c:v>
                </c:pt>
                <c:pt idx="8">
                  <c:v>449000</c:v>
                </c:pt>
                <c:pt idx="9">
                  <c:v>434450</c:v>
                </c:pt>
                <c:pt idx="10">
                  <c:v>356950</c:v>
                </c:pt>
                <c:pt idx="11">
                  <c:v>345800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66-404A-9282-064D7B4C5D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1888847"/>
        <c:axId val="751889807"/>
      </c:lineChart>
      <c:catAx>
        <c:axId val="75188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751889807"/>
        <c:crosses val="autoZero"/>
        <c:auto val="1"/>
        <c:lblAlgn val="ctr"/>
        <c:lblOffset val="100"/>
        <c:noMultiLvlLbl val="0"/>
      </c:catAx>
      <c:valAx>
        <c:axId val="75188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75188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[Synthetic_Customer_Data_Cleaning_Challenge.xlsx]Pivot table!PivotTable13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table'!$D$93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table'!$C$94:$C$97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'Pivot table'!$D$94:$D$97</c:f>
              <c:numCache>
                <c:formatCode>General</c:formatCode>
                <c:ptCount val="4"/>
                <c:pt idx="0">
                  <c:v>1306050</c:v>
                </c:pt>
                <c:pt idx="1">
                  <c:v>1307700</c:v>
                </c:pt>
                <c:pt idx="2">
                  <c:v>1267700</c:v>
                </c:pt>
                <c:pt idx="3">
                  <c:v>1115600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33-4D85-99A9-3722CB860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1891727"/>
        <c:axId val="751887407"/>
      </c:lineChart>
      <c:catAx>
        <c:axId val="751891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751887407"/>
        <c:crosses val="autoZero"/>
        <c:auto val="1"/>
        <c:lblAlgn val="ctr"/>
        <c:lblOffset val="100"/>
        <c:noMultiLvlLbl val="0"/>
      </c:catAx>
      <c:valAx>
        <c:axId val="75188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751891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[Synthetic_Customer_Data_Cleaning_Challenge.xlsx]Pivot table!PivotTable12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table'!$D$113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table'!$C$114:$C$149</c:f>
              <c:multiLvlStrCache>
                <c:ptCount val="30"/>
                <c:lvl>
                  <c:pt idx="0">
                    <c:v>Chicago</c:v>
                  </c:pt>
                  <c:pt idx="1">
                    <c:v>Houston</c:v>
                  </c:pt>
                  <c:pt idx="2">
                    <c:v>Los Angeles</c:v>
                  </c:pt>
                  <c:pt idx="3">
                    <c:v>New York</c:v>
                  </c:pt>
                  <c:pt idx="4">
                    <c:v>Phoenix</c:v>
                  </c:pt>
                  <c:pt idx="5">
                    <c:v>Chicago</c:v>
                  </c:pt>
                  <c:pt idx="6">
                    <c:v>Houston</c:v>
                  </c:pt>
                  <c:pt idx="7">
                    <c:v>Los Angeles</c:v>
                  </c:pt>
                  <c:pt idx="8">
                    <c:v>New York</c:v>
                  </c:pt>
                  <c:pt idx="9">
                    <c:v>Phoenix</c:v>
                  </c:pt>
                  <c:pt idx="10">
                    <c:v>Chicago</c:v>
                  </c:pt>
                  <c:pt idx="11">
                    <c:v>Houston</c:v>
                  </c:pt>
                  <c:pt idx="12">
                    <c:v>Los Angeles</c:v>
                  </c:pt>
                  <c:pt idx="13">
                    <c:v>New York</c:v>
                  </c:pt>
                  <c:pt idx="14">
                    <c:v>Phoenix</c:v>
                  </c:pt>
                  <c:pt idx="15">
                    <c:v>Chicago</c:v>
                  </c:pt>
                  <c:pt idx="16">
                    <c:v>Houston</c:v>
                  </c:pt>
                  <c:pt idx="17">
                    <c:v>Los Angeles</c:v>
                  </c:pt>
                  <c:pt idx="18">
                    <c:v>New York</c:v>
                  </c:pt>
                  <c:pt idx="19">
                    <c:v>Phoenix</c:v>
                  </c:pt>
                  <c:pt idx="20">
                    <c:v>Chicago</c:v>
                  </c:pt>
                  <c:pt idx="21">
                    <c:v>Houston</c:v>
                  </c:pt>
                  <c:pt idx="22">
                    <c:v>Los Angeles</c:v>
                  </c:pt>
                  <c:pt idx="23">
                    <c:v>New York</c:v>
                  </c:pt>
                  <c:pt idx="24">
                    <c:v>Phoenix</c:v>
                  </c:pt>
                  <c:pt idx="25">
                    <c:v>Chicago</c:v>
                  </c:pt>
                  <c:pt idx="26">
                    <c:v>Houston</c:v>
                  </c:pt>
                  <c:pt idx="27">
                    <c:v>Los Angeles</c:v>
                  </c:pt>
                  <c:pt idx="28">
                    <c:v>New York</c:v>
                  </c:pt>
                  <c:pt idx="29">
                    <c:v>Phoenix</c:v>
                  </c:pt>
                </c:lvl>
                <c:lvl>
                  <c:pt idx="0">
                    <c:v>Beauty</c:v>
                  </c:pt>
                  <c:pt idx="5">
                    <c:v>Clothing</c:v>
                  </c:pt>
                  <c:pt idx="10">
                    <c:v>Electronics</c:v>
                  </c:pt>
                  <c:pt idx="15">
                    <c:v>Grocery</c:v>
                  </c:pt>
                  <c:pt idx="20">
                    <c:v>Home</c:v>
                  </c:pt>
                  <c:pt idx="25">
                    <c:v>Toys</c:v>
                  </c:pt>
                </c:lvl>
              </c:multiLvlStrCache>
            </c:multiLvlStrRef>
          </c:cat>
          <c:val>
            <c:numRef>
              <c:f>'Pivot table'!$D$114:$D$149</c:f>
              <c:numCache>
                <c:formatCode>0.0</c:formatCode>
                <c:ptCount val="30"/>
                <c:pt idx="0">
                  <c:v>2.9898989898989901</c:v>
                </c:pt>
                <c:pt idx="1">
                  <c:v>2.903225806451613</c:v>
                </c:pt>
                <c:pt idx="2">
                  <c:v>2.85</c:v>
                </c:pt>
                <c:pt idx="3">
                  <c:v>2.7948717948717947</c:v>
                </c:pt>
                <c:pt idx="4">
                  <c:v>3.0338983050847457</c:v>
                </c:pt>
                <c:pt idx="5">
                  <c:v>2.9400749063670411</c:v>
                </c:pt>
                <c:pt idx="6">
                  <c:v>2.9900596421471173</c:v>
                </c:pt>
                <c:pt idx="7">
                  <c:v>2.9563492063492065</c:v>
                </c:pt>
                <c:pt idx="8">
                  <c:v>2.7521367521367521</c:v>
                </c:pt>
                <c:pt idx="9">
                  <c:v>2.8082706766917291</c:v>
                </c:pt>
                <c:pt idx="10">
                  <c:v>2.7913043478260868</c:v>
                </c:pt>
                <c:pt idx="11">
                  <c:v>2.8672199170124482</c:v>
                </c:pt>
                <c:pt idx="12">
                  <c:v>3.0420168067226889</c:v>
                </c:pt>
                <c:pt idx="13">
                  <c:v>2.8508771929824563</c:v>
                </c:pt>
                <c:pt idx="14">
                  <c:v>2.8608695652173912</c:v>
                </c:pt>
                <c:pt idx="15">
                  <c:v>2.9752066115702478</c:v>
                </c:pt>
                <c:pt idx="16">
                  <c:v>2.9196787148594376</c:v>
                </c:pt>
                <c:pt idx="17">
                  <c:v>3.021505376344086</c:v>
                </c:pt>
                <c:pt idx="18">
                  <c:v>2.8932038834951457</c:v>
                </c:pt>
                <c:pt idx="19">
                  <c:v>3.0089285714285716</c:v>
                </c:pt>
                <c:pt idx="20">
                  <c:v>2.9811320754716979</c:v>
                </c:pt>
                <c:pt idx="21">
                  <c:v>2.8630136986301369</c:v>
                </c:pt>
                <c:pt idx="22">
                  <c:v>2.7250000000000001</c:v>
                </c:pt>
                <c:pt idx="23">
                  <c:v>3.0283018867924527</c:v>
                </c:pt>
                <c:pt idx="24">
                  <c:v>2.7575757575757578</c:v>
                </c:pt>
                <c:pt idx="25">
                  <c:v>2.9895833333333335</c:v>
                </c:pt>
                <c:pt idx="26">
                  <c:v>2.9789915966386555</c:v>
                </c:pt>
                <c:pt idx="27">
                  <c:v>2.8175182481751824</c:v>
                </c:pt>
                <c:pt idx="28">
                  <c:v>2.8629032258064515</c:v>
                </c:pt>
                <c:pt idx="29">
                  <c:v>2.9913793103448274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4E-46AF-85DD-4B6B66220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3434639"/>
        <c:axId val="523427439"/>
      </c:lineChart>
      <c:catAx>
        <c:axId val="523434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23427439"/>
        <c:crosses val="autoZero"/>
        <c:auto val="1"/>
        <c:lblAlgn val="ctr"/>
        <c:lblOffset val="100"/>
        <c:noMultiLvlLbl val="0"/>
      </c:catAx>
      <c:valAx>
        <c:axId val="52342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23434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[Synthetic_Customer_Data_Cleaning_Challenge.xlsx]Sheet3!PivotTable15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Sheet3!$A$5:$A$64</c:f>
              <c:multiLvlStrCache>
                <c:ptCount val="47"/>
                <c:lvl>
                  <c:pt idx="0">
                    <c:v>2020</c:v>
                  </c:pt>
                  <c:pt idx="1">
                    <c:v>2021</c:v>
                  </c:pt>
                  <c:pt idx="2">
                    <c:v>2022</c:v>
                  </c:pt>
                  <c:pt idx="3">
                    <c:v>2023</c:v>
                  </c:pt>
                  <c:pt idx="4">
                    <c:v>2020</c:v>
                  </c:pt>
                  <c:pt idx="5">
                    <c:v>2021</c:v>
                  </c:pt>
                  <c:pt idx="6">
                    <c:v>2022</c:v>
                  </c:pt>
                  <c:pt idx="7">
                    <c:v>2023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2022</c:v>
                  </c:pt>
                  <c:pt idx="11">
                    <c:v>2023</c:v>
                  </c:pt>
                  <c:pt idx="12">
                    <c:v>2020</c:v>
                  </c:pt>
                  <c:pt idx="13">
                    <c:v>2021</c:v>
                  </c:pt>
                  <c:pt idx="14">
                    <c:v>2022</c:v>
                  </c:pt>
                  <c:pt idx="15">
                    <c:v>2023</c:v>
                  </c:pt>
                  <c:pt idx="16">
                    <c:v>2020</c:v>
                  </c:pt>
                  <c:pt idx="17">
                    <c:v>2021</c:v>
                  </c:pt>
                  <c:pt idx="18">
                    <c:v>2022</c:v>
                  </c:pt>
                  <c:pt idx="19">
                    <c:v>2023</c:v>
                  </c:pt>
                  <c:pt idx="20">
                    <c:v>2020</c:v>
                  </c:pt>
                  <c:pt idx="21">
                    <c:v>2021</c:v>
                  </c:pt>
                  <c:pt idx="22">
                    <c:v>2022</c:v>
                  </c:pt>
                  <c:pt idx="23">
                    <c:v>2023</c:v>
                  </c:pt>
                  <c:pt idx="24">
                    <c:v>2020</c:v>
                  </c:pt>
                  <c:pt idx="25">
                    <c:v>2021</c:v>
                  </c:pt>
                  <c:pt idx="26">
                    <c:v>2022</c:v>
                  </c:pt>
                  <c:pt idx="27">
                    <c:v>2023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2022</c:v>
                  </c:pt>
                  <c:pt idx="31">
                    <c:v>2023</c:v>
                  </c:pt>
                  <c:pt idx="32">
                    <c:v>2020</c:v>
                  </c:pt>
                  <c:pt idx="33">
                    <c:v>2021</c:v>
                  </c:pt>
                  <c:pt idx="34">
                    <c:v>2022</c:v>
                  </c:pt>
                  <c:pt idx="35">
                    <c:v>2023</c:v>
                  </c:pt>
                  <c:pt idx="36">
                    <c:v>2020</c:v>
                  </c:pt>
                  <c:pt idx="37">
                    <c:v>2021</c:v>
                  </c:pt>
                  <c:pt idx="38">
                    <c:v>2022</c:v>
                  </c:pt>
                  <c:pt idx="39">
                    <c:v>2023</c:v>
                  </c:pt>
                  <c:pt idx="40">
                    <c:v>2020</c:v>
                  </c:pt>
                  <c:pt idx="41">
                    <c:v>2021</c:v>
                  </c:pt>
                  <c:pt idx="42">
                    <c:v>2022</c:v>
                  </c:pt>
                  <c:pt idx="43">
                    <c:v>2023</c:v>
                  </c:pt>
                  <c:pt idx="44">
                    <c:v>2020</c:v>
                  </c:pt>
                  <c:pt idx="45">
                    <c:v>2021</c:v>
                  </c:pt>
                  <c:pt idx="46">
                    <c:v>2022</c:v>
                  </c:pt>
                </c:lvl>
                <c:lvl>
                  <c:pt idx="0">
                    <c:v>1</c:v>
                  </c:pt>
                  <c:pt idx="4">
                    <c:v>2</c:v>
                  </c:pt>
                  <c:pt idx="8">
                    <c:v>3</c:v>
                  </c:pt>
                  <c:pt idx="12">
                    <c:v>4</c:v>
                  </c:pt>
                  <c:pt idx="16">
                    <c:v>5</c:v>
                  </c:pt>
                  <c:pt idx="20">
                    <c:v>6</c:v>
                  </c:pt>
                  <c:pt idx="24">
                    <c:v>7</c:v>
                  </c:pt>
                  <c:pt idx="28">
                    <c:v>8</c:v>
                  </c:pt>
                  <c:pt idx="32">
                    <c:v>9</c:v>
                  </c:pt>
                  <c:pt idx="36">
                    <c:v>10</c:v>
                  </c:pt>
                  <c:pt idx="40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Sheet3!$B$5:$B$64</c:f>
              <c:numCache>
                <c:formatCode>General</c:formatCode>
                <c:ptCount val="47"/>
                <c:pt idx="0">
                  <c:v>100</c:v>
                </c:pt>
                <c:pt idx="1">
                  <c:v>95</c:v>
                </c:pt>
                <c:pt idx="2">
                  <c:v>112</c:v>
                </c:pt>
                <c:pt idx="3">
                  <c:v>126</c:v>
                </c:pt>
                <c:pt idx="4">
                  <c:v>118</c:v>
                </c:pt>
                <c:pt idx="5">
                  <c:v>96</c:v>
                </c:pt>
                <c:pt idx="6">
                  <c:v>105</c:v>
                </c:pt>
                <c:pt idx="7">
                  <c:v>101</c:v>
                </c:pt>
                <c:pt idx="8">
                  <c:v>112</c:v>
                </c:pt>
                <c:pt idx="9">
                  <c:v>101</c:v>
                </c:pt>
                <c:pt idx="10">
                  <c:v>103</c:v>
                </c:pt>
                <c:pt idx="11">
                  <c:v>114</c:v>
                </c:pt>
                <c:pt idx="12">
                  <c:v>100</c:v>
                </c:pt>
                <c:pt idx="13">
                  <c:v>98</c:v>
                </c:pt>
                <c:pt idx="14">
                  <c:v>94</c:v>
                </c:pt>
                <c:pt idx="15">
                  <c:v>94</c:v>
                </c:pt>
                <c:pt idx="16">
                  <c:v>97</c:v>
                </c:pt>
                <c:pt idx="17">
                  <c:v>101</c:v>
                </c:pt>
                <c:pt idx="18">
                  <c:v>118</c:v>
                </c:pt>
                <c:pt idx="19">
                  <c:v>114</c:v>
                </c:pt>
                <c:pt idx="20">
                  <c:v>118</c:v>
                </c:pt>
                <c:pt idx="21">
                  <c:v>106</c:v>
                </c:pt>
                <c:pt idx="22">
                  <c:v>91</c:v>
                </c:pt>
                <c:pt idx="23">
                  <c:v>113</c:v>
                </c:pt>
                <c:pt idx="24">
                  <c:v>106</c:v>
                </c:pt>
                <c:pt idx="25">
                  <c:v>107</c:v>
                </c:pt>
                <c:pt idx="26">
                  <c:v>104</c:v>
                </c:pt>
                <c:pt idx="27">
                  <c:v>115</c:v>
                </c:pt>
                <c:pt idx="28">
                  <c:v>115</c:v>
                </c:pt>
                <c:pt idx="29">
                  <c:v>115</c:v>
                </c:pt>
                <c:pt idx="30">
                  <c:v>120</c:v>
                </c:pt>
                <c:pt idx="31">
                  <c:v>105</c:v>
                </c:pt>
                <c:pt idx="32">
                  <c:v>118</c:v>
                </c:pt>
                <c:pt idx="33">
                  <c:v>120</c:v>
                </c:pt>
                <c:pt idx="34">
                  <c:v>97</c:v>
                </c:pt>
                <c:pt idx="35">
                  <c:v>113</c:v>
                </c:pt>
                <c:pt idx="36">
                  <c:v>100</c:v>
                </c:pt>
                <c:pt idx="37">
                  <c:v>112</c:v>
                </c:pt>
                <c:pt idx="38">
                  <c:v>109</c:v>
                </c:pt>
                <c:pt idx="39">
                  <c:v>106</c:v>
                </c:pt>
                <c:pt idx="40">
                  <c:v>116</c:v>
                </c:pt>
                <c:pt idx="41">
                  <c:v>114</c:v>
                </c:pt>
                <c:pt idx="42">
                  <c:v>92</c:v>
                </c:pt>
                <c:pt idx="43">
                  <c:v>45</c:v>
                </c:pt>
                <c:pt idx="44">
                  <c:v>100</c:v>
                </c:pt>
                <c:pt idx="45">
                  <c:v>133</c:v>
                </c:pt>
                <c:pt idx="46">
                  <c:v>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10-4E3F-A3BA-F9F0303AA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3419759"/>
        <c:axId val="523429359"/>
      </c:lineChart>
      <c:catAx>
        <c:axId val="52341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23429359"/>
        <c:crosses val="autoZero"/>
        <c:auto val="1"/>
        <c:lblAlgn val="ctr"/>
        <c:lblOffset val="100"/>
        <c:noMultiLvlLbl val="0"/>
      </c:catAx>
      <c:valAx>
        <c:axId val="52342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23419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324970</xdr:colOff>
      <xdr:row>9</xdr:row>
      <xdr:rowOff>71718</xdr:rowOff>
    </xdr:from>
    <xdr:to>
      <xdr:col>12</xdr:col>
      <xdr:colOff>398929</xdr:colOff>
      <xdr:row>25</xdr:row>
      <xdr:rowOff>44823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1B4852-3988-0F7A-6241-DDC6788CFC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954743</xdr:colOff>
      <xdr:row>30</xdr:row>
      <xdr:rowOff>71719</xdr:rowOff>
    </xdr:from>
    <xdr:to>
      <xdr:col>10</xdr:col>
      <xdr:colOff>174813</xdr:colOff>
      <xdr:row>44</xdr:row>
      <xdr:rowOff>26894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DEE341-02F8-4BDD-1C8B-64E4C3C57E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524435</xdr:colOff>
      <xdr:row>51</xdr:row>
      <xdr:rowOff>107576</xdr:rowOff>
    </xdr:from>
    <xdr:to>
      <xdr:col>11</xdr:col>
      <xdr:colOff>560294</xdr:colOff>
      <xdr:row>66</xdr:row>
      <xdr:rowOff>89647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C3FD381-3605-4CC3-5E97-7CE16A4A95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1080249</xdr:colOff>
      <xdr:row>71</xdr:row>
      <xdr:rowOff>152399</xdr:rowOff>
    </xdr:from>
    <xdr:to>
      <xdr:col>10</xdr:col>
      <xdr:colOff>300319</xdr:colOff>
      <xdr:row>87</xdr:row>
      <xdr:rowOff>26893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E0695A5-7A0B-394F-3539-4FE6563DC3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85165</xdr:colOff>
      <xdr:row>90</xdr:row>
      <xdr:rowOff>35859</xdr:rowOff>
    </xdr:from>
    <xdr:to>
      <xdr:col>12</xdr:col>
      <xdr:colOff>389965</xdr:colOff>
      <xdr:row>105</xdr:row>
      <xdr:rowOff>89647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7F84414-6A98-3B9E-A66A-DBCF5E3AD6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560294</xdr:colOff>
      <xdr:row>125</xdr:row>
      <xdr:rowOff>125506</xdr:rowOff>
    </xdr:from>
    <xdr:to>
      <xdr:col>13</xdr:col>
      <xdr:colOff>255494</xdr:colOff>
      <xdr:row>141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6DED57B-842E-4063-21E6-ADC4F5E00F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289560</xdr:colOff>
      <xdr:row>6</xdr:row>
      <xdr:rowOff>171450</xdr:rowOff>
    </xdr:from>
    <xdr:to>
      <xdr:col>11</xdr:col>
      <xdr:colOff>594360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E4FF76-C5F8-1E17-4562-0C2D058946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snain zahoor" refreshedDate="45860.679699421293" createdVersion="8" refreshedVersion="8" minRefreshableVersion="3" recordCount="5000" xr:uid="{962DE1AC-7C1B-462E-9651-4062FD83D4FB}">
  <cacheSource type="worksheet">
    <worksheetSource ref="A1:M5001" sheet="Customer Data"/>
  </cacheSource>
  <cacheFields count="13">
    <cacheField name="Customer_ID" numFmtId="0">
      <sharedItems count="5000">
        <s v="CUST1000"/>
        <s v="CUST1001"/>
        <s v="CUST1002"/>
        <s v="CUST1003"/>
        <s v="CUST1004"/>
        <s v="CUST1005"/>
        <s v="CUST1006"/>
        <s v="CUST1007"/>
        <s v="CUST1008"/>
        <s v="CUST1009"/>
        <s v="CUST1010"/>
        <s v="CUST1011"/>
        <s v="CUST1012"/>
        <s v="CUST1013"/>
        <s v="CUST1014"/>
        <s v="CUST1015"/>
        <s v="CUST1016"/>
        <s v="CUST1017"/>
        <s v="CUST1018"/>
        <s v="CUST1019"/>
        <s v="CUST1020"/>
        <s v="CUST1021"/>
        <s v="CUST1022"/>
        <s v="CUST1023"/>
        <s v="CUST1024"/>
        <s v="CUST1025"/>
        <s v="CUST1026"/>
        <s v="CUST1027"/>
        <s v="CUST1028"/>
        <s v="CUST1029"/>
        <s v="CUST1030"/>
        <s v="CUST1031"/>
        <s v="CUST1032"/>
        <s v="CUST1033"/>
        <s v="CUST1034"/>
        <s v="CUST1035"/>
        <s v="CUST1036"/>
        <s v="CUST1037"/>
        <s v="CUST1038"/>
        <s v="CUST1039"/>
        <s v="CUST1040"/>
        <s v="CUST1041"/>
        <s v="CUST1042"/>
        <s v="CUST1043"/>
        <s v="CUST1044"/>
        <s v="CUST1045"/>
        <s v="CUST1046"/>
        <s v="CUST1047"/>
        <s v="CUST1048"/>
        <s v="CUST1049"/>
        <s v="CUST1050"/>
        <s v="CUST1051"/>
        <s v="CUST1052"/>
        <s v="CUST1053"/>
        <s v="CUST1054"/>
        <s v="CUST1055"/>
        <s v="CUST1056"/>
        <s v="CUST1057"/>
        <s v="CUST1058"/>
        <s v="CUST1059"/>
        <s v="CUST1060"/>
        <s v="CUST1061"/>
        <s v="CUST1062"/>
        <s v="CUST1063"/>
        <s v="CUST1064"/>
        <s v="CUST1065"/>
        <s v="CUST1066"/>
        <s v="CUST1067"/>
        <s v="CUST1068"/>
        <s v="CUST1069"/>
        <s v="CUST1070"/>
        <s v="CUST1071"/>
        <s v="CUST1072"/>
        <s v="CUST1073"/>
        <s v="CUST1074"/>
        <s v="CUST1075"/>
        <s v="CUST1076"/>
        <s v="CUST1077"/>
        <s v="CUST1078"/>
        <s v="CUST1079"/>
        <s v="CUST1080"/>
        <s v="CUST1081"/>
        <s v="CUST1082"/>
        <s v="CUST1083"/>
        <s v="CUST1084"/>
        <s v="CUST1085"/>
        <s v="CUST1086"/>
        <s v="CUST1087"/>
        <s v="CUST1088"/>
        <s v="CUST1089"/>
        <s v="CUST1090"/>
        <s v="CUST1091"/>
        <s v="CUST1092"/>
        <s v="CUST1093"/>
        <s v="CUST1094"/>
        <s v="CUST1095"/>
        <s v="CUST1096"/>
        <s v="CUST1097"/>
        <s v="CUST1098"/>
        <s v="CUST1099"/>
        <s v="CUST1100"/>
        <s v="CUST1101"/>
        <s v="CUST1102"/>
        <s v="CUST1103"/>
        <s v="CUST1104"/>
        <s v="CUST1105"/>
        <s v="CUST1106"/>
        <s v="CUST1107"/>
        <s v="CUST1108"/>
        <s v="CUST1109"/>
        <s v="CUST1110"/>
        <s v="CUST1111"/>
        <s v="CUST1112"/>
        <s v="CUST1113"/>
        <s v="CUST1114"/>
        <s v="CUST1115"/>
        <s v="CUST1116"/>
        <s v="CUST1117"/>
        <s v="CUST1118"/>
        <s v="CUST1119"/>
        <s v="CUST1120"/>
        <s v="CUST1121"/>
        <s v="CUST1122"/>
        <s v="CUST1123"/>
        <s v="CUST1124"/>
        <s v="CUST1125"/>
        <s v="CUST1126"/>
        <s v="CUST1127"/>
        <s v="CUST1128"/>
        <s v="CUST1129"/>
        <s v="CUST1130"/>
        <s v="CUST1131"/>
        <s v="CUST1132"/>
        <s v="CUST1133"/>
        <s v="CUST1134"/>
        <s v="CUST1135"/>
        <s v="CUST1136"/>
        <s v="CUST1137"/>
        <s v="CUST1138"/>
        <s v="CUST1139"/>
        <s v="CUST1140"/>
        <s v="CUST1141"/>
        <s v="CUST1142"/>
        <s v="CUST1143"/>
        <s v="CUST1144"/>
        <s v="CUST1145"/>
        <s v="CUST1146"/>
        <s v="CUST1147"/>
        <s v="CUST1148"/>
        <s v="CUST1149"/>
        <s v="CUST1150"/>
        <s v="CUST1151"/>
        <s v="CUST1152"/>
        <s v="CUST1153"/>
        <s v="CUST1154"/>
        <s v="CUST1155"/>
        <s v="CUST1156"/>
        <s v="CUST1157"/>
        <s v="CUST1158"/>
        <s v="CUST1159"/>
        <s v="CUST1160"/>
        <s v="CUST1161"/>
        <s v="CUST1162"/>
        <s v="CUST1163"/>
        <s v="CUST1164"/>
        <s v="CUST1165"/>
        <s v="CUST1166"/>
        <s v="CUST1167"/>
        <s v="CUST1168"/>
        <s v="CUST1169"/>
        <s v="CUST1170"/>
        <s v="CUST1171"/>
        <s v="CUST1172"/>
        <s v="CUST1173"/>
        <s v="CUST1174"/>
        <s v="CUST1175"/>
        <s v="CUST1176"/>
        <s v="CUST1177"/>
        <s v="CUST1178"/>
        <s v="CUST1179"/>
        <s v="CUST1180"/>
        <s v="CUST1181"/>
        <s v="CUST1182"/>
        <s v="CUST1183"/>
        <s v="CUST1184"/>
        <s v="CUST1185"/>
        <s v="CUST1186"/>
        <s v="CUST1187"/>
        <s v="CUST1188"/>
        <s v="CUST1189"/>
        <s v="CUST1190"/>
        <s v="CUST1191"/>
        <s v="CUST1192"/>
        <s v="CUST1193"/>
        <s v="CUST1194"/>
        <s v="CUST1195"/>
        <s v="CUST1196"/>
        <s v="CUST1197"/>
        <s v="CUST1198"/>
        <s v="CUST1199"/>
        <s v="CUST1200"/>
        <s v="CUST1201"/>
        <s v="CUST1202"/>
        <s v="CUST1203"/>
        <s v="CUST1204"/>
        <s v="CUST1205"/>
        <s v="CUST1206"/>
        <s v="CUST1207"/>
        <s v="CUST1208"/>
        <s v="CUST1209"/>
        <s v="CUST1210"/>
        <s v="CUST1211"/>
        <s v="CUST1212"/>
        <s v="CUST1213"/>
        <s v="CUST1214"/>
        <s v="CUST1215"/>
        <s v="CUST1216"/>
        <s v="CUST1217"/>
        <s v="CUST1218"/>
        <s v="CUST1219"/>
        <s v="CUST1220"/>
        <s v="CUST1221"/>
        <s v="CUST1222"/>
        <s v="CUST1223"/>
        <s v="CUST1224"/>
        <s v="CUST1225"/>
        <s v="CUST1226"/>
        <s v="CUST1227"/>
        <s v="CUST1228"/>
        <s v="CUST1229"/>
        <s v="CUST1230"/>
        <s v="CUST1231"/>
        <s v="CUST1232"/>
        <s v="CUST1233"/>
        <s v="CUST1234"/>
        <s v="CUST1235"/>
        <s v="CUST1236"/>
        <s v="CUST1237"/>
        <s v="CUST1238"/>
        <s v="CUST1239"/>
        <s v="CUST1240"/>
        <s v="CUST1241"/>
        <s v="CUST1242"/>
        <s v="CUST1243"/>
        <s v="CUST1244"/>
        <s v="CUST1245"/>
        <s v="CUST1246"/>
        <s v="CUST1247"/>
        <s v="CUST1248"/>
        <s v="CUST1249"/>
        <s v="CUST1250"/>
        <s v="CUST1251"/>
        <s v="CUST1252"/>
        <s v="CUST1253"/>
        <s v="CUST1254"/>
        <s v="CUST1255"/>
        <s v="CUST1256"/>
        <s v="CUST1257"/>
        <s v="CUST1258"/>
        <s v="CUST1259"/>
        <s v="CUST1260"/>
        <s v="CUST1261"/>
        <s v="CUST1262"/>
        <s v="CUST1263"/>
        <s v="CUST1264"/>
        <s v="CUST1265"/>
        <s v="CUST1266"/>
        <s v="CUST1267"/>
        <s v="CUST1268"/>
        <s v="CUST1269"/>
        <s v="CUST1270"/>
        <s v="CUST1271"/>
        <s v="CUST1272"/>
        <s v="CUST1273"/>
        <s v="CUST1274"/>
        <s v="CUST1275"/>
        <s v="CUST1276"/>
        <s v="CUST1277"/>
        <s v="CUST1278"/>
        <s v="CUST1279"/>
        <s v="CUST1280"/>
        <s v="CUST1281"/>
        <s v="CUST1282"/>
        <s v="CUST1283"/>
        <s v="CUST1284"/>
        <s v="CUST1285"/>
        <s v="CUST1286"/>
        <s v="CUST1287"/>
        <s v="CUST1288"/>
        <s v="CUST1289"/>
        <s v="CUST1290"/>
        <s v="CUST1291"/>
        <s v="CUST1292"/>
        <s v="CUST1293"/>
        <s v="CUST1294"/>
        <s v="CUST1295"/>
        <s v="CUST1296"/>
        <s v="CUST1297"/>
        <s v="CUST1298"/>
        <s v="CUST1299"/>
        <s v="CUST1300"/>
        <s v="CUST1301"/>
        <s v="CUST1302"/>
        <s v="CUST1303"/>
        <s v="CUST1304"/>
        <s v="CUST1305"/>
        <s v="CUST1306"/>
        <s v="CUST1307"/>
        <s v="CUST1308"/>
        <s v="CUST1309"/>
        <s v="CUST1310"/>
        <s v="CUST1311"/>
        <s v="CUST1312"/>
        <s v="CUST1313"/>
        <s v="CUST1314"/>
        <s v="CUST1315"/>
        <s v="CUST1316"/>
        <s v="CUST1317"/>
        <s v="CUST1318"/>
        <s v="CUST1319"/>
        <s v="CUST1320"/>
        <s v="CUST1321"/>
        <s v="CUST1322"/>
        <s v="CUST1323"/>
        <s v="CUST1324"/>
        <s v="CUST1325"/>
        <s v="CUST1326"/>
        <s v="CUST1327"/>
        <s v="CUST1328"/>
        <s v="CUST1329"/>
        <s v="CUST1330"/>
        <s v="CUST1331"/>
        <s v="CUST1332"/>
        <s v="CUST1333"/>
        <s v="CUST1334"/>
        <s v="CUST1335"/>
        <s v="CUST1336"/>
        <s v="CUST1337"/>
        <s v="CUST1338"/>
        <s v="CUST1339"/>
        <s v="CUST1340"/>
        <s v="CUST1341"/>
        <s v="CUST1342"/>
        <s v="CUST1343"/>
        <s v="CUST1344"/>
        <s v="CUST1345"/>
        <s v="CUST1346"/>
        <s v="CUST1347"/>
        <s v="CUST1348"/>
        <s v="CUST1349"/>
        <s v="CUST1350"/>
        <s v="CUST1351"/>
        <s v="CUST1352"/>
        <s v="CUST1353"/>
        <s v="CUST1354"/>
        <s v="CUST1355"/>
        <s v="CUST1356"/>
        <s v="CUST1357"/>
        <s v="CUST1358"/>
        <s v="CUST1359"/>
        <s v="CUST1360"/>
        <s v="CUST1361"/>
        <s v="CUST1362"/>
        <s v="CUST1363"/>
        <s v="CUST1364"/>
        <s v="CUST1365"/>
        <s v="CUST1366"/>
        <s v="CUST1367"/>
        <s v="CUST1368"/>
        <s v="CUST1369"/>
        <s v="CUST1370"/>
        <s v="CUST1371"/>
        <s v="CUST1372"/>
        <s v="CUST1373"/>
        <s v="CUST1374"/>
        <s v="CUST1375"/>
        <s v="CUST1376"/>
        <s v="CUST1377"/>
        <s v="CUST1378"/>
        <s v="CUST1379"/>
        <s v="CUST1380"/>
        <s v="CUST1381"/>
        <s v="CUST1382"/>
        <s v="CUST1383"/>
        <s v="CUST1384"/>
        <s v="CUST1385"/>
        <s v="CUST1386"/>
        <s v="CUST1387"/>
        <s v="CUST1388"/>
        <s v="CUST1389"/>
        <s v="CUST1390"/>
        <s v="CUST1391"/>
        <s v="CUST1392"/>
        <s v="CUST1393"/>
        <s v="CUST1394"/>
        <s v="CUST1395"/>
        <s v="CUST1396"/>
        <s v="CUST1397"/>
        <s v="CUST1398"/>
        <s v="CUST1399"/>
        <s v="CUST1400"/>
        <s v="CUST1401"/>
        <s v="CUST1402"/>
        <s v="CUST1403"/>
        <s v="CUST1404"/>
        <s v="CUST1405"/>
        <s v="CUST1406"/>
        <s v="CUST1407"/>
        <s v="CUST1408"/>
        <s v="CUST1409"/>
        <s v="CUST1410"/>
        <s v="CUST1411"/>
        <s v="CUST1412"/>
        <s v="CUST1413"/>
        <s v="CUST1414"/>
        <s v="CUST1415"/>
        <s v="CUST1416"/>
        <s v="CUST1417"/>
        <s v="CUST1418"/>
        <s v="CUST1419"/>
        <s v="CUST1420"/>
        <s v="CUST1421"/>
        <s v="CUST1422"/>
        <s v="CUST1423"/>
        <s v="CUST1424"/>
        <s v="CUST1425"/>
        <s v="CUST1426"/>
        <s v="CUST1427"/>
        <s v="CUST1428"/>
        <s v="CUST1429"/>
        <s v="CUST1430"/>
        <s v="CUST1431"/>
        <s v="CUST1432"/>
        <s v="CUST1433"/>
        <s v="CUST1434"/>
        <s v="CUST1435"/>
        <s v="CUST1436"/>
        <s v="CUST1437"/>
        <s v="CUST1438"/>
        <s v="CUST1439"/>
        <s v="CUST1440"/>
        <s v="CUST1441"/>
        <s v="CUST1442"/>
        <s v="CUST1443"/>
        <s v="CUST1444"/>
        <s v="CUST1445"/>
        <s v="CUST1446"/>
        <s v="CUST1447"/>
        <s v="CUST1448"/>
        <s v="CUST1449"/>
        <s v="CUST1450"/>
        <s v="CUST1451"/>
        <s v="CUST1452"/>
        <s v="CUST1453"/>
        <s v="CUST1454"/>
        <s v="CUST1455"/>
        <s v="CUST1456"/>
        <s v="CUST1457"/>
        <s v="CUST1458"/>
        <s v="CUST1459"/>
        <s v="CUST1460"/>
        <s v="CUST1461"/>
        <s v="CUST1462"/>
        <s v="CUST1463"/>
        <s v="CUST1464"/>
        <s v="CUST1465"/>
        <s v="CUST1466"/>
        <s v="CUST1467"/>
        <s v="CUST1468"/>
        <s v="CUST1469"/>
        <s v="CUST1470"/>
        <s v="CUST1471"/>
        <s v="CUST1472"/>
        <s v="CUST1473"/>
        <s v="CUST1474"/>
        <s v="CUST1475"/>
        <s v="CUST1476"/>
        <s v="CUST1477"/>
        <s v="CUST1478"/>
        <s v="CUST1479"/>
        <s v="CUST1480"/>
        <s v="CUST1481"/>
        <s v="CUST1482"/>
        <s v="CUST1483"/>
        <s v="CUST1484"/>
        <s v="CUST1485"/>
        <s v="CUST1486"/>
        <s v="CUST1487"/>
        <s v="CUST1488"/>
        <s v="CUST1489"/>
        <s v="CUST1490"/>
        <s v="CUST1491"/>
        <s v="CUST1492"/>
        <s v="CUST1493"/>
        <s v="CUST1494"/>
        <s v="CUST1495"/>
        <s v="CUST1496"/>
        <s v="CUST1497"/>
        <s v="CUST1498"/>
        <s v="CUST1499"/>
        <s v="CUST1500"/>
        <s v="CUST1501"/>
        <s v="CUST1502"/>
        <s v="CUST1503"/>
        <s v="CUST1504"/>
        <s v="CUST1505"/>
        <s v="CUST1506"/>
        <s v="CUST1507"/>
        <s v="CUST1508"/>
        <s v="CUST1509"/>
        <s v="CUST1510"/>
        <s v="CUST1511"/>
        <s v="CUST1512"/>
        <s v="CUST1513"/>
        <s v="CUST1514"/>
        <s v="CUST1515"/>
        <s v="CUST1516"/>
        <s v="CUST1517"/>
        <s v="CUST1518"/>
        <s v="CUST1519"/>
        <s v="CUST1520"/>
        <s v="CUST1521"/>
        <s v="CUST1522"/>
        <s v="CUST1523"/>
        <s v="CUST1524"/>
        <s v="CUST1525"/>
        <s v="CUST1526"/>
        <s v="CUST1527"/>
        <s v="CUST1528"/>
        <s v="CUST1529"/>
        <s v="CUST1530"/>
        <s v="CUST1531"/>
        <s v="CUST1532"/>
        <s v="CUST1533"/>
        <s v="CUST1534"/>
        <s v="CUST1535"/>
        <s v="CUST1536"/>
        <s v="CUST1537"/>
        <s v="CUST1538"/>
        <s v="CUST1539"/>
        <s v="CUST1540"/>
        <s v="CUST1541"/>
        <s v="CUST1542"/>
        <s v="CUST1543"/>
        <s v="CUST1544"/>
        <s v="CUST1545"/>
        <s v="CUST1546"/>
        <s v="CUST1547"/>
        <s v="CUST1548"/>
        <s v="CUST1549"/>
        <s v="CUST1550"/>
        <s v="CUST1551"/>
        <s v="CUST1552"/>
        <s v="CUST1553"/>
        <s v="CUST1554"/>
        <s v="CUST1555"/>
        <s v="CUST1556"/>
        <s v="CUST1557"/>
        <s v="CUST1558"/>
        <s v="CUST1559"/>
        <s v="CUST1560"/>
        <s v="CUST1561"/>
        <s v="CUST1562"/>
        <s v="CUST1563"/>
        <s v="CUST1564"/>
        <s v="CUST1565"/>
        <s v="CUST1566"/>
        <s v="CUST1567"/>
        <s v="CUST1568"/>
        <s v="CUST1569"/>
        <s v="CUST1570"/>
        <s v="CUST1571"/>
        <s v="CUST1572"/>
        <s v="CUST1573"/>
        <s v="CUST1574"/>
        <s v="CUST1575"/>
        <s v="CUST1576"/>
        <s v="CUST1577"/>
        <s v="CUST1578"/>
        <s v="CUST1579"/>
        <s v="CUST1580"/>
        <s v="CUST1581"/>
        <s v="CUST1582"/>
        <s v="CUST1583"/>
        <s v="CUST1584"/>
        <s v="CUST1585"/>
        <s v="CUST1586"/>
        <s v="CUST1587"/>
        <s v="CUST1588"/>
        <s v="CUST1589"/>
        <s v="CUST1590"/>
        <s v="CUST1591"/>
        <s v="CUST1592"/>
        <s v="CUST1593"/>
        <s v="CUST1594"/>
        <s v="CUST1595"/>
        <s v="CUST1596"/>
        <s v="CUST1597"/>
        <s v="CUST1598"/>
        <s v="CUST1599"/>
        <s v="CUST1600"/>
        <s v="CUST1601"/>
        <s v="CUST1602"/>
        <s v="CUST1603"/>
        <s v="CUST1604"/>
        <s v="CUST1605"/>
        <s v="CUST1606"/>
        <s v="CUST1607"/>
        <s v="CUST1608"/>
        <s v="CUST1609"/>
        <s v="CUST1610"/>
        <s v="CUST1611"/>
        <s v="CUST1612"/>
        <s v="CUST1613"/>
        <s v="CUST1614"/>
        <s v="CUST1615"/>
        <s v="CUST1616"/>
        <s v="CUST1617"/>
        <s v="CUST1618"/>
        <s v="CUST1619"/>
        <s v="CUST1620"/>
        <s v="CUST1621"/>
        <s v="CUST1622"/>
        <s v="CUST1623"/>
        <s v="CUST1624"/>
        <s v="CUST1625"/>
        <s v="CUST1626"/>
        <s v="CUST1627"/>
        <s v="CUST1628"/>
        <s v="CUST1629"/>
        <s v="CUST1630"/>
        <s v="CUST1631"/>
        <s v="CUST1632"/>
        <s v="CUST1633"/>
        <s v="CUST1634"/>
        <s v="CUST1635"/>
        <s v="CUST1636"/>
        <s v="CUST1637"/>
        <s v="CUST1638"/>
        <s v="CUST1639"/>
        <s v="CUST1640"/>
        <s v="CUST1641"/>
        <s v="CUST1642"/>
        <s v="CUST1643"/>
        <s v="CUST1644"/>
        <s v="CUST1645"/>
        <s v="CUST1646"/>
        <s v="CUST1647"/>
        <s v="CUST1648"/>
        <s v="CUST1649"/>
        <s v="CUST1650"/>
        <s v="CUST1651"/>
        <s v="CUST1652"/>
        <s v="CUST1653"/>
        <s v="CUST1654"/>
        <s v="CUST1655"/>
        <s v="CUST1656"/>
        <s v="CUST1657"/>
        <s v="CUST1658"/>
        <s v="CUST1659"/>
        <s v="CUST1660"/>
        <s v="CUST1661"/>
        <s v="CUST1662"/>
        <s v="CUST1663"/>
        <s v="CUST1664"/>
        <s v="CUST1665"/>
        <s v="CUST1666"/>
        <s v="CUST1667"/>
        <s v="CUST1668"/>
        <s v="CUST1669"/>
        <s v="CUST1670"/>
        <s v="CUST1671"/>
        <s v="CUST1672"/>
        <s v="CUST1673"/>
        <s v="CUST1674"/>
        <s v="CUST1675"/>
        <s v="CUST1676"/>
        <s v="CUST1677"/>
        <s v="CUST1678"/>
        <s v="CUST1679"/>
        <s v="CUST1680"/>
        <s v="CUST1681"/>
        <s v="CUST1682"/>
        <s v="CUST1683"/>
        <s v="CUST1684"/>
        <s v="CUST1685"/>
        <s v="CUST1686"/>
        <s v="CUST1687"/>
        <s v="CUST1688"/>
        <s v="CUST1689"/>
        <s v="CUST1690"/>
        <s v="CUST1691"/>
        <s v="CUST1692"/>
        <s v="CUST1693"/>
        <s v="CUST1694"/>
        <s v="CUST1695"/>
        <s v="CUST1696"/>
        <s v="CUST1697"/>
        <s v="CUST1698"/>
        <s v="CUST1699"/>
        <s v="CUST1700"/>
        <s v="CUST1701"/>
        <s v="CUST1702"/>
        <s v="CUST1703"/>
        <s v="CUST1704"/>
        <s v="CUST1705"/>
        <s v="CUST1706"/>
        <s v="CUST1707"/>
        <s v="CUST1708"/>
        <s v="CUST1709"/>
        <s v="CUST1710"/>
        <s v="CUST1711"/>
        <s v="CUST1712"/>
        <s v="CUST1713"/>
        <s v="CUST1714"/>
        <s v="CUST1715"/>
        <s v="CUST1716"/>
        <s v="CUST1717"/>
        <s v="CUST1718"/>
        <s v="CUST1719"/>
        <s v="CUST1720"/>
        <s v="CUST1721"/>
        <s v="CUST1722"/>
        <s v="CUST1723"/>
        <s v="CUST1724"/>
        <s v="CUST1725"/>
        <s v="CUST1726"/>
        <s v="CUST1727"/>
        <s v="CUST1728"/>
        <s v="CUST1729"/>
        <s v="CUST1730"/>
        <s v="CUST1731"/>
        <s v="CUST1732"/>
        <s v="CUST1733"/>
        <s v="CUST1734"/>
        <s v="CUST1735"/>
        <s v="CUST1736"/>
        <s v="CUST1737"/>
        <s v="CUST1738"/>
        <s v="CUST1739"/>
        <s v="CUST1740"/>
        <s v="CUST1741"/>
        <s v="CUST1742"/>
        <s v="CUST1743"/>
        <s v="CUST1744"/>
        <s v="CUST1745"/>
        <s v="CUST1746"/>
        <s v="CUST1747"/>
        <s v="CUST1748"/>
        <s v="CUST1749"/>
        <s v="CUST1750"/>
        <s v="CUST1751"/>
        <s v="CUST1752"/>
        <s v="CUST1753"/>
        <s v="CUST1754"/>
        <s v="CUST1755"/>
        <s v="CUST1756"/>
        <s v="CUST1757"/>
        <s v="CUST1758"/>
        <s v="CUST1759"/>
        <s v="CUST1760"/>
        <s v="CUST1761"/>
        <s v="CUST1762"/>
        <s v="CUST1763"/>
        <s v="CUST1764"/>
        <s v="CUST1765"/>
        <s v="CUST1766"/>
        <s v="CUST1767"/>
        <s v="CUST1768"/>
        <s v="CUST1769"/>
        <s v="CUST1770"/>
        <s v="CUST1771"/>
        <s v="CUST1772"/>
        <s v="CUST1773"/>
        <s v="CUST1774"/>
        <s v="CUST1775"/>
        <s v="CUST1776"/>
        <s v="CUST1777"/>
        <s v="CUST1778"/>
        <s v="CUST1779"/>
        <s v="CUST1780"/>
        <s v="CUST1781"/>
        <s v="CUST1782"/>
        <s v="CUST1783"/>
        <s v="CUST1784"/>
        <s v="CUST1785"/>
        <s v="CUST1786"/>
        <s v="CUST1787"/>
        <s v="CUST1788"/>
        <s v="CUST1789"/>
        <s v="CUST1790"/>
        <s v="CUST1791"/>
        <s v="CUST1792"/>
        <s v="CUST1793"/>
        <s v="CUST1794"/>
        <s v="CUST1795"/>
        <s v="CUST1796"/>
        <s v="CUST1797"/>
        <s v="CUST1798"/>
        <s v="CUST1799"/>
        <s v="CUST1800"/>
        <s v="CUST1801"/>
        <s v="CUST1802"/>
        <s v="CUST1803"/>
        <s v="CUST1804"/>
        <s v="CUST1805"/>
        <s v="CUST1806"/>
        <s v="CUST1807"/>
        <s v="CUST1808"/>
        <s v="CUST1809"/>
        <s v="CUST1810"/>
        <s v="CUST1811"/>
        <s v="CUST1812"/>
        <s v="CUST1813"/>
        <s v="CUST1814"/>
        <s v="CUST1815"/>
        <s v="CUST1816"/>
        <s v="CUST1817"/>
        <s v="CUST1818"/>
        <s v="CUST1819"/>
        <s v="CUST1820"/>
        <s v="CUST1821"/>
        <s v="CUST1822"/>
        <s v="CUST1823"/>
        <s v="CUST1824"/>
        <s v="CUST1825"/>
        <s v="CUST1826"/>
        <s v="CUST1827"/>
        <s v="CUST1828"/>
        <s v="CUST1829"/>
        <s v="CUST1830"/>
        <s v="CUST1831"/>
        <s v="CUST1832"/>
        <s v="CUST1833"/>
        <s v="CUST1834"/>
        <s v="CUST1835"/>
        <s v="CUST1836"/>
        <s v="CUST1837"/>
        <s v="CUST1838"/>
        <s v="CUST1839"/>
        <s v="CUST1840"/>
        <s v="CUST1841"/>
        <s v="CUST1842"/>
        <s v="CUST1843"/>
        <s v="CUST1844"/>
        <s v="CUST1845"/>
        <s v="CUST1846"/>
        <s v="CUST1847"/>
        <s v="CUST1848"/>
        <s v="CUST1849"/>
        <s v="CUST1850"/>
        <s v="CUST1851"/>
        <s v="CUST1852"/>
        <s v="CUST1853"/>
        <s v="CUST1854"/>
        <s v="CUST1855"/>
        <s v="CUST1856"/>
        <s v="CUST1857"/>
        <s v="CUST1858"/>
        <s v="CUST1859"/>
        <s v="CUST1860"/>
        <s v="CUST1861"/>
        <s v="CUST1862"/>
        <s v="CUST1863"/>
        <s v="CUST1864"/>
        <s v="CUST1865"/>
        <s v="CUST1866"/>
        <s v="CUST1867"/>
        <s v="CUST1868"/>
        <s v="CUST1869"/>
        <s v="CUST1870"/>
        <s v="CUST1871"/>
        <s v="CUST1872"/>
        <s v="CUST1873"/>
        <s v="CUST1874"/>
        <s v="CUST1875"/>
        <s v="CUST1876"/>
        <s v="CUST1877"/>
        <s v="CUST1878"/>
        <s v="CUST1879"/>
        <s v="CUST1880"/>
        <s v="CUST1881"/>
        <s v="CUST1882"/>
        <s v="CUST1883"/>
        <s v="CUST1884"/>
        <s v="CUST1885"/>
        <s v="CUST1886"/>
        <s v="CUST1887"/>
        <s v="CUST1888"/>
        <s v="CUST1889"/>
        <s v="CUST1890"/>
        <s v="CUST1891"/>
        <s v="CUST1892"/>
        <s v="CUST1893"/>
        <s v="CUST1894"/>
        <s v="CUST1895"/>
        <s v="CUST1896"/>
        <s v="CUST1897"/>
        <s v="CUST1898"/>
        <s v="CUST1899"/>
        <s v="CUST1900"/>
        <s v="CUST1901"/>
        <s v="CUST1902"/>
        <s v="CUST1903"/>
        <s v="CUST1904"/>
        <s v="CUST1905"/>
        <s v="CUST1906"/>
        <s v="CUST1907"/>
        <s v="CUST1908"/>
        <s v="CUST1909"/>
        <s v="CUST1910"/>
        <s v="CUST1911"/>
        <s v="CUST1912"/>
        <s v="CUST1913"/>
        <s v="CUST1914"/>
        <s v="CUST1915"/>
        <s v="CUST1916"/>
        <s v="CUST1917"/>
        <s v="CUST1918"/>
        <s v="CUST1919"/>
        <s v="CUST1920"/>
        <s v="CUST1921"/>
        <s v="CUST1922"/>
        <s v="CUST1923"/>
        <s v="CUST1924"/>
        <s v="CUST1925"/>
        <s v="CUST1926"/>
        <s v="CUST1927"/>
        <s v="CUST1928"/>
        <s v="CUST1929"/>
        <s v="CUST1930"/>
        <s v="CUST1931"/>
        <s v="CUST1932"/>
        <s v="CUST1933"/>
        <s v="CUST1934"/>
        <s v="CUST1935"/>
        <s v="CUST1936"/>
        <s v="CUST1937"/>
        <s v="CUST1938"/>
        <s v="CUST1939"/>
        <s v="CUST1940"/>
        <s v="CUST1941"/>
        <s v="CUST1942"/>
        <s v="CUST1943"/>
        <s v="CUST1944"/>
        <s v="CUST1945"/>
        <s v="CUST1946"/>
        <s v="CUST1947"/>
        <s v="CUST1948"/>
        <s v="CUST1949"/>
        <s v="CUST1950"/>
        <s v="CUST1951"/>
        <s v="CUST1952"/>
        <s v="CUST1953"/>
        <s v="CUST1954"/>
        <s v="CUST1955"/>
        <s v="CUST1956"/>
        <s v="CUST1957"/>
        <s v="CUST1958"/>
        <s v="CUST1959"/>
        <s v="CUST1960"/>
        <s v="CUST1961"/>
        <s v="CUST1962"/>
        <s v="CUST1963"/>
        <s v="CUST1964"/>
        <s v="CUST1965"/>
        <s v="CUST1966"/>
        <s v="CUST1967"/>
        <s v="CUST1968"/>
        <s v="CUST1969"/>
        <s v="CUST1970"/>
        <s v="CUST1971"/>
        <s v="CUST1972"/>
        <s v="CUST1973"/>
        <s v="CUST1974"/>
        <s v="CUST1975"/>
        <s v="CUST1976"/>
        <s v="CUST1977"/>
        <s v="CUST1978"/>
        <s v="CUST1979"/>
        <s v="CUST1980"/>
        <s v="CUST1981"/>
        <s v="CUST1982"/>
        <s v="CUST1983"/>
        <s v="CUST1984"/>
        <s v="CUST1985"/>
        <s v="CUST1986"/>
        <s v="CUST1987"/>
        <s v="CUST1988"/>
        <s v="CUST1989"/>
        <s v="CUST1990"/>
        <s v="CUST1991"/>
        <s v="CUST1992"/>
        <s v="CUST1993"/>
        <s v="CUST1994"/>
        <s v="CUST1995"/>
        <s v="CUST1996"/>
        <s v="CUST1997"/>
        <s v="CUST1998"/>
        <s v="CUST1999"/>
        <s v="CUST2000"/>
        <s v="CUST2001"/>
        <s v="CUST2002"/>
        <s v="CUST2003"/>
        <s v="CUST2004"/>
        <s v="CUST2005"/>
        <s v="CUST2006"/>
        <s v="CUST2007"/>
        <s v="CUST2008"/>
        <s v="CUST2009"/>
        <s v="CUST2010"/>
        <s v="CUST2011"/>
        <s v="CUST2012"/>
        <s v="CUST2013"/>
        <s v="CUST2014"/>
        <s v="CUST2015"/>
        <s v="CUST2016"/>
        <s v="CUST2017"/>
        <s v="CUST2018"/>
        <s v="CUST2019"/>
        <s v="CUST2020"/>
        <s v="CUST2021"/>
        <s v="CUST2022"/>
        <s v="CUST2023"/>
        <s v="CUST2024"/>
        <s v="CUST2025"/>
        <s v="CUST2026"/>
        <s v="CUST2027"/>
        <s v="CUST2028"/>
        <s v="CUST2029"/>
        <s v="CUST2030"/>
        <s v="CUST2031"/>
        <s v="CUST2032"/>
        <s v="CUST2033"/>
        <s v="CUST2034"/>
        <s v="CUST2035"/>
        <s v="CUST2036"/>
        <s v="CUST2037"/>
        <s v="CUST2038"/>
        <s v="CUST2039"/>
        <s v="CUST2040"/>
        <s v="CUST2041"/>
        <s v="CUST2042"/>
        <s v="CUST2043"/>
        <s v="CUST2044"/>
        <s v="CUST2045"/>
        <s v="CUST2046"/>
        <s v="CUST2047"/>
        <s v="CUST2048"/>
        <s v="CUST2049"/>
        <s v="CUST2050"/>
        <s v="CUST2051"/>
        <s v="CUST2052"/>
        <s v="CUST2053"/>
        <s v="CUST2054"/>
        <s v="CUST2055"/>
        <s v="CUST2056"/>
        <s v="CUST2057"/>
        <s v="CUST2058"/>
        <s v="CUST2059"/>
        <s v="CUST2060"/>
        <s v="CUST2061"/>
        <s v="CUST2062"/>
        <s v="CUST2063"/>
        <s v="CUST2064"/>
        <s v="CUST2065"/>
        <s v="CUST2066"/>
        <s v="CUST2067"/>
        <s v="CUST2068"/>
        <s v="CUST2069"/>
        <s v="CUST2070"/>
        <s v="CUST2071"/>
        <s v="CUST2072"/>
        <s v="CUST2073"/>
        <s v="CUST2074"/>
        <s v="CUST2075"/>
        <s v="CUST2076"/>
        <s v="CUST2077"/>
        <s v="CUST2078"/>
        <s v="CUST2079"/>
        <s v="CUST2080"/>
        <s v="CUST2081"/>
        <s v="CUST2082"/>
        <s v="CUST2083"/>
        <s v="CUST2084"/>
        <s v="CUST2085"/>
        <s v="CUST2086"/>
        <s v="CUST2087"/>
        <s v="CUST2088"/>
        <s v="CUST2089"/>
        <s v="CUST2090"/>
        <s v="CUST2091"/>
        <s v="CUST2092"/>
        <s v="CUST2093"/>
        <s v="CUST2094"/>
        <s v="CUST2095"/>
        <s v="CUST2096"/>
        <s v="CUST2097"/>
        <s v="CUST2098"/>
        <s v="CUST2099"/>
        <s v="CUST2100"/>
        <s v="CUST2101"/>
        <s v="CUST2102"/>
        <s v="CUST2103"/>
        <s v="CUST2104"/>
        <s v="CUST2105"/>
        <s v="CUST2106"/>
        <s v="CUST2107"/>
        <s v="CUST2108"/>
        <s v="CUST2109"/>
        <s v="CUST2110"/>
        <s v="CUST2111"/>
        <s v="CUST2112"/>
        <s v="CUST2113"/>
        <s v="CUST2114"/>
        <s v="CUST2115"/>
        <s v="CUST2116"/>
        <s v="CUST2117"/>
        <s v="CUST2118"/>
        <s v="CUST2119"/>
        <s v="CUST2120"/>
        <s v="CUST2121"/>
        <s v="CUST2122"/>
        <s v="CUST2123"/>
        <s v="CUST2124"/>
        <s v="CUST2125"/>
        <s v="CUST2126"/>
        <s v="CUST2127"/>
        <s v="CUST2128"/>
        <s v="CUST2129"/>
        <s v="CUST2130"/>
        <s v="CUST2131"/>
        <s v="CUST2132"/>
        <s v="CUST2133"/>
        <s v="CUST2134"/>
        <s v="CUST2135"/>
        <s v="CUST2136"/>
        <s v="CUST2137"/>
        <s v="CUST2138"/>
        <s v="CUST2139"/>
        <s v="CUST2140"/>
        <s v="CUST2141"/>
        <s v="CUST2142"/>
        <s v="CUST2143"/>
        <s v="CUST2144"/>
        <s v="CUST2145"/>
        <s v="CUST2146"/>
        <s v="CUST2147"/>
        <s v="CUST2148"/>
        <s v="CUST2149"/>
        <s v="CUST2150"/>
        <s v="CUST2151"/>
        <s v="CUST2152"/>
        <s v="CUST2153"/>
        <s v="CUST2154"/>
        <s v="CUST2155"/>
        <s v="CUST2156"/>
        <s v="CUST2157"/>
        <s v="CUST2158"/>
        <s v="CUST2159"/>
        <s v="CUST2160"/>
        <s v="CUST2161"/>
        <s v="CUST2162"/>
        <s v="CUST2163"/>
        <s v="CUST2164"/>
        <s v="CUST2165"/>
        <s v="CUST2166"/>
        <s v="CUST2167"/>
        <s v="CUST2168"/>
        <s v="CUST2169"/>
        <s v="CUST2170"/>
        <s v="CUST2171"/>
        <s v="CUST2172"/>
        <s v="CUST2173"/>
        <s v="CUST2174"/>
        <s v="CUST2175"/>
        <s v="CUST2176"/>
        <s v="CUST2177"/>
        <s v="CUST2178"/>
        <s v="CUST2179"/>
        <s v="CUST2180"/>
        <s v="CUST2181"/>
        <s v="CUST2182"/>
        <s v="CUST2183"/>
        <s v="CUST2184"/>
        <s v="CUST2185"/>
        <s v="CUST2186"/>
        <s v="CUST2187"/>
        <s v="CUST2188"/>
        <s v="CUST2189"/>
        <s v="CUST2190"/>
        <s v="CUST2191"/>
        <s v="CUST2192"/>
        <s v="CUST2193"/>
        <s v="CUST2194"/>
        <s v="CUST2195"/>
        <s v="CUST2196"/>
        <s v="CUST2197"/>
        <s v="CUST2198"/>
        <s v="CUST2199"/>
        <s v="CUST2200"/>
        <s v="CUST2201"/>
        <s v="CUST2202"/>
        <s v="CUST2203"/>
        <s v="CUST2204"/>
        <s v="CUST2205"/>
        <s v="CUST2206"/>
        <s v="CUST2207"/>
        <s v="CUST2208"/>
        <s v="CUST2209"/>
        <s v="CUST2210"/>
        <s v="CUST2211"/>
        <s v="CUST2212"/>
        <s v="CUST2213"/>
        <s v="CUST2214"/>
        <s v="CUST2215"/>
        <s v="CUST2216"/>
        <s v="CUST2217"/>
        <s v="CUST2218"/>
        <s v="CUST2219"/>
        <s v="CUST2220"/>
        <s v="CUST2221"/>
        <s v="CUST2222"/>
        <s v="CUST2223"/>
        <s v="CUST2224"/>
        <s v="CUST2225"/>
        <s v="CUST2226"/>
        <s v="CUST2227"/>
        <s v="CUST2228"/>
        <s v="CUST2229"/>
        <s v="CUST2230"/>
        <s v="CUST2231"/>
        <s v="CUST2232"/>
        <s v="CUST2233"/>
        <s v="CUST2234"/>
        <s v="CUST2235"/>
        <s v="CUST2236"/>
        <s v="CUST2237"/>
        <s v="CUST2238"/>
        <s v="CUST2239"/>
        <s v="CUST2240"/>
        <s v="CUST2241"/>
        <s v="CUST2242"/>
        <s v="CUST2243"/>
        <s v="CUST2244"/>
        <s v="CUST2245"/>
        <s v="CUST2246"/>
        <s v="CUST2247"/>
        <s v="CUST2248"/>
        <s v="CUST2249"/>
        <s v="CUST2250"/>
        <s v="CUST2251"/>
        <s v="CUST2252"/>
        <s v="CUST2253"/>
        <s v="CUST2254"/>
        <s v="CUST2255"/>
        <s v="CUST2256"/>
        <s v="CUST2257"/>
        <s v="CUST2258"/>
        <s v="CUST2259"/>
        <s v="CUST2260"/>
        <s v="CUST2261"/>
        <s v="CUST2262"/>
        <s v="CUST2263"/>
        <s v="CUST2264"/>
        <s v="CUST2265"/>
        <s v="CUST2266"/>
        <s v="CUST2267"/>
        <s v="CUST2268"/>
        <s v="CUST2269"/>
        <s v="CUST2270"/>
        <s v="CUST2271"/>
        <s v="CUST2272"/>
        <s v="CUST2273"/>
        <s v="CUST2274"/>
        <s v="CUST2275"/>
        <s v="CUST2276"/>
        <s v="CUST2277"/>
        <s v="CUST2278"/>
        <s v="CUST2279"/>
        <s v="CUST2280"/>
        <s v="CUST2281"/>
        <s v="CUST2282"/>
        <s v="CUST2283"/>
        <s v="CUST2284"/>
        <s v="CUST2285"/>
        <s v="CUST2286"/>
        <s v="CUST2287"/>
        <s v="CUST2288"/>
        <s v="CUST2289"/>
        <s v="CUST2290"/>
        <s v="CUST2291"/>
        <s v="CUST2292"/>
        <s v="CUST2293"/>
        <s v="CUST2294"/>
        <s v="CUST2295"/>
        <s v="CUST2296"/>
        <s v="CUST2297"/>
        <s v="CUST2298"/>
        <s v="CUST2299"/>
        <s v="CUST2300"/>
        <s v="CUST2301"/>
        <s v="CUST2302"/>
        <s v="CUST2303"/>
        <s v="CUST2304"/>
        <s v="CUST2305"/>
        <s v="CUST2306"/>
        <s v="CUST2307"/>
        <s v="CUST2308"/>
        <s v="CUST2309"/>
        <s v="CUST2310"/>
        <s v="CUST2311"/>
        <s v="CUST2312"/>
        <s v="CUST2313"/>
        <s v="CUST2314"/>
        <s v="CUST2315"/>
        <s v="CUST2316"/>
        <s v="CUST2317"/>
        <s v="CUST2318"/>
        <s v="CUST2319"/>
        <s v="CUST2320"/>
        <s v="CUST2321"/>
        <s v="CUST2322"/>
        <s v="CUST2323"/>
        <s v="CUST2324"/>
        <s v="CUST2325"/>
        <s v="CUST2326"/>
        <s v="CUST2327"/>
        <s v="CUST2328"/>
        <s v="CUST2329"/>
        <s v="CUST2330"/>
        <s v="CUST2331"/>
        <s v="CUST2332"/>
        <s v="CUST2333"/>
        <s v="CUST2334"/>
        <s v="CUST2335"/>
        <s v="CUST2336"/>
        <s v="CUST2337"/>
        <s v="CUST2338"/>
        <s v="CUST2339"/>
        <s v="CUST2340"/>
        <s v="CUST2341"/>
        <s v="CUST2342"/>
        <s v="CUST2343"/>
        <s v="CUST2344"/>
        <s v="CUST2345"/>
        <s v="CUST2346"/>
        <s v="CUST2347"/>
        <s v="CUST2348"/>
        <s v="CUST2349"/>
        <s v="CUST2350"/>
        <s v="CUST2351"/>
        <s v="CUST2352"/>
        <s v="CUST2353"/>
        <s v="CUST2354"/>
        <s v="CUST2355"/>
        <s v="CUST2356"/>
        <s v="CUST2357"/>
        <s v="CUST2358"/>
        <s v="CUST2359"/>
        <s v="CUST2360"/>
        <s v="CUST2361"/>
        <s v="CUST2362"/>
        <s v="CUST2363"/>
        <s v="CUST2364"/>
        <s v="CUST2365"/>
        <s v="CUST2366"/>
        <s v="CUST2367"/>
        <s v="CUST2368"/>
        <s v="CUST2369"/>
        <s v="CUST2370"/>
        <s v="CUST2371"/>
        <s v="CUST2372"/>
        <s v="CUST2373"/>
        <s v="CUST2374"/>
        <s v="CUST2375"/>
        <s v="CUST2376"/>
        <s v="CUST2377"/>
        <s v="CUST2378"/>
        <s v="CUST2379"/>
        <s v="CUST2380"/>
        <s v="CUST2381"/>
        <s v="CUST2382"/>
        <s v="CUST2383"/>
        <s v="CUST2384"/>
        <s v="CUST2385"/>
        <s v="CUST2386"/>
        <s v="CUST2387"/>
        <s v="CUST2388"/>
        <s v="CUST2389"/>
        <s v="CUST2390"/>
        <s v="CUST2391"/>
        <s v="CUST2392"/>
        <s v="CUST2393"/>
        <s v="CUST2394"/>
        <s v="CUST2395"/>
        <s v="CUST2396"/>
        <s v="CUST2397"/>
        <s v="CUST2398"/>
        <s v="CUST2399"/>
        <s v="CUST2400"/>
        <s v="CUST2401"/>
        <s v="CUST2402"/>
        <s v="CUST2403"/>
        <s v="CUST2404"/>
        <s v="CUST2405"/>
        <s v="CUST2406"/>
        <s v="CUST2407"/>
        <s v="CUST2408"/>
        <s v="CUST2409"/>
        <s v="CUST2410"/>
        <s v="CUST2411"/>
        <s v="CUST2412"/>
        <s v="CUST2413"/>
        <s v="CUST2414"/>
        <s v="CUST2415"/>
        <s v="CUST2416"/>
        <s v="CUST2417"/>
        <s v="CUST2418"/>
        <s v="CUST2419"/>
        <s v="CUST2420"/>
        <s v="CUST2421"/>
        <s v="CUST2422"/>
        <s v="CUST2423"/>
        <s v="CUST2424"/>
        <s v="CUST2425"/>
        <s v="CUST2426"/>
        <s v="CUST2427"/>
        <s v="CUST2428"/>
        <s v="CUST2429"/>
        <s v="CUST2430"/>
        <s v="CUST2431"/>
        <s v="CUST2432"/>
        <s v="CUST2433"/>
        <s v="CUST2434"/>
        <s v="CUST2435"/>
        <s v="CUST2436"/>
        <s v="CUST2437"/>
        <s v="CUST2438"/>
        <s v="CUST2439"/>
        <s v="CUST2440"/>
        <s v="CUST2441"/>
        <s v="CUST2442"/>
        <s v="CUST2443"/>
        <s v="CUST2444"/>
        <s v="CUST2445"/>
        <s v="CUST2446"/>
        <s v="CUST2447"/>
        <s v="CUST2448"/>
        <s v="CUST2449"/>
        <s v="CUST2450"/>
        <s v="CUST2451"/>
        <s v="CUST2452"/>
        <s v="CUST2453"/>
        <s v="CUST2454"/>
        <s v="CUST2455"/>
        <s v="CUST2456"/>
        <s v="CUST2457"/>
        <s v="CUST2458"/>
        <s v="CUST2459"/>
        <s v="CUST2460"/>
        <s v="CUST2461"/>
        <s v="CUST2462"/>
        <s v="CUST2463"/>
        <s v="CUST2464"/>
        <s v="CUST2465"/>
        <s v="CUST2466"/>
        <s v="CUST2467"/>
        <s v="CUST2468"/>
        <s v="CUST2469"/>
        <s v="CUST2470"/>
        <s v="CUST2471"/>
        <s v="CUST2472"/>
        <s v="CUST2473"/>
        <s v="CUST2474"/>
        <s v="CUST2475"/>
        <s v="CUST2476"/>
        <s v="CUST2477"/>
        <s v="CUST2478"/>
        <s v="CUST2479"/>
        <s v="CUST2480"/>
        <s v="CUST2481"/>
        <s v="CUST2482"/>
        <s v="CUST2483"/>
        <s v="CUST2484"/>
        <s v="CUST2485"/>
        <s v="CUST2486"/>
        <s v="CUST2487"/>
        <s v="CUST2488"/>
        <s v="CUST2489"/>
        <s v="CUST2490"/>
        <s v="CUST2491"/>
        <s v="CUST2492"/>
        <s v="CUST2493"/>
        <s v="CUST2494"/>
        <s v="CUST2495"/>
        <s v="CUST2496"/>
        <s v="CUST2497"/>
        <s v="CUST2498"/>
        <s v="CUST2499"/>
        <s v="CUST2500"/>
        <s v="CUST2501"/>
        <s v="CUST2502"/>
        <s v="CUST2503"/>
        <s v="CUST2504"/>
        <s v="CUST2505"/>
        <s v="CUST2506"/>
        <s v="CUST2507"/>
        <s v="CUST2508"/>
        <s v="CUST2509"/>
        <s v="CUST2510"/>
        <s v="CUST2511"/>
        <s v="CUST2512"/>
        <s v="CUST2513"/>
        <s v="CUST2514"/>
        <s v="CUST2515"/>
        <s v="CUST2516"/>
        <s v="CUST2517"/>
        <s v="CUST2518"/>
        <s v="CUST2519"/>
        <s v="CUST2520"/>
        <s v="CUST2521"/>
        <s v="CUST2522"/>
        <s v="CUST2523"/>
        <s v="CUST2524"/>
        <s v="CUST2525"/>
        <s v="CUST2526"/>
        <s v="CUST2527"/>
        <s v="CUST2528"/>
        <s v="CUST2529"/>
        <s v="CUST2530"/>
        <s v="CUST2531"/>
        <s v="CUST2532"/>
        <s v="CUST2533"/>
        <s v="CUST2534"/>
        <s v="CUST2535"/>
        <s v="CUST2536"/>
        <s v="CUST2537"/>
        <s v="CUST2538"/>
        <s v="CUST2539"/>
        <s v="CUST2540"/>
        <s v="CUST2541"/>
        <s v="CUST2542"/>
        <s v="CUST2543"/>
        <s v="CUST2544"/>
        <s v="CUST2545"/>
        <s v="CUST2546"/>
        <s v="CUST2547"/>
        <s v="CUST2548"/>
        <s v="CUST2549"/>
        <s v="CUST2550"/>
        <s v="CUST2551"/>
        <s v="CUST2552"/>
        <s v="CUST2553"/>
        <s v="CUST2554"/>
        <s v="CUST2555"/>
        <s v="CUST2556"/>
        <s v="CUST2557"/>
        <s v="CUST2558"/>
        <s v="CUST2559"/>
        <s v="CUST2560"/>
        <s v="CUST2561"/>
        <s v="CUST2562"/>
        <s v="CUST2563"/>
        <s v="CUST2564"/>
        <s v="CUST2565"/>
        <s v="CUST2566"/>
        <s v="CUST2567"/>
        <s v="CUST2568"/>
        <s v="CUST2569"/>
        <s v="CUST2570"/>
        <s v="CUST2571"/>
        <s v="CUST2572"/>
        <s v="CUST2573"/>
        <s v="CUST2574"/>
        <s v="CUST2575"/>
        <s v="CUST2576"/>
        <s v="CUST2577"/>
        <s v="CUST2578"/>
        <s v="CUST2579"/>
        <s v="CUST2580"/>
        <s v="CUST2581"/>
        <s v="CUST2582"/>
        <s v="CUST2583"/>
        <s v="CUST2584"/>
        <s v="CUST2585"/>
        <s v="CUST2586"/>
        <s v="CUST2587"/>
        <s v="CUST2588"/>
        <s v="CUST2589"/>
        <s v="CUST2590"/>
        <s v="CUST2591"/>
        <s v="CUST2592"/>
        <s v="CUST2593"/>
        <s v="CUST2594"/>
        <s v="CUST2595"/>
        <s v="CUST2596"/>
        <s v="CUST2597"/>
        <s v="CUST2598"/>
        <s v="CUST2599"/>
        <s v="CUST2600"/>
        <s v="CUST2601"/>
        <s v="CUST2602"/>
        <s v="CUST2603"/>
        <s v="CUST2604"/>
        <s v="CUST2605"/>
        <s v="CUST2606"/>
        <s v="CUST2607"/>
        <s v="CUST2608"/>
        <s v="CUST2609"/>
        <s v="CUST2610"/>
        <s v="CUST2611"/>
        <s v="CUST2612"/>
        <s v="CUST2613"/>
        <s v="CUST2614"/>
        <s v="CUST2615"/>
        <s v="CUST2616"/>
        <s v="CUST2617"/>
        <s v="CUST2618"/>
        <s v="CUST2619"/>
        <s v="CUST2620"/>
        <s v="CUST2621"/>
        <s v="CUST2622"/>
        <s v="CUST2623"/>
        <s v="CUST2624"/>
        <s v="CUST2625"/>
        <s v="CUST2626"/>
        <s v="CUST2627"/>
        <s v="CUST2628"/>
        <s v="CUST2629"/>
        <s v="CUST2630"/>
        <s v="CUST2631"/>
        <s v="CUST2632"/>
        <s v="CUST2633"/>
        <s v="CUST2634"/>
        <s v="CUST2635"/>
        <s v="CUST2636"/>
        <s v="CUST2637"/>
        <s v="CUST2638"/>
        <s v="CUST2639"/>
        <s v="CUST2640"/>
        <s v="CUST2641"/>
        <s v="CUST2642"/>
        <s v="CUST2643"/>
        <s v="CUST2644"/>
        <s v="CUST2645"/>
        <s v="CUST2646"/>
        <s v="CUST2647"/>
        <s v="CUST2648"/>
        <s v="CUST2649"/>
        <s v="CUST2650"/>
        <s v="CUST2651"/>
        <s v="CUST2652"/>
        <s v="CUST2653"/>
        <s v="CUST2654"/>
        <s v="CUST2655"/>
        <s v="CUST2656"/>
        <s v="CUST2657"/>
        <s v="CUST2658"/>
        <s v="CUST2659"/>
        <s v="CUST2660"/>
        <s v="CUST2661"/>
        <s v="CUST2662"/>
        <s v="CUST2663"/>
        <s v="CUST2664"/>
        <s v="CUST2665"/>
        <s v="CUST2666"/>
        <s v="CUST2667"/>
        <s v="CUST2668"/>
        <s v="CUST2669"/>
        <s v="CUST2670"/>
        <s v="CUST2671"/>
        <s v="CUST2672"/>
        <s v="CUST2673"/>
        <s v="CUST2674"/>
        <s v="CUST2675"/>
        <s v="CUST2676"/>
        <s v="CUST2677"/>
        <s v="CUST2678"/>
        <s v="CUST2679"/>
        <s v="CUST2680"/>
        <s v="CUST2681"/>
        <s v="CUST2682"/>
        <s v="CUST2683"/>
        <s v="CUST2684"/>
        <s v="CUST2685"/>
        <s v="CUST2686"/>
        <s v="CUST2687"/>
        <s v="CUST2688"/>
        <s v="CUST2689"/>
        <s v="CUST2690"/>
        <s v="CUST2691"/>
        <s v="CUST2692"/>
        <s v="CUST2693"/>
        <s v="CUST2694"/>
        <s v="CUST2695"/>
        <s v="CUST2696"/>
        <s v="CUST2697"/>
        <s v="CUST2698"/>
        <s v="CUST2699"/>
        <s v="CUST2700"/>
        <s v="CUST2701"/>
        <s v="CUST2702"/>
        <s v="CUST2703"/>
        <s v="CUST2704"/>
        <s v="CUST2705"/>
        <s v="CUST2706"/>
        <s v="CUST2707"/>
        <s v="CUST2708"/>
        <s v="CUST2709"/>
        <s v="CUST2710"/>
        <s v="CUST2711"/>
        <s v="CUST2712"/>
        <s v="CUST2713"/>
        <s v="CUST2714"/>
        <s v="CUST2715"/>
        <s v="CUST2716"/>
        <s v="CUST2717"/>
        <s v="CUST2718"/>
        <s v="CUST2719"/>
        <s v="CUST2720"/>
        <s v="CUST2721"/>
        <s v="CUST2722"/>
        <s v="CUST2723"/>
        <s v="CUST2724"/>
        <s v="CUST2725"/>
        <s v="CUST2726"/>
        <s v="CUST2727"/>
        <s v="CUST2728"/>
        <s v="CUST2729"/>
        <s v="CUST2730"/>
        <s v="CUST2731"/>
        <s v="CUST2732"/>
        <s v="CUST2733"/>
        <s v="CUST2734"/>
        <s v="CUST2735"/>
        <s v="CUST2736"/>
        <s v="CUST2737"/>
        <s v="CUST2738"/>
        <s v="CUST2739"/>
        <s v="CUST2740"/>
        <s v="CUST2741"/>
        <s v="CUST2742"/>
        <s v="CUST2743"/>
        <s v="CUST2744"/>
        <s v="CUST2745"/>
        <s v="CUST2746"/>
        <s v="CUST2747"/>
        <s v="CUST2748"/>
        <s v="CUST2749"/>
        <s v="CUST2750"/>
        <s v="CUST2751"/>
        <s v="CUST2752"/>
        <s v="CUST2753"/>
        <s v="CUST2754"/>
        <s v="CUST2755"/>
        <s v="CUST2756"/>
        <s v="CUST2757"/>
        <s v="CUST2758"/>
        <s v="CUST2759"/>
        <s v="CUST2760"/>
        <s v="CUST2761"/>
        <s v="CUST2762"/>
        <s v="CUST2763"/>
        <s v="CUST2764"/>
        <s v="CUST2765"/>
        <s v="CUST2766"/>
        <s v="CUST2767"/>
        <s v="CUST2768"/>
        <s v="CUST2769"/>
        <s v="CUST2770"/>
        <s v="CUST2771"/>
        <s v="CUST2772"/>
        <s v="CUST2773"/>
        <s v="CUST2774"/>
        <s v="CUST2775"/>
        <s v="CUST2776"/>
        <s v="CUST2777"/>
        <s v="CUST2778"/>
        <s v="CUST2779"/>
        <s v="CUST2780"/>
        <s v="CUST2781"/>
        <s v="CUST2782"/>
        <s v="CUST2783"/>
        <s v="CUST2784"/>
        <s v="CUST2785"/>
        <s v="CUST2786"/>
        <s v="CUST2787"/>
        <s v="CUST2788"/>
        <s v="CUST2789"/>
        <s v="CUST2790"/>
        <s v="CUST2791"/>
        <s v="CUST2792"/>
        <s v="CUST2793"/>
        <s v="CUST2794"/>
        <s v="CUST2795"/>
        <s v="CUST2796"/>
        <s v="CUST2797"/>
        <s v="CUST2798"/>
        <s v="CUST2799"/>
        <s v="CUST2800"/>
        <s v="CUST2801"/>
        <s v="CUST2802"/>
        <s v="CUST2803"/>
        <s v="CUST2804"/>
        <s v="CUST2805"/>
        <s v="CUST2806"/>
        <s v="CUST2807"/>
        <s v="CUST2808"/>
        <s v="CUST2809"/>
        <s v="CUST2810"/>
        <s v="CUST2811"/>
        <s v="CUST2812"/>
        <s v="CUST2813"/>
        <s v="CUST2814"/>
        <s v="CUST2815"/>
        <s v="CUST2816"/>
        <s v="CUST2817"/>
        <s v="CUST2818"/>
        <s v="CUST2819"/>
        <s v="CUST2820"/>
        <s v="CUST2821"/>
        <s v="CUST2822"/>
        <s v="CUST2823"/>
        <s v="CUST2824"/>
        <s v="CUST2825"/>
        <s v="CUST2826"/>
        <s v="CUST2827"/>
        <s v="CUST2828"/>
        <s v="CUST2829"/>
        <s v="CUST2830"/>
        <s v="CUST2831"/>
        <s v="CUST2832"/>
        <s v="CUST2833"/>
        <s v="CUST2834"/>
        <s v="CUST2835"/>
        <s v="CUST2836"/>
        <s v="CUST2837"/>
        <s v="CUST2838"/>
        <s v="CUST2839"/>
        <s v="CUST2840"/>
        <s v="CUST2841"/>
        <s v="CUST2842"/>
        <s v="CUST2843"/>
        <s v="CUST2844"/>
        <s v="CUST2845"/>
        <s v="CUST2846"/>
        <s v="CUST2847"/>
        <s v="CUST2848"/>
        <s v="CUST2849"/>
        <s v="CUST2850"/>
        <s v="CUST2851"/>
        <s v="CUST2852"/>
        <s v="CUST2853"/>
        <s v="CUST2854"/>
        <s v="CUST2855"/>
        <s v="CUST2856"/>
        <s v="CUST2857"/>
        <s v="CUST2858"/>
        <s v="CUST2859"/>
        <s v="CUST2860"/>
        <s v="CUST2861"/>
        <s v="CUST2862"/>
        <s v="CUST2863"/>
        <s v="CUST2864"/>
        <s v="CUST2865"/>
        <s v="CUST2866"/>
        <s v="CUST2867"/>
        <s v="CUST2868"/>
        <s v="CUST2869"/>
        <s v="CUST2870"/>
        <s v="CUST2871"/>
        <s v="CUST2872"/>
        <s v="CUST2873"/>
        <s v="CUST2874"/>
        <s v="CUST2875"/>
        <s v="CUST2876"/>
        <s v="CUST2877"/>
        <s v="CUST2878"/>
        <s v="CUST2879"/>
        <s v="CUST2880"/>
        <s v="CUST2881"/>
        <s v="CUST2882"/>
        <s v="CUST2883"/>
        <s v="CUST2884"/>
        <s v="CUST2885"/>
        <s v="CUST2886"/>
        <s v="CUST2887"/>
        <s v="CUST2888"/>
        <s v="CUST2889"/>
        <s v="CUST2890"/>
        <s v="CUST2891"/>
        <s v="CUST2892"/>
        <s v="CUST2893"/>
        <s v="CUST2894"/>
        <s v="CUST2895"/>
        <s v="CUST2896"/>
        <s v="CUST2897"/>
        <s v="CUST2898"/>
        <s v="CUST2899"/>
        <s v="CUST2900"/>
        <s v="CUST2901"/>
        <s v="CUST2902"/>
        <s v="CUST2903"/>
        <s v="CUST2904"/>
        <s v="CUST2905"/>
        <s v="CUST2906"/>
        <s v="CUST2907"/>
        <s v="CUST2908"/>
        <s v="CUST2909"/>
        <s v="CUST2910"/>
        <s v="CUST2911"/>
        <s v="CUST2912"/>
        <s v="CUST2913"/>
        <s v="CUST2914"/>
        <s v="CUST2915"/>
        <s v="CUST2916"/>
        <s v="CUST2917"/>
        <s v="CUST2918"/>
        <s v="CUST2919"/>
        <s v="CUST2920"/>
        <s v="CUST2921"/>
        <s v="CUST2922"/>
        <s v="CUST2923"/>
        <s v="CUST2924"/>
        <s v="CUST2925"/>
        <s v="CUST2926"/>
        <s v="CUST2927"/>
        <s v="CUST2928"/>
        <s v="CUST2929"/>
        <s v="CUST2930"/>
        <s v="CUST2931"/>
        <s v="CUST2932"/>
        <s v="CUST2933"/>
        <s v="CUST2934"/>
        <s v="CUST2935"/>
        <s v="CUST2936"/>
        <s v="CUST2937"/>
        <s v="CUST2938"/>
        <s v="CUST2939"/>
        <s v="CUST2940"/>
        <s v="CUST2941"/>
        <s v="CUST2942"/>
        <s v="CUST2943"/>
        <s v="CUST2944"/>
        <s v="CUST2945"/>
        <s v="CUST2946"/>
        <s v="CUST2947"/>
        <s v="CUST2948"/>
        <s v="CUST2949"/>
        <s v="CUST2950"/>
        <s v="CUST2951"/>
        <s v="CUST2952"/>
        <s v="CUST2953"/>
        <s v="CUST2954"/>
        <s v="CUST2955"/>
        <s v="CUST2956"/>
        <s v="CUST2957"/>
        <s v="CUST2958"/>
        <s v="CUST2959"/>
        <s v="CUST2960"/>
        <s v="CUST2961"/>
        <s v="CUST2962"/>
        <s v="CUST2963"/>
        <s v="CUST2964"/>
        <s v="CUST2965"/>
        <s v="CUST2966"/>
        <s v="CUST2967"/>
        <s v="CUST2968"/>
        <s v="CUST2969"/>
        <s v="CUST2970"/>
        <s v="CUST2971"/>
        <s v="CUST2972"/>
        <s v="CUST2973"/>
        <s v="CUST2974"/>
        <s v="CUST2975"/>
        <s v="CUST2976"/>
        <s v="CUST2977"/>
        <s v="CUST2978"/>
        <s v="CUST2979"/>
        <s v="CUST2980"/>
        <s v="CUST2981"/>
        <s v="CUST2982"/>
        <s v="CUST2983"/>
        <s v="CUST2984"/>
        <s v="CUST2985"/>
        <s v="CUST2986"/>
        <s v="CUST2987"/>
        <s v="CUST2988"/>
        <s v="CUST2989"/>
        <s v="CUST2990"/>
        <s v="CUST2991"/>
        <s v="CUST2992"/>
        <s v="CUST2993"/>
        <s v="CUST2994"/>
        <s v="CUST2995"/>
        <s v="CUST2996"/>
        <s v="CUST2997"/>
        <s v="CUST2998"/>
        <s v="CUST2999"/>
        <s v="CUST3000"/>
        <s v="CUST3001"/>
        <s v="CUST3002"/>
        <s v="CUST3003"/>
        <s v="CUST3004"/>
        <s v="CUST3005"/>
        <s v="CUST3006"/>
        <s v="CUST3007"/>
        <s v="CUST3008"/>
        <s v="CUST3009"/>
        <s v="CUST3010"/>
        <s v="CUST3011"/>
        <s v="CUST3012"/>
        <s v="CUST3013"/>
        <s v="CUST3014"/>
        <s v="CUST3015"/>
        <s v="CUST3016"/>
        <s v="CUST3017"/>
        <s v="CUST3018"/>
        <s v="CUST3019"/>
        <s v="CUST3020"/>
        <s v="CUST3021"/>
        <s v="CUST3022"/>
        <s v="CUST3023"/>
        <s v="CUST3024"/>
        <s v="CUST3025"/>
        <s v="CUST3026"/>
        <s v="CUST3027"/>
        <s v="CUST3028"/>
        <s v="CUST3029"/>
        <s v="CUST3030"/>
        <s v="CUST3031"/>
        <s v="CUST3032"/>
        <s v="CUST3033"/>
        <s v="CUST3034"/>
        <s v="CUST3035"/>
        <s v="CUST3036"/>
        <s v="CUST3037"/>
        <s v="CUST3038"/>
        <s v="CUST3039"/>
        <s v="CUST3040"/>
        <s v="CUST3041"/>
        <s v="CUST3042"/>
        <s v="CUST3043"/>
        <s v="CUST3044"/>
        <s v="CUST3045"/>
        <s v="CUST3046"/>
        <s v="CUST3047"/>
        <s v="CUST3048"/>
        <s v="CUST3049"/>
        <s v="CUST3050"/>
        <s v="CUST3051"/>
        <s v="CUST3052"/>
        <s v="CUST3053"/>
        <s v="CUST3054"/>
        <s v="CUST3055"/>
        <s v="CUST3056"/>
        <s v="CUST3057"/>
        <s v="CUST3058"/>
        <s v="CUST3059"/>
        <s v="CUST3060"/>
        <s v="CUST3061"/>
        <s v="CUST3062"/>
        <s v="CUST3063"/>
        <s v="CUST3064"/>
        <s v="CUST3065"/>
        <s v="CUST3066"/>
        <s v="CUST3067"/>
        <s v="CUST3068"/>
        <s v="CUST3069"/>
        <s v="CUST3070"/>
        <s v="CUST3071"/>
        <s v="CUST3072"/>
        <s v="CUST3073"/>
        <s v="CUST3074"/>
        <s v="CUST3075"/>
        <s v="CUST3076"/>
        <s v="CUST3077"/>
        <s v="CUST3078"/>
        <s v="CUST3079"/>
        <s v="CUST3080"/>
        <s v="CUST3081"/>
        <s v="CUST3082"/>
        <s v="CUST3083"/>
        <s v="CUST3084"/>
        <s v="CUST3085"/>
        <s v="CUST3086"/>
        <s v="CUST3087"/>
        <s v="CUST3088"/>
        <s v="CUST3089"/>
        <s v="CUST3090"/>
        <s v="CUST3091"/>
        <s v="CUST3092"/>
        <s v="CUST3093"/>
        <s v="CUST3094"/>
        <s v="CUST3095"/>
        <s v="CUST3096"/>
        <s v="CUST3097"/>
        <s v="CUST3098"/>
        <s v="CUST3099"/>
        <s v="CUST3100"/>
        <s v="CUST3101"/>
        <s v="CUST3102"/>
        <s v="CUST3103"/>
        <s v="CUST3104"/>
        <s v="CUST3105"/>
        <s v="CUST3106"/>
        <s v="CUST3107"/>
        <s v="CUST3108"/>
        <s v="CUST3109"/>
        <s v="CUST3110"/>
        <s v="CUST3111"/>
        <s v="CUST3112"/>
        <s v="CUST3113"/>
        <s v="CUST3114"/>
        <s v="CUST3115"/>
        <s v="CUST3116"/>
        <s v="CUST3117"/>
        <s v="CUST3118"/>
        <s v="CUST3119"/>
        <s v="CUST3120"/>
        <s v="CUST3121"/>
        <s v="CUST3122"/>
        <s v="CUST3123"/>
        <s v="CUST3124"/>
        <s v="CUST3125"/>
        <s v="CUST3126"/>
        <s v="CUST3127"/>
        <s v="CUST3128"/>
        <s v="CUST3129"/>
        <s v="CUST3130"/>
        <s v="CUST3131"/>
        <s v="CUST3132"/>
        <s v="CUST3133"/>
        <s v="CUST3134"/>
        <s v="CUST3135"/>
        <s v="CUST3136"/>
        <s v="CUST3137"/>
        <s v="CUST3138"/>
        <s v="CUST3139"/>
        <s v="CUST3140"/>
        <s v="CUST3141"/>
        <s v="CUST3142"/>
        <s v="CUST3143"/>
        <s v="CUST3144"/>
        <s v="CUST3145"/>
        <s v="CUST3146"/>
        <s v="CUST3147"/>
        <s v="CUST3148"/>
        <s v="CUST3149"/>
        <s v="CUST3150"/>
        <s v="CUST3151"/>
        <s v="CUST3152"/>
        <s v="CUST3153"/>
        <s v="CUST3154"/>
        <s v="CUST3155"/>
        <s v="CUST3156"/>
        <s v="CUST3157"/>
        <s v="CUST3158"/>
        <s v="CUST3159"/>
        <s v="CUST3160"/>
        <s v="CUST3161"/>
        <s v="CUST3162"/>
        <s v="CUST3163"/>
        <s v="CUST3164"/>
        <s v="CUST3165"/>
        <s v="CUST3166"/>
        <s v="CUST3167"/>
        <s v="CUST3168"/>
        <s v="CUST3169"/>
        <s v="CUST3170"/>
        <s v="CUST3171"/>
        <s v="CUST3172"/>
        <s v="CUST3173"/>
        <s v="CUST3174"/>
        <s v="CUST3175"/>
        <s v="CUST3176"/>
        <s v="CUST3177"/>
        <s v="CUST3178"/>
        <s v="CUST3179"/>
        <s v="CUST3180"/>
        <s v="CUST3181"/>
        <s v="CUST3182"/>
        <s v="CUST3183"/>
        <s v="CUST3184"/>
        <s v="CUST3185"/>
        <s v="CUST3186"/>
        <s v="CUST3187"/>
        <s v="CUST3188"/>
        <s v="CUST3189"/>
        <s v="CUST3190"/>
        <s v="CUST3191"/>
        <s v="CUST3192"/>
        <s v="CUST3193"/>
        <s v="CUST3194"/>
        <s v="CUST3195"/>
        <s v="CUST3196"/>
        <s v="CUST3197"/>
        <s v="CUST3198"/>
        <s v="CUST3199"/>
        <s v="CUST3200"/>
        <s v="CUST3201"/>
        <s v="CUST3202"/>
        <s v="CUST3203"/>
        <s v="CUST3204"/>
        <s v="CUST3205"/>
        <s v="CUST3206"/>
        <s v="CUST3207"/>
        <s v="CUST3208"/>
        <s v="CUST3209"/>
        <s v="CUST3210"/>
        <s v="CUST3211"/>
        <s v="CUST3212"/>
        <s v="CUST3213"/>
        <s v="CUST3214"/>
        <s v="CUST3215"/>
        <s v="CUST3216"/>
        <s v="CUST3217"/>
        <s v="CUST3218"/>
        <s v="CUST3219"/>
        <s v="CUST3220"/>
        <s v="CUST3221"/>
        <s v="CUST3222"/>
        <s v="CUST3223"/>
        <s v="CUST3224"/>
        <s v="CUST3225"/>
        <s v="CUST3226"/>
        <s v="CUST3227"/>
        <s v="CUST3228"/>
        <s v="CUST3229"/>
        <s v="CUST3230"/>
        <s v="CUST3231"/>
        <s v="CUST3232"/>
        <s v="CUST3233"/>
        <s v="CUST3234"/>
        <s v="CUST3235"/>
        <s v="CUST3236"/>
        <s v="CUST3237"/>
        <s v="CUST3238"/>
        <s v="CUST3239"/>
        <s v="CUST3240"/>
        <s v="CUST3241"/>
        <s v="CUST3242"/>
        <s v="CUST3243"/>
        <s v="CUST3244"/>
        <s v="CUST3245"/>
        <s v="CUST3246"/>
        <s v="CUST3247"/>
        <s v="CUST3248"/>
        <s v="CUST3249"/>
        <s v="CUST3250"/>
        <s v="CUST3251"/>
        <s v="CUST3252"/>
        <s v="CUST3253"/>
        <s v="CUST3254"/>
        <s v="CUST3255"/>
        <s v="CUST3256"/>
        <s v="CUST3257"/>
        <s v="CUST3258"/>
        <s v="CUST3259"/>
        <s v="CUST3260"/>
        <s v="CUST3261"/>
        <s v="CUST3262"/>
        <s v="CUST3263"/>
        <s v="CUST3264"/>
        <s v="CUST3265"/>
        <s v="CUST3266"/>
        <s v="CUST3267"/>
        <s v="CUST3268"/>
        <s v="CUST3269"/>
        <s v="CUST3270"/>
        <s v="CUST3271"/>
        <s v="CUST3272"/>
        <s v="CUST3273"/>
        <s v="CUST3274"/>
        <s v="CUST3275"/>
        <s v="CUST3276"/>
        <s v="CUST3277"/>
        <s v="CUST3278"/>
        <s v="CUST3279"/>
        <s v="CUST3280"/>
        <s v="CUST3281"/>
        <s v="CUST3282"/>
        <s v="CUST3283"/>
        <s v="CUST3284"/>
        <s v="CUST3285"/>
        <s v="CUST3286"/>
        <s v="CUST3287"/>
        <s v="CUST3288"/>
        <s v="CUST3289"/>
        <s v="CUST3290"/>
        <s v="CUST3291"/>
        <s v="CUST3292"/>
        <s v="CUST3293"/>
        <s v="CUST3294"/>
        <s v="CUST3295"/>
        <s v="CUST3296"/>
        <s v="CUST3297"/>
        <s v="CUST3298"/>
        <s v="CUST3299"/>
        <s v="CUST3300"/>
        <s v="CUST3301"/>
        <s v="CUST3302"/>
        <s v="CUST3303"/>
        <s v="CUST3304"/>
        <s v="CUST3305"/>
        <s v="CUST3306"/>
        <s v="CUST3307"/>
        <s v="CUST3308"/>
        <s v="CUST3309"/>
        <s v="CUST3310"/>
        <s v="CUST3311"/>
        <s v="CUST3312"/>
        <s v="CUST3313"/>
        <s v="CUST3314"/>
        <s v="CUST3315"/>
        <s v="CUST3316"/>
        <s v="CUST3317"/>
        <s v="CUST3318"/>
        <s v="CUST3319"/>
        <s v="CUST3320"/>
        <s v="CUST3321"/>
        <s v="CUST3322"/>
        <s v="CUST3323"/>
        <s v="CUST3324"/>
        <s v="CUST3325"/>
        <s v="CUST3326"/>
        <s v="CUST3327"/>
        <s v="CUST3328"/>
        <s v="CUST3329"/>
        <s v="CUST3330"/>
        <s v="CUST3331"/>
        <s v="CUST3332"/>
        <s v="CUST3333"/>
        <s v="CUST3334"/>
        <s v="CUST3335"/>
        <s v="CUST3336"/>
        <s v="CUST3337"/>
        <s v="CUST3338"/>
        <s v="CUST3339"/>
        <s v="CUST3340"/>
        <s v="CUST3341"/>
        <s v="CUST3342"/>
        <s v="CUST3343"/>
        <s v="CUST3344"/>
        <s v="CUST3345"/>
        <s v="CUST3346"/>
        <s v="CUST3347"/>
        <s v="CUST3348"/>
        <s v="CUST3349"/>
        <s v="CUST3350"/>
        <s v="CUST3351"/>
        <s v="CUST3352"/>
        <s v="CUST3353"/>
        <s v="CUST3354"/>
        <s v="CUST3355"/>
        <s v="CUST3356"/>
        <s v="CUST3357"/>
        <s v="CUST3358"/>
        <s v="CUST3359"/>
        <s v="CUST3360"/>
        <s v="CUST3361"/>
        <s v="CUST3362"/>
        <s v="CUST3363"/>
        <s v="CUST3364"/>
        <s v="CUST3365"/>
        <s v="CUST3366"/>
        <s v="CUST3367"/>
        <s v="CUST3368"/>
        <s v="CUST3369"/>
        <s v="CUST3370"/>
        <s v="CUST3371"/>
        <s v="CUST3372"/>
        <s v="CUST3373"/>
        <s v="CUST3374"/>
        <s v="CUST3375"/>
        <s v="CUST3376"/>
        <s v="CUST3377"/>
        <s v="CUST3378"/>
        <s v="CUST3379"/>
        <s v="CUST3380"/>
        <s v="CUST3381"/>
        <s v="CUST3382"/>
        <s v="CUST3383"/>
        <s v="CUST3384"/>
        <s v="CUST3385"/>
        <s v="CUST3386"/>
        <s v="CUST3387"/>
        <s v="CUST3388"/>
        <s v="CUST3389"/>
        <s v="CUST3390"/>
        <s v="CUST3391"/>
        <s v="CUST3392"/>
        <s v="CUST3393"/>
        <s v="CUST3394"/>
        <s v="CUST3395"/>
        <s v="CUST3396"/>
        <s v="CUST3397"/>
        <s v="CUST3398"/>
        <s v="CUST3399"/>
        <s v="CUST3400"/>
        <s v="CUST3401"/>
        <s v="CUST3402"/>
        <s v="CUST3403"/>
        <s v="CUST3404"/>
        <s v="CUST3405"/>
        <s v="CUST3406"/>
        <s v="CUST3407"/>
        <s v="CUST3408"/>
        <s v="CUST3409"/>
        <s v="CUST3410"/>
        <s v="CUST3411"/>
        <s v="CUST3412"/>
        <s v="CUST3413"/>
        <s v="CUST3414"/>
        <s v="CUST3415"/>
        <s v="CUST3416"/>
        <s v="CUST3417"/>
        <s v="CUST3418"/>
        <s v="CUST3419"/>
        <s v="CUST3420"/>
        <s v="CUST3421"/>
        <s v="CUST3422"/>
        <s v="CUST3423"/>
        <s v="CUST3424"/>
        <s v="CUST3425"/>
        <s v="CUST3426"/>
        <s v="CUST3427"/>
        <s v="CUST3428"/>
        <s v="CUST3429"/>
        <s v="CUST3430"/>
        <s v="CUST3431"/>
        <s v="CUST3432"/>
        <s v="CUST3433"/>
        <s v="CUST3434"/>
        <s v="CUST3435"/>
        <s v="CUST3436"/>
        <s v="CUST3437"/>
        <s v="CUST3438"/>
        <s v="CUST3439"/>
        <s v="CUST3440"/>
        <s v="CUST3441"/>
        <s v="CUST3442"/>
        <s v="CUST3443"/>
        <s v="CUST3444"/>
        <s v="CUST3445"/>
        <s v="CUST3446"/>
        <s v="CUST3447"/>
        <s v="CUST3448"/>
        <s v="CUST3449"/>
        <s v="CUST3450"/>
        <s v="CUST3451"/>
        <s v="CUST3452"/>
        <s v="CUST3453"/>
        <s v="CUST3454"/>
        <s v="CUST3455"/>
        <s v="CUST3456"/>
        <s v="CUST3457"/>
        <s v="CUST3458"/>
        <s v="CUST3459"/>
        <s v="CUST3460"/>
        <s v="CUST3461"/>
        <s v="CUST3462"/>
        <s v="CUST3463"/>
        <s v="CUST3464"/>
        <s v="CUST3465"/>
        <s v="CUST3466"/>
        <s v="CUST3467"/>
        <s v="CUST3468"/>
        <s v="CUST3469"/>
        <s v="CUST3470"/>
        <s v="CUST3471"/>
        <s v="CUST3472"/>
        <s v="CUST3473"/>
        <s v="CUST3474"/>
        <s v="CUST3475"/>
        <s v="CUST3476"/>
        <s v="CUST3477"/>
        <s v="CUST3478"/>
        <s v="CUST3479"/>
        <s v="CUST3480"/>
        <s v="CUST3481"/>
        <s v="CUST3482"/>
        <s v="CUST3483"/>
        <s v="CUST3484"/>
        <s v="CUST3485"/>
        <s v="CUST3486"/>
        <s v="CUST3487"/>
        <s v="CUST3488"/>
        <s v="CUST3489"/>
        <s v="CUST3490"/>
        <s v="CUST3491"/>
        <s v="CUST3492"/>
        <s v="CUST3493"/>
        <s v="CUST3494"/>
        <s v="CUST3495"/>
        <s v="CUST3496"/>
        <s v="CUST3497"/>
        <s v="CUST3498"/>
        <s v="CUST3499"/>
        <s v="CUST3500"/>
        <s v="CUST3501"/>
        <s v="CUST3502"/>
        <s v="CUST3503"/>
        <s v="CUST3504"/>
        <s v="CUST3505"/>
        <s v="CUST3506"/>
        <s v="CUST3507"/>
        <s v="CUST3508"/>
        <s v="CUST3509"/>
        <s v="CUST3510"/>
        <s v="CUST3511"/>
        <s v="CUST3512"/>
        <s v="CUST3513"/>
        <s v="CUST3514"/>
        <s v="CUST3515"/>
        <s v="CUST3516"/>
        <s v="CUST3517"/>
        <s v="CUST3518"/>
        <s v="CUST3519"/>
        <s v="CUST3520"/>
        <s v="CUST3521"/>
        <s v="CUST3522"/>
        <s v="CUST3523"/>
        <s v="CUST3524"/>
        <s v="CUST3525"/>
        <s v="CUST3526"/>
        <s v="CUST3527"/>
        <s v="CUST3528"/>
        <s v="CUST3529"/>
        <s v="CUST3530"/>
        <s v="CUST3531"/>
        <s v="CUST3532"/>
        <s v="CUST3533"/>
        <s v="CUST3534"/>
        <s v="CUST3535"/>
        <s v="CUST3536"/>
        <s v="CUST3537"/>
        <s v="CUST3538"/>
        <s v="CUST3539"/>
        <s v="CUST3540"/>
        <s v="CUST3541"/>
        <s v="CUST3542"/>
        <s v="CUST3543"/>
        <s v="CUST3544"/>
        <s v="CUST3545"/>
        <s v="CUST3546"/>
        <s v="CUST3547"/>
        <s v="CUST3548"/>
        <s v="CUST3549"/>
        <s v="CUST3550"/>
        <s v="CUST3551"/>
        <s v="CUST3552"/>
        <s v="CUST3553"/>
        <s v="CUST3554"/>
        <s v="CUST3555"/>
        <s v="CUST3556"/>
        <s v="CUST3557"/>
        <s v="CUST3558"/>
        <s v="CUST3559"/>
        <s v="CUST3560"/>
        <s v="CUST3561"/>
        <s v="CUST3562"/>
        <s v="CUST3563"/>
        <s v="CUST3564"/>
        <s v="CUST3565"/>
        <s v="CUST3566"/>
        <s v="CUST3567"/>
        <s v="CUST3568"/>
        <s v="CUST3569"/>
        <s v="CUST3570"/>
        <s v="CUST3571"/>
        <s v="CUST3572"/>
        <s v="CUST3573"/>
        <s v="CUST3574"/>
        <s v="CUST3575"/>
        <s v="CUST3576"/>
        <s v="CUST3577"/>
        <s v="CUST3578"/>
        <s v="CUST3579"/>
        <s v="CUST3580"/>
        <s v="CUST3581"/>
        <s v="CUST3582"/>
        <s v="CUST3583"/>
        <s v="CUST3584"/>
        <s v="CUST3585"/>
        <s v="CUST3586"/>
        <s v="CUST3587"/>
        <s v="CUST3588"/>
        <s v="CUST3589"/>
        <s v="CUST3590"/>
        <s v="CUST3591"/>
        <s v="CUST3592"/>
        <s v="CUST3593"/>
        <s v="CUST3594"/>
        <s v="CUST3595"/>
        <s v="CUST3596"/>
        <s v="CUST3597"/>
        <s v="CUST3598"/>
        <s v="CUST3599"/>
        <s v="CUST3600"/>
        <s v="CUST3601"/>
        <s v="CUST3602"/>
        <s v="CUST3603"/>
        <s v="CUST3604"/>
        <s v="CUST3605"/>
        <s v="CUST3606"/>
        <s v="CUST3607"/>
        <s v="CUST3608"/>
        <s v="CUST3609"/>
        <s v="CUST3610"/>
        <s v="CUST3611"/>
        <s v="CUST3612"/>
        <s v="CUST3613"/>
        <s v="CUST3614"/>
        <s v="CUST3615"/>
        <s v="CUST3616"/>
        <s v="CUST3617"/>
        <s v="CUST3618"/>
        <s v="CUST3619"/>
        <s v="CUST3620"/>
        <s v="CUST3621"/>
        <s v="CUST3622"/>
        <s v="CUST3623"/>
        <s v="CUST3624"/>
        <s v="CUST3625"/>
        <s v="CUST3626"/>
        <s v="CUST3627"/>
        <s v="CUST3628"/>
        <s v="CUST3629"/>
        <s v="CUST3630"/>
        <s v="CUST3631"/>
        <s v="CUST3632"/>
        <s v="CUST3633"/>
        <s v="CUST3634"/>
        <s v="CUST3635"/>
        <s v="CUST3636"/>
        <s v="CUST3637"/>
        <s v="CUST3638"/>
        <s v="CUST3639"/>
        <s v="CUST3640"/>
        <s v="CUST3641"/>
        <s v="CUST3642"/>
        <s v="CUST3643"/>
        <s v="CUST3644"/>
        <s v="CUST3645"/>
        <s v="CUST3646"/>
        <s v="CUST3647"/>
        <s v="CUST3648"/>
        <s v="CUST3649"/>
        <s v="CUST3650"/>
        <s v="CUST3651"/>
        <s v="CUST3652"/>
        <s v="CUST3653"/>
        <s v="CUST3654"/>
        <s v="CUST3655"/>
        <s v="CUST3656"/>
        <s v="CUST3657"/>
        <s v="CUST3658"/>
        <s v="CUST3659"/>
        <s v="CUST3660"/>
        <s v="CUST3661"/>
        <s v="CUST3662"/>
        <s v="CUST3663"/>
        <s v="CUST3664"/>
        <s v="CUST3665"/>
        <s v="CUST3666"/>
        <s v="CUST3667"/>
        <s v="CUST3668"/>
        <s v="CUST3669"/>
        <s v="CUST3670"/>
        <s v="CUST3671"/>
        <s v="CUST3672"/>
        <s v="CUST3673"/>
        <s v="CUST3674"/>
        <s v="CUST3675"/>
        <s v="CUST3676"/>
        <s v="CUST3677"/>
        <s v="CUST3678"/>
        <s v="CUST3679"/>
        <s v="CUST3680"/>
        <s v="CUST3681"/>
        <s v="CUST3682"/>
        <s v="CUST3683"/>
        <s v="CUST3684"/>
        <s v="CUST3685"/>
        <s v="CUST3686"/>
        <s v="CUST3687"/>
        <s v="CUST3688"/>
        <s v="CUST3689"/>
        <s v="CUST3690"/>
        <s v="CUST3691"/>
        <s v="CUST3692"/>
        <s v="CUST3693"/>
        <s v="CUST3694"/>
        <s v="CUST3695"/>
        <s v="CUST3696"/>
        <s v="CUST3697"/>
        <s v="CUST3698"/>
        <s v="CUST3699"/>
        <s v="CUST3700"/>
        <s v="CUST3701"/>
        <s v="CUST3702"/>
        <s v="CUST3703"/>
        <s v="CUST3704"/>
        <s v="CUST3705"/>
        <s v="CUST3706"/>
        <s v="CUST3707"/>
        <s v="CUST3708"/>
        <s v="CUST3709"/>
        <s v="CUST3710"/>
        <s v="CUST3711"/>
        <s v="CUST3712"/>
        <s v="CUST3713"/>
        <s v="CUST3714"/>
        <s v="CUST3715"/>
        <s v="CUST3716"/>
        <s v="CUST3717"/>
        <s v="CUST3718"/>
        <s v="CUST3719"/>
        <s v="CUST3720"/>
        <s v="CUST3721"/>
        <s v="CUST3722"/>
        <s v="CUST3723"/>
        <s v="CUST3724"/>
        <s v="CUST3725"/>
        <s v="CUST3726"/>
        <s v="CUST3727"/>
        <s v="CUST3728"/>
        <s v="CUST3729"/>
        <s v="CUST3730"/>
        <s v="CUST3731"/>
        <s v="CUST3732"/>
        <s v="CUST3733"/>
        <s v="CUST3734"/>
        <s v="CUST3735"/>
        <s v="CUST3736"/>
        <s v="CUST3737"/>
        <s v="CUST3738"/>
        <s v="CUST3739"/>
        <s v="CUST3740"/>
        <s v="CUST3741"/>
        <s v="CUST3742"/>
        <s v="CUST3743"/>
        <s v="CUST3744"/>
        <s v="CUST3745"/>
        <s v="CUST3746"/>
        <s v="CUST3747"/>
        <s v="CUST3748"/>
        <s v="CUST3749"/>
        <s v="CUST3750"/>
        <s v="CUST3751"/>
        <s v="CUST3752"/>
        <s v="CUST3753"/>
        <s v="CUST3754"/>
        <s v="CUST3755"/>
        <s v="CUST3756"/>
        <s v="CUST3757"/>
        <s v="CUST3758"/>
        <s v="CUST3759"/>
        <s v="CUST3760"/>
        <s v="CUST3761"/>
        <s v="CUST3762"/>
        <s v="CUST3763"/>
        <s v="CUST3764"/>
        <s v="CUST3765"/>
        <s v="CUST3766"/>
        <s v="CUST3767"/>
        <s v="CUST3768"/>
        <s v="CUST3769"/>
        <s v="CUST3770"/>
        <s v="CUST3771"/>
        <s v="CUST3772"/>
        <s v="CUST3773"/>
        <s v="CUST3774"/>
        <s v="CUST3775"/>
        <s v="CUST3776"/>
        <s v="CUST3777"/>
        <s v="CUST3778"/>
        <s v="CUST3779"/>
        <s v="CUST3780"/>
        <s v="CUST3781"/>
        <s v="CUST3782"/>
        <s v="CUST3783"/>
        <s v="CUST3784"/>
        <s v="CUST3785"/>
        <s v="CUST3786"/>
        <s v="CUST3787"/>
        <s v="CUST3788"/>
        <s v="CUST3789"/>
        <s v="CUST3790"/>
        <s v="CUST3791"/>
        <s v="CUST3792"/>
        <s v="CUST3793"/>
        <s v="CUST3794"/>
        <s v="CUST3795"/>
        <s v="CUST3796"/>
        <s v="CUST3797"/>
        <s v="CUST3798"/>
        <s v="CUST3799"/>
        <s v="CUST3800"/>
        <s v="CUST3801"/>
        <s v="CUST3802"/>
        <s v="CUST3803"/>
        <s v="CUST3804"/>
        <s v="CUST3805"/>
        <s v="CUST3806"/>
        <s v="CUST3807"/>
        <s v="CUST3808"/>
        <s v="CUST3809"/>
        <s v="CUST3810"/>
        <s v="CUST3811"/>
        <s v="CUST3812"/>
        <s v="CUST3813"/>
        <s v="CUST3814"/>
        <s v="CUST3815"/>
        <s v="CUST3816"/>
        <s v="CUST3817"/>
        <s v="CUST3818"/>
        <s v="CUST3819"/>
        <s v="CUST3820"/>
        <s v="CUST3821"/>
        <s v="CUST3822"/>
        <s v="CUST3823"/>
        <s v="CUST3824"/>
        <s v="CUST3825"/>
        <s v="CUST3826"/>
        <s v="CUST3827"/>
        <s v="CUST3828"/>
        <s v="CUST3829"/>
        <s v="CUST3830"/>
        <s v="CUST3831"/>
        <s v="CUST3832"/>
        <s v="CUST3833"/>
        <s v="CUST3834"/>
        <s v="CUST3835"/>
        <s v="CUST3836"/>
        <s v="CUST3837"/>
        <s v="CUST3838"/>
        <s v="CUST3839"/>
        <s v="CUST3840"/>
        <s v="CUST3841"/>
        <s v="CUST3842"/>
        <s v="CUST3843"/>
        <s v="CUST3844"/>
        <s v="CUST3845"/>
        <s v="CUST3846"/>
        <s v="CUST3847"/>
        <s v="CUST3848"/>
        <s v="CUST3849"/>
        <s v="CUST3850"/>
        <s v="CUST3851"/>
        <s v="CUST3852"/>
        <s v="CUST3853"/>
        <s v="CUST3854"/>
        <s v="CUST3855"/>
        <s v="CUST3856"/>
        <s v="CUST3857"/>
        <s v="CUST3858"/>
        <s v="CUST3859"/>
        <s v="CUST3860"/>
        <s v="CUST3861"/>
        <s v="CUST3862"/>
        <s v="CUST3863"/>
        <s v="CUST3864"/>
        <s v="CUST3865"/>
        <s v="CUST3866"/>
        <s v="CUST3867"/>
        <s v="CUST3868"/>
        <s v="CUST3869"/>
        <s v="CUST3870"/>
        <s v="CUST3871"/>
        <s v="CUST3872"/>
        <s v="CUST3873"/>
        <s v="CUST3874"/>
        <s v="CUST3875"/>
        <s v="CUST3876"/>
        <s v="CUST3877"/>
        <s v="CUST3878"/>
        <s v="CUST3879"/>
        <s v="CUST3880"/>
        <s v="CUST3881"/>
        <s v="CUST3882"/>
        <s v="CUST3883"/>
        <s v="CUST3884"/>
        <s v="CUST3885"/>
        <s v="CUST3886"/>
        <s v="CUST3887"/>
        <s v="CUST3888"/>
        <s v="CUST3889"/>
        <s v="CUST3890"/>
        <s v="CUST3891"/>
        <s v="CUST3892"/>
        <s v="CUST3893"/>
        <s v="CUST3894"/>
        <s v="CUST3895"/>
        <s v="CUST3896"/>
        <s v="CUST3897"/>
        <s v="CUST3898"/>
        <s v="CUST3899"/>
        <s v="CUST3900"/>
        <s v="CUST3901"/>
        <s v="CUST3902"/>
        <s v="CUST3903"/>
        <s v="CUST3904"/>
        <s v="CUST3905"/>
        <s v="CUST3906"/>
        <s v="CUST3907"/>
        <s v="CUST3908"/>
        <s v="CUST3909"/>
        <s v="CUST3910"/>
        <s v="CUST3911"/>
        <s v="CUST3912"/>
        <s v="CUST3913"/>
        <s v="CUST3914"/>
        <s v="CUST3915"/>
        <s v="CUST3916"/>
        <s v="CUST3917"/>
        <s v="CUST3918"/>
        <s v="CUST3919"/>
        <s v="CUST3920"/>
        <s v="CUST3921"/>
        <s v="CUST3922"/>
        <s v="CUST3923"/>
        <s v="CUST3924"/>
        <s v="CUST3925"/>
        <s v="CUST3926"/>
        <s v="CUST3927"/>
        <s v="CUST3928"/>
        <s v="CUST3929"/>
        <s v="CUST3930"/>
        <s v="CUST3931"/>
        <s v="CUST3932"/>
        <s v="CUST3933"/>
        <s v="CUST3934"/>
        <s v="CUST3935"/>
        <s v="CUST3936"/>
        <s v="CUST3937"/>
        <s v="CUST3938"/>
        <s v="CUST3939"/>
        <s v="CUST3940"/>
        <s v="CUST3941"/>
        <s v="CUST3942"/>
        <s v="CUST3943"/>
        <s v="CUST3944"/>
        <s v="CUST3945"/>
        <s v="CUST3946"/>
        <s v="CUST3947"/>
        <s v="CUST3948"/>
        <s v="CUST3949"/>
        <s v="CUST3950"/>
        <s v="CUST3951"/>
        <s v="CUST3952"/>
        <s v="CUST3953"/>
        <s v="CUST3954"/>
        <s v="CUST3955"/>
        <s v="CUST3956"/>
        <s v="CUST3957"/>
        <s v="CUST3958"/>
        <s v="CUST3959"/>
        <s v="CUST3960"/>
        <s v="CUST3961"/>
        <s v="CUST3962"/>
        <s v="CUST3963"/>
        <s v="CUST3964"/>
        <s v="CUST3965"/>
        <s v="CUST3966"/>
        <s v="CUST3967"/>
        <s v="CUST3968"/>
        <s v="CUST3969"/>
        <s v="CUST3970"/>
        <s v="CUST3971"/>
        <s v="CUST3972"/>
        <s v="CUST3973"/>
        <s v="CUST3974"/>
        <s v="CUST3975"/>
        <s v="CUST3976"/>
        <s v="CUST3977"/>
        <s v="CUST3978"/>
        <s v="CUST3979"/>
        <s v="CUST3980"/>
        <s v="CUST3981"/>
        <s v="CUST3982"/>
        <s v="CUST3983"/>
        <s v="CUST3984"/>
        <s v="CUST3985"/>
        <s v="CUST3986"/>
        <s v="CUST3987"/>
        <s v="CUST3988"/>
        <s v="CUST3989"/>
        <s v="CUST3990"/>
        <s v="CUST3991"/>
        <s v="CUST3992"/>
        <s v="CUST3993"/>
        <s v="CUST3994"/>
        <s v="CUST3995"/>
        <s v="CUST3996"/>
        <s v="CUST3997"/>
        <s v="CUST3998"/>
        <s v="CUST3999"/>
        <s v="CUST4000"/>
        <s v="CUST4001"/>
        <s v="CUST4002"/>
        <s v="CUST4003"/>
        <s v="CUST4004"/>
        <s v="CUST4005"/>
        <s v="CUST4006"/>
        <s v="CUST4007"/>
        <s v="CUST4008"/>
        <s v="CUST4009"/>
        <s v="CUST4010"/>
        <s v="CUST4011"/>
        <s v="CUST4012"/>
        <s v="CUST4013"/>
        <s v="CUST4014"/>
        <s v="CUST4015"/>
        <s v="CUST4016"/>
        <s v="CUST4017"/>
        <s v="CUST4018"/>
        <s v="CUST4019"/>
        <s v="CUST4020"/>
        <s v="CUST4021"/>
        <s v="CUST4022"/>
        <s v="CUST4023"/>
        <s v="CUST4024"/>
        <s v="CUST4025"/>
        <s v="CUST4026"/>
        <s v="CUST4027"/>
        <s v="CUST4028"/>
        <s v="CUST4029"/>
        <s v="CUST4030"/>
        <s v="CUST4031"/>
        <s v="CUST4032"/>
        <s v="CUST4033"/>
        <s v="CUST4034"/>
        <s v="CUST4035"/>
        <s v="CUST4036"/>
        <s v="CUST4037"/>
        <s v="CUST4038"/>
        <s v="CUST4039"/>
        <s v="CUST4040"/>
        <s v="CUST4041"/>
        <s v="CUST4042"/>
        <s v="CUST4043"/>
        <s v="CUST4044"/>
        <s v="CUST4045"/>
        <s v="CUST4046"/>
        <s v="CUST4047"/>
        <s v="CUST4048"/>
        <s v="CUST4049"/>
        <s v="CUST4050"/>
        <s v="CUST4051"/>
        <s v="CUST4052"/>
        <s v="CUST4053"/>
        <s v="CUST4054"/>
        <s v="CUST4055"/>
        <s v="CUST4056"/>
        <s v="CUST4057"/>
        <s v="CUST4058"/>
        <s v="CUST4059"/>
        <s v="CUST4060"/>
        <s v="CUST4061"/>
        <s v="CUST4062"/>
        <s v="CUST4063"/>
        <s v="CUST4064"/>
        <s v="CUST4065"/>
        <s v="CUST4066"/>
        <s v="CUST4067"/>
        <s v="CUST4068"/>
        <s v="CUST4069"/>
        <s v="CUST4070"/>
        <s v="CUST4071"/>
        <s v="CUST4072"/>
        <s v="CUST4073"/>
        <s v="CUST4074"/>
        <s v="CUST4075"/>
        <s v="CUST4076"/>
        <s v="CUST4077"/>
        <s v="CUST4078"/>
        <s v="CUST4079"/>
        <s v="CUST4080"/>
        <s v="CUST4081"/>
        <s v="CUST4082"/>
        <s v="CUST4083"/>
        <s v="CUST4084"/>
        <s v="CUST4085"/>
        <s v="CUST4086"/>
        <s v="CUST4087"/>
        <s v="CUST4088"/>
        <s v="CUST4089"/>
        <s v="CUST4090"/>
        <s v="CUST4091"/>
        <s v="CUST4092"/>
        <s v="CUST4093"/>
        <s v="CUST4094"/>
        <s v="CUST4095"/>
        <s v="CUST4096"/>
        <s v="CUST4097"/>
        <s v="CUST4098"/>
        <s v="CUST4099"/>
        <s v="CUST4100"/>
        <s v="CUST4101"/>
        <s v="CUST4102"/>
        <s v="CUST4103"/>
        <s v="CUST4104"/>
        <s v="CUST4105"/>
        <s v="CUST4106"/>
        <s v="CUST4107"/>
        <s v="CUST4108"/>
        <s v="CUST4109"/>
        <s v="CUST4110"/>
        <s v="CUST4111"/>
        <s v="CUST4112"/>
        <s v="CUST4113"/>
        <s v="CUST4114"/>
        <s v="CUST4115"/>
        <s v="CUST4116"/>
        <s v="CUST4117"/>
        <s v="CUST4118"/>
        <s v="CUST4119"/>
        <s v="CUST4120"/>
        <s v="CUST4121"/>
        <s v="CUST4122"/>
        <s v="CUST4123"/>
        <s v="CUST4124"/>
        <s v="CUST4125"/>
        <s v="CUST4126"/>
        <s v="CUST4127"/>
        <s v="CUST4128"/>
        <s v="CUST4129"/>
        <s v="CUST4130"/>
        <s v="CUST4131"/>
        <s v="CUST4132"/>
        <s v="CUST4133"/>
        <s v="CUST4134"/>
        <s v="CUST4135"/>
        <s v="CUST4136"/>
        <s v="CUST4137"/>
        <s v="CUST4138"/>
        <s v="CUST4139"/>
        <s v="CUST4140"/>
        <s v="CUST4141"/>
        <s v="CUST4142"/>
        <s v="CUST4143"/>
        <s v="CUST4144"/>
        <s v="CUST4145"/>
        <s v="CUST4146"/>
        <s v="CUST4147"/>
        <s v="CUST4148"/>
        <s v="CUST4149"/>
        <s v="CUST4150"/>
        <s v="CUST4151"/>
        <s v="CUST4152"/>
        <s v="CUST4153"/>
        <s v="CUST4154"/>
        <s v="CUST4155"/>
        <s v="CUST4156"/>
        <s v="CUST4157"/>
        <s v="CUST4158"/>
        <s v="CUST4159"/>
        <s v="CUST4160"/>
        <s v="CUST4161"/>
        <s v="CUST4162"/>
        <s v="CUST4163"/>
        <s v="CUST4164"/>
        <s v="CUST4165"/>
        <s v="CUST4166"/>
        <s v="CUST4167"/>
        <s v="CUST4168"/>
        <s v="CUST4169"/>
        <s v="CUST4170"/>
        <s v="CUST4171"/>
        <s v="CUST4172"/>
        <s v="CUST4173"/>
        <s v="CUST4174"/>
        <s v="CUST4175"/>
        <s v="CUST4176"/>
        <s v="CUST4177"/>
        <s v="CUST4178"/>
        <s v="CUST4179"/>
        <s v="CUST4180"/>
        <s v="CUST4181"/>
        <s v="CUST4182"/>
        <s v="CUST4183"/>
        <s v="CUST4184"/>
        <s v="CUST4185"/>
        <s v="CUST4186"/>
        <s v="CUST4187"/>
        <s v="CUST4188"/>
        <s v="CUST4189"/>
        <s v="CUST4190"/>
        <s v="CUST4191"/>
        <s v="CUST4192"/>
        <s v="CUST4193"/>
        <s v="CUST4194"/>
        <s v="CUST4195"/>
        <s v="CUST4196"/>
        <s v="CUST4197"/>
        <s v="CUST4198"/>
        <s v="CUST4199"/>
        <s v="CUST4200"/>
        <s v="CUST4201"/>
        <s v="CUST4202"/>
        <s v="CUST4203"/>
        <s v="CUST4204"/>
        <s v="CUST4205"/>
        <s v="CUST4206"/>
        <s v="CUST4207"/>
        <s v="CUST4208"/>
        <s v="CUST4209"/>
        <s v="CUST4210"/>
        <s v="CUST4211"/>
        <s v="CUST4212"/>
        <s v="CUST4213"/>
        <s v="CUST4214"/>
        <s v="CUST4215"/>
        <s v="CUST4216"/>
        <s v="CUST4217"/>
        <s v="CUST4218"/>
        <s v="CUST4219"/>
        <s v="CUST4220"/>
        <s v="CUST4221"/>
        <s v="CUST4222"/>
        <s v="CUST4223"/>
        <s v="CUST4224"/>
        <s v="CUST4225"/>
        <s v="CUST4226"/>
        <s v="CUST4227"/>
        <s v="CUST4228"/>
        <s v="CUST4229"/>
        <s v="CUST4230"/>
        <s v="CUST4231"/>
        <s v="CUST4232"/>
        <s v="CUST4233"/>
        <s v="CUST4234"/>
        <s v="CUST4235"/>
        <s v="CUST4236"/>
        <s v="CUST4237"/>
        <s v="CUST4238"/>
        <s v="CUST4239"/>
        <s v="CUST4240"/>
        <s v="CUST4241"/>
        <s v="CUST4242"/>
        <s v="CUST4243"/>
        <s v="CUST4244"/>
        <s v="CUST4245"/>
        <s v="CUST4246"/>
        <s v="CUST4247"/>
        <s v="CUST4248"/>
        <s v="CUST4249"/>
        <s v="CUST4250"/>
        <s v="CUST4251"/>
        <s v="CUST4252"/>
        <s v="CUST4253"/>
        <s v="CUST4254"/>
        <s v="CUST4255"/>
        <s v="CUST4256"/>
        <s v="CUST4257"/>
        <s v="CUST4258"/>
        <s v="CUST4259"/>
        <s v="CUST4260"/>
        <s v="CUST4261"/>
        <s v="CUST4262"/>
        <s v="CUST4263"/>
        <s v="CUST4264"/>
        <s v="CUST4265"/>
        <s v="CUST4266"/>
        <s v="CUST4267"/>
        <s v="CUST4268"/>
        <s v="CUST4269"/>
        <s v="CUST4270"/>
        <s v="CUST4271"/>
        <s v="CUST4272"/>
        <s v="CUST4273"/>
        <s v="CUST4274"/>
        <s v="CUST4275"/>
        <s v="CUST4276"/>
        <s v="CUST4277"/>
        <s v="CUST4278"/>
        <s v="CUST4279"/>
        <s v="CUST4280"/>
        <s v="CUST4281"/>
        <s v="CUST4282"/>
        <s v="CUST4283"/>
        <s v="CUST4284"/>
        <s v="CUST4285"/>
        <s v="CUST4286"/>
        <s v="CUST4287"/>
        <s v="CUST4288"/>
        <s v="CUST4289"/>
        <s v="CUST4290"/>
        <s v="CUST4291"/>
        <s v="CUST4292"/>
        <s v="CUST4293"/>
        <s v="CUST4294"/>
        <s v="CUST4295"/>
        <s v="CUST4296"/>
        <s v="CUST4297"/>
        <s v="CUST4298"/>
        <s v="CUST4299"/>
        <s v="CUST4300"/>
        <s v="CUST4301"/>
        <s v="CUST4302"/>
        <s v="CUST4303"/>
        <s v="CUST4304"/>
        <s v="CUST4305"/>
        <s v="CUST4306"/>
        <s v="CUST4307"/>
        <s v="CUST4308"/>
        <s v="CUST4309"/>
        <s v="CUST4310"/>
        <s v="CUST4311"/>
        <s v="CUST4312"/>
        <s v="CUST4313"/>
        <s v="CUST4314"/>
        <s v="CUST4315"/>
        <s v="CUST4316"/>
        <s v="CUST4317"/>
        <s v="CUST4318"/>
        <s v="CUST4319"/>
        <s v="CUST4320"/>
        <s v="CUST4321"/>
        <s v="CUST4322"/>
        <s v="CUST4323"/>
        <s v="CUST4324"/>
        <s v="CUST4325"/>
        <s v="CUST4326"/>
        <s v="CUST4327"/>
        <s v="CUST4328"/>
        <s v="CUST4329"/>
        <s v="CUST4330"/>
        <s v="CUST4331"/>
        <s v="CUST4332"/>
        <s v="CUST4333"/>
        <s v="CUST4334"/>
        <s v="CUST4335"/>
        <s v="CUST4336"/>
        <s v="CUST4337"/>
        <s v="CUST4338"/>
        <s v="CUST4339"/>
        <s v="CUST4340"/>
        <s v="CUST4341"/>
        <s v="CUST4342"/>
        <s v="CUST4343"/>
        <s v="CUST4344"/>
        <s v="CUST4345"/>
        <s v="CUST4346"/>
        <s v="CUST4347"/>
        <s v="CUST4348"/>
        <s v="CUST4349"/>
        <s v="CUST4350"/>
        <s v="CUST4351"/>
        <s v="CUST4352"/>
        <s v="CUST4353"/>
        <s v="CUST4354"/>
        <s v="CUST4355"/>
        <s v="CUST4356"/>
        <s v="CUST4357"/>
        <s v="CUST4358"/>
        <s v="CUST4359"/>
        <s v="CUST4360"/>
        <s v="CUST4361"/>
        <s v="CUST4362"/>
        <s v="CUST4363"/>
        <s v="CUST4364"/>
        <s v="CUST4365"/>
        <s v="CUST4366"/>
        <s v="CUST4367"/>
        <s v="CUST4368"/>
        <s v="CUST4369"/>
        <s v="CUST4370"/>
        <s v="CUST4371"/>
        <s v="CUST4372"/>
        <s v="CUST4373"/>
        <s v="CUST4374"/>
        <s v="CUST4375"/>
        <s v="CUST4376"/>
        <s v="CUST4377"/>
        <s v="CUST4378"/>
        <s v="CUST4379"/>
        <s v="CUST4380"/>
        <s v="CUST4381"/>
        <s v="CUST4382"/>
        <s v="CUST4383"/>
        <s v="CUST4384"/>
        <s v="CUST4385"/>
        <s v="CUST4386"/>
        <s v="CUST4387"/>
        <s v="CUST4388"/>
        <s v="CUST4389"/>
        <s v="CUST4390"/>
        <s v="CUST4391"/>
        <s v="CUST4392"/>
        <s v="CUST4393"/>
        <s v="CUST4394"/>
        <s v="CUST4395"/>
        <s v="CUST4396"/>
        <s v="CUST4397"/>
        <s v="CUST4398"/>
        <s v="CUST4399"/>
        <s v="CUST4400"/>
        <s v="CUST4401"/>
        <s v="CUST4402"/>
        <s v="CUST4403"/>
        <s v="CUST4404"/>
        <s v="CUST4405"/>
        <s v="CUST4406"/>
        <s v="CUST4407"/>
        <s v="CUST4408"/>
        <s v="CUST4409"/>
        <s v="CUST4410"/>
        <s v="CUST4411"/>
        <s v="CUST4412"/>
        <s v="CUST4413"/>
        <s v="CUST4414"/>
        <s v="CUST4415"/>
        <s v="CUST4416"/>
        <s v="CUST4417"/>
        <s v="CUST4418"/>
        <s v="CUST4419"/>
        <s v="CUST4420"/>
        <s v="CUST4421"/>
        <s v="CUST4422"/>
        <s v="CUST4423"/>
        <s v="CUST4424"/>
        <s v="CUST4425"/>
        <s v="CUST4426"/>
        <s v="CUST4427"/>
        <s v="CUST4428"/>
        <s v="CUST4429"/>
        <s v="CUST4430"/>
        <s v="CUST4431"/>
        <s v="CUST4432"/>
        <s v="CUST4433"/>
        <s v="CUST4434"/>
        <s v="CUST4435"/>
        <s v="CUST4436"/>
        <s v="CUST4437"/>
        <s v="CUST4438"/>
        <s v="CUST4439"/>
        <s v="CUST4440"/>
        <s v="CUST4441"/>
        <s v="CUST4442"/>
        <s v="CUST4443"/>
        <s v="CUST4444"/>
        <s v="CUST4445"/>
        <s v="CUST4446"/>
        <s v="CUST4447"/>
        <s v="CUST4448"/>
        <s v="CUST4449"/>
        <s v="CUST4450"/>
        <s v="CUST4451"/>
        <s v="CUST4452"/>
        <s v="CUST4453"/>
        <s v="CUST4454"/>
        <s v="CUST4455"/>
        <s v="CUST4456"/>
        <s v="CUST4457"/>
        <s v="CUST4458"/>
        <s v="CUST4459"/>
        <s v="CUST4460"/>
        <s v="CUST4461"/>
        <s v="CUST4462"/>
        <s v="CUST4463"/>
        <s v="CUST4464"/>
        <s v="CUST4465"/>
        <s v="CUST4466"/>
        <s v="CUST4467"/>
        <s v="CUST4468"/>
        <s v="CUST4469"/>
        <s v="CUST4470"/>
        <s v="CUST4471"/>
        <s v="CUST4472"/>
        <s v="CUST4473"/>
        <s v="CUST4474"/>
        <s v="CUST4475"/>
        <s v="CUST4476"/>
        <s v="CUST4477"/>
        <s v="CUST4478"/>
        <s v="CUST4479"/>
        <s v="CUST4480"/>
        <s v="CUST4481"/>
        <s v="CUST4482"/>
        <s v="CUST4483"/>
        <s v="CUST4484"/>
        <s v="CUST4485"/>
        <s v="CUST4486"/>
        <s v="CUST4487"/>
        <s v="CUST4488"/>
        <s v="CUST4489"/>
        <s v="CUST4490"/>
        <s v="CUST4491"/>
        <s v="CUST4492"/>
        <s v="CUST4493"/>
        <s v="CUST4494"/>
        <s v="CUST4495"/>
        <s v="CUST4496"/>
        <s v="CUST4497"/>
        <s v="CUST4498"/>
        <s v="CUST4499"/>
        <s v="CUST4500"/>
        <s v="CUST4501"/>
        <s v="CUST4502"/>
        <s v="CUST4503"/>
        <s v="CUST4504"/>
        <s v="CUST4505"/>
        <s v="CUST4506"/>
        <s v="CUST4507"/>
        <s v="CUST4508"/>
        <s v="CUST4509"/>
        <s v="CUST4510"/>
        <s v="CUST4511"/>
        <s v="CUST4512"/>
        <s v="CUST4513"/>
        <s v="CUST4514"/>
        <s v="CUST4515"/>
        <s v="CUST4516"/>
        <s v="CUST4517"/>
        <s v="CUST4518"/>
        <s v="CUST4519"/>
        <s v="CUST4520"/>
        <s v="CUST4521"/>
        <s v="CUST4522"/>
        <s v="CUST4523"/>
        <s v="CUST4524"/>
        <s v="CUST4525"/>
        <s v="CUST4526"/>
        <s v="CUST4527"/>
        <s v="CUST4528"/>
        <s v="CUST4529"/>
        <s v="CUST4530"/>
        <s v="CUST4531"/>
        <s v="CUST4532"/>
        <s v="CUST4533"/>
        <s v="CUST4534"/>
        <s v="CUST4535"/>
        <s v="CUST4536"/>
        <s v="CUST4537"/>
        <s v="CUST4538"/>
        <s v="CUST4539"/>
        <s v="CUST4540"/>
        <s v="CUST4541"/>
        <s v="CUST4542"/>
        <s v="CUST4543"/>
        <s v="CUST4544"/>
        <s v="CUST4545"/>
        <s v="CUST4546"/>
        <s v="CUST4547"/>
        <s v="CUST4548"/>
        <s v="CUST4549"/>
        <s v="CUST4550"/>
        <s v="CUST4551"/>
        <s v="CUST4552"/>
        <s v="CUST4553"/>
        <s v="CUST4554"/>
        <s v="CUST4555"/>
        <s v="CUST4556"/>
        <s v="CUST4557"/>
        <s v="CUST4558"/>
        <s v="CUST4559"/>
        <s v="CUST4560"/>
        <s v="CUST4561"/>
        <s v="CUST4562"/>
        <s v="CUST4563"/>
        <s v="CUST4564"/>
        <s v="CUST4565"/>
        <s v="CUST4566"/>
        <s v="CUST4567"/>
        <s v="CUST4568"/>
        <s v="CUST4569"/>
        <s v="CUST4570"/>
        <s v="CUST4571"/>
        <s v="CUST4572"/>
        <s v="CUST4573"/>
        <s v="CUST4574"/>
        <s v="CUST4575"/>
        <s v="CUST4576"/>
        <s v="CUST4577"/>
        <s v="CUST4578"/>
        <s v="CUST4579"/>
        <s v="CUST4580"/>
        <s v="CUST4581"/>
        <s v="CUST4582"/>
        <s v="CUST4583"/>
        <s v="CUST4584"/>
        <s v="CUST4585"/>
        <s v="CUST4586"/>
        <s v="CUST4587"/>
        <s v="CUST4588"/>
        <s v="CUST4589"/>
        <s v="CUST4590"/>
        <s v="CUST4591"/>
        <s v="CUST4592"/>
        <s v="CUST4593"/>
        <s v="CUST4594"/>
        <s v="CUST4595"/>
        <s v="CUST4596"/>
        <s v="CUST4597"/>
        <s v="CUST4598"/>
        <s v="CUST4599"/>
        <s v="CUST4600"/>
        <s v="CUST4601"/>
        <s v="CUST4602"/>
        <s v="CUST4603"/>
        <s v="CUST4604"/>
        <s v="CUST4605"/>
        <s v="CUST4606"/>
        <s v="CUST4607"/>
        <s v="CUST4608"/>
        <s v="CUST4609"/>
        <s v="CUST4610"/>
        <s v="CUST4611"/>
        <s v="CUST4612"/>
        <s v="CUST4613"/>
        <s v="CUST4614"/>
        <s v="CUST4615"/>
        <s v="CUST4616"/>
        <s v="CUST4617"/>
        <s v="CUST4618"/>
        <s v="CUST4619"/>
        <s v="CUST4620"/>
        <s v="CUST4621"/>
        <s v="CUST4622"/>
        <s v="CUST4623"/>
        <s v="CUST4624"/>
        <s v="CUST4625"/>
        <s v="CUST4626"/>
        <s v="CUST4627"/>
        <s v="CUST4628"/>
        <s v="CUST4629"/>
        <s v="CUST4630"/>
        <s v="CUST4631"/>
        <s v="CUST4632"/>
        <s v="CUST4633"/>
        <s v="CUST4634"/>
        <s v="CUST4635"/>
        <s v="CUST4636"/>
        <s v="CUST4637"/>
        <s v="CUST4638"/>
        <s v="CUST4639"/>
        <s v="CUST4640"/>
        <s v="CUST4641"/>
        <s v="CUST4642"/>
        <s v="CUST4643"/>
        <s v="CUST4644"/>
        <s v="CUST4645"/>
        <s v="CUST4646"/>
        <s v="CUST4647"/>
        <s v="CUST4648"/>
        <s v="CUST4649"/>
        <s v="CUST4650"/>
        <s v="CUST4651"/>
        <s v="CUST4652"/>
        <s v="CUST4653"/>
        <s v="CUST4654"/>
        <s v="CUST4655"/>
        <s v="CUST4656"/>
        <s v="CUST4657"/>
        <s v="CUST4658"/>
        <s v="CUST4659"/>
        <s v="CUST4660"/>
        <s v="CUST4661"/>
        <s v="CUST4662"/>
        <s v="CUST4663"/>
        <s v="CUST4664"/>
        <s v="CUST4665"/>
        <s v="CUST4666"/>
        <s v="CUST4667"/>
        <s v="CUST4668"/>
        <s v="CUST4669"/>
        <s v="CUST4670"/>
        <s v="CUST4671"/>
        <s v="CUST4672"/>
        <s v="CUST4673"/>
        <s v="CUST4674"/>
        <s v="CUST4675"/>
        <s v="CUST4676"/>
        <s v="CUST4677"/>
        <s v="CUST4678"/>
        <s v="CUST4679"/>
        <s v="CUST4680"/>
        <s v="CUST4681"/>
        <s v="CUST4682"/>
        <s v="CUST4683"/>
        <s v="CUST4684"/>
        <s v="CUST4685"/>
        <s v="CUST4686"/>
        <s v="CUST4687"/>
        <s v="CUST4688"/>
        <s v="CUST4689"/>
        <s v="CUST4690"/>
        <s v="CUST4691"/>
        <s v="CUST4692"/>
        <s v="CUST4693"/>
        <s v="CUST4694"/>
        <s v="CUST4695"/>
        <s v="CUST4696"/>
        <s v="CUST4697"/>
        <s v="CUST4698"/>
        <s v="CUST4699"/>
        <s v="CUST4700"/>
        <s v="CUST4701"/>
        <s v="CUST4702"/>
        <s v="CUST4703"/>
        <s v="CUST4704"/>
        <s v="CUST4705"/>
        <s v="CUST4706"/>
        <s v="CUST4707"/>
        <s v="CUST4708"/>
        <s v="CUST4709"/>
        <s v="CUST4710"/>
        <s v="CUST4711"/>
        <s v="CUST4712"/>
        <s v="CUST4713"/>
        <s v="CUST4714"/>
        <s v="CUST4715"/>
        <s v="CUST4716"/>
        <s v="CUST4717"/>
        <s v="CUST4718"/>
        <s v="CUST4719"/>
        <s v="CUST4720"/>
        <s v="CUST4721"/>
        <s v="CUST4722"/>
        <s v="CUST4723"/>
        <s v="CUST4724"/>
        <s v="CUST4725"/>
        <s v="CUST4726"/>
        <s v="CUST4727"/>
        <s v="CUST4728"/>
        <s v="CUST4729"/>
        <s v="CUST4730"/>
        <s v="CUST4731"/>
        <s v="CUST4732"/>
        <s v="CUST4733"/>
        <s v="CUST4734"/>
        <s v="CUST4735"/>
        <s v="CUST4736"/>
        <s v="CUST4737"/>
        <s v="CUST4738"/>
        <s v="CUST4739"/>
        <s v="CUST4740"/>
        <s v="CUST4741"/>
        <s v="CUST4742"/>
        <s v="CUST4743"/>
        <s v="CUST4744"/>
        <s v="CUST4745"/>
        <s v="CUST4746"/>
        <s v="CUST4747"/>
        <s v="CUST4748"/>
        <s v="CUST4749"/>
        <s v="CUST4750"/>
        <s v="CUST4751"/>
        <s v="CUST4752"/>
        <s v="CUST4753"/>
        <s v="CUST4754"/>
        <s v="CUST4755"/>
        <s v="CUST4756"/>
        <s v="CUST4757"/>
        <s v="CUST4758"/>
        <s v="CUST4759"/>
        <s v="CUST4760"/>
        <s v="CUST4761"/>
        <s v="CUST4762"/>
        <s v="CUST4763"/>
        <s v="CUST4764"/>
        <s v="CUST4765"/>
        <s v="CUST4766"/>
        <s v="CUST4767"/>
        <s v="CUST4768"/>
        <s v="CUST4769"/>
        <s v="CUST4770"/>
        <s v="CUST4771"/>
        <s v="CUST4772"/>
        <s v="CUST4773"/>
        <s v="CUST4774"/>
        <s v="CUST4775"/>
        <s v="CUST4776"/>
        <s v="CUST4777"/>
        <s v="CUST4778"/>
        <s v="CUST4779"/>
        <s v="CUST4780"/>
        <s v="CUST4781"/>
        <s v="CUST4782"/>
        <s v="CUST4783"/>
        <s v="CUST4784"/>
        <s v="CUST4785"/>
        <s v="CUST4786"/>
        <s v="CUST4787"/>
        <s v="CUST4788"/>
        <s v="CUST4789"/>
        <s v="CUST4790"/>
        <s v="CUST4791"/>
        <s v="CUST4792"/>
        <s v="CUST4793"/>
        <s v="CUST4794"/>
        <s v="CUST4795"/>
        <s v="CUST4796"/>
        <s v="CUST4797"/>
        <s v="CUST4798"/>
        <s v="CUST4799"/>
        <s v="CUST4800"/>
        <s v="CUST4801"/>
        <s v="CUST4802"/>
        <s v="CUST4803"/>
        <s v="CUST4804"/>
        <s v="CUST4805"/>
        <s v="CUST4806"/>
        <s v="CUST4807"/>
        <s v="CUST4808"/>
        <s v="CUST4809"/>
        <s v="CUST4810"/>
        <s v="CUST4811"/>
        <s v="CUST4812"/>
        <s v="CUST4813"/>
        <s v="CUST4814"/>
        <s v="CUST4815"/>
        <s v="CUST4816"/>
        <s v="CUST4817"/>
        <s v="CUST4818"/>
        <s v="CUST4819"/>
        <s v="CUST4820"/>
        <s v="CUST4821"/>
        <s v="CUST4822"/>
        <s v="CUST4823"/>
        <s v="CUST4824"/>
        <s v="CUST4825"/>
        <s v="CUST4826"/>
        <s v="CUST4827"/>
        <s v="CUST4828"/>
        <s v="CUST4829"/>
        <s v="CUST4830"/>
        <s v="CUST4831"/>
        <s v="CUST4832"/>
        <s v="CUST4833"/>
        <s v="CUST4834"/>
        <s v="CUST4835"/>
        <s v="CUST4836"/>
        <s v="CUST4837"/>
        <s v="CUST4838"/>
        <s v="CUST4839"/>
        <s v="CUST4840"/>
        <s v="CUST4841"/>
        <s v="CUST4842"/>
        <s v="CUST4843"/>
        <s v="CUST4844"/>
        <s v="CUST4845"/>
        <s v="CUST4846"/>
        <s v="CUST4847"/>
        <s v="CUST4848"/>
        <s v="CUST4849"/>
        <s v="CUST4850"/>
        <s v="CUST4851"/>
        <s v="CUST4852"/>
        <s v="CUST4853"/>
        <s v="CUST4854"/>
        <s v="CUST4855"/>
        <s v="CUST4856"/>
        <s v="CUST4857"/>
        <s v="CUST4858"/>
        <s v="CUST4859"/>
        <s v="CUST4860"/>
        <s v="CUST4861"/>
        <s v="CUST4862"/>
        <s v="CUST4863"/>
        <s v="CUST4864"/>
        <s v="CUST4865"/>
        <s v="CUST4866"/>
        <s v="CUST4867"/>
        <s v="CUST4868"/>
        <s v="CUST4869"/>
        <s v="CUST4870"/>
        <s v="CUST4871"/>
        <s v="CUST4872"/>
        <s v="CUST4873"/>
        <s v="CUST4874"/>
        <s v="CUST4875"/>
        <s v="CUST4876"/>
        <s v="CUST4877"/>
        <s v="CUST4878"/>
        <s v="CUST4879"/>
        <s v="CUST4880"/>
        <s v="CUST4881"/>
        <s v="CUST4882"/>
        <s v="CUST4883"/>
        <s v="CUST4884"/>
        <s v="CUST4885"/>
        <s v="CUST4886"/>
        <s v="CUST4887"/>
        <s v="CUST4888"/>
        <s v="CUST4889"/>
        <s v="CUST4890"/>
        <s v="CUST4891"/>
        <s v="CUST4892"/>
        <s v="CUST4893"/>
        <s v="CUST4894"/>
        <s v="CUST4895"/>
        <s v="CUST4896"/>
        <s v="CUST4897"/>
        <s v="CUST4898"/>
        <s v="CUST4899"/>
        <s v="CUST4900"/>
        <s v="CUST4901"/>
        <s v="CUST4902"/>
        <s v="CUST4903"/>
        <s v="CUST4904"/>
        <s v="CUST4905"/>
        <s v="CUST4906"/>
        <s v="CUST4907"/>
        <s v="CUST4908"/>
        <s v="CUST4909"/>
        <s v="CUST4910"/>
        <s v="CUST4911"/>
        <s v="CUST4912"/>
        <s v="CUST4913"/>
        <s v="CUST4914"/>
        <s v="CUST4915"/>
        <s v="CUST4916"/>
        <s v="CUST4917"/>
        <s v="CUST4918"/>
        <s v="CUST4919"/>
        <s v="CUST4920"/>
        <s v="CUST4921"/>
        <s v="CUST4922"/>
        <s v="CUST4923"/>
        <s v="CUST4924"/>
        <s v="CUST4925"/>
        <s v="CUST4926"/>
        <s v="CUST4927"/>
        <s v="CUST4928"/>
        <s v="CUST4929"/>
        <s v="CUST4930"/>
        <s v="CUST4931"/>
        <s v="CUST4932"/>
        <s v="CUST4933"/>
        <s v="CUST4934"/>
        <s v="CUST4935"/>
        <s v="CUST4936"/>
        <s v="CUST4937"/>
        <s v="CUST4938"/>
        <s v="CUST4939"/>
        <s v="CUST4940"/>
        <s v="CUST4941"/>
        <s v="CUST4942"/>
        <s v="CUST4943"/>
        <s v="CUST4944"/>
        <s v="CUST4945"/>
        <s v="CUST4946"/>
        <s v="CUST4947"/>
        <s v="CUST4948"/>
        <s v="CUST4949"/>
        <s v="CUST4950"/>
        <s v="CUST4951"/>
        <s v="CUST4952"/>
        <s v="CUST4953"/>
        <s v="CUST4954"/>
        <s v="CUST4955"/>
        <s v="CUST4956"/>
        <s v="CUST4957"/>
        <s v="CUST4958"/>
        <s v="CUST4959"/>
        <s v="CUST4960"/>
        <s v="CUST4961"/>
        <s v="CUST4962"/>
        <s v="CUST4963"/>
        <s v="CUST4964"/>
        <s v="CUST4965"/>
        <s v="CUST4966"/>
        <s v="CUST4967"/>
        <s v="CUST4968"/>
        <s v="CUST4969"/>
        <s v="CUST4970"/>
        <s v="CUST4971"/>
        <s v="CUST4972"/>
        <s v="CUST4973"/>
        <s v="CUST4974"/>
        <s v="CUST4975"/>
        <s v="CUST4976"/>
        <s v="CUST4977"/>
        <s v="CUST4978"/>
        <s v="CUST4979"/>
        <s v="CUST4980"/>
        <s v="CUST4981"/>
        <s v="CUST4982"/>
        <s v="CUST4983"/>
        <s v="CUST4984"/>
        <s v="CUST4985"/>
        <s v="CUST4986"/>
        <s v="CUST4987"/>
        <s v="CUST4988"/>
        <s v="CUST4989"/>
        <s v="CUST4990"/>
        <s v="CUST4991"/>
        <s v="CUST4992"/>
        <s v="CUST4993"/>
        <s v="CUST4994"/>
        <s v="CUST4995"/>
        <s v="CUST4996"/>
        <s v="CUST4997"/>
        <s v="CUST4998"/>
        <s v="CUST4999"/>
        <s v="CUST5000"/>
        <s v="CUST5001"/>
        <s v="CUST5002"/>
        <s v="CUST5003"/>
        <s v="CUST5004"/>
        <s v="CUST5005"/>
        <s v="CUST5006"/>
        <s v="CUST5007"/>
        <s v="CUST5008"/>
        <s v="CUST5009"/>
        <s v="CUST5010"/>
        <s v="CUST5011"/>
        <s v="CUST5012"/>
        <s v="CUST5013"/>
        <s v="CUST5014"/>
        <s v="CUST5015"/>
        <s v="CUST5016"/>
        <s v="CUST5017"/>
        <s v="CUST5018"/>
        <s v="CUST5019"/>
        <s v="CUST5020"/>
        <s v="CUST5021"/>
        <s v="CUST5022"/>
        <s v="CUST5023"/>
        <s v="CUST5024"/>
        <s v="CUST5025"/>
        <s v="CUST5026"/>
        <s v="CUST5027"/>
        <s v="CUST5028"/>
        <s v="CUST5029"/>
        <s v="CUST5030"/>
        <s v="CUST5031"/>
        <s v="CUST5032"/>
        <s v="CUST5033"/>
        <s v="CUST5034"/>
        <s v="CUST5035"/>
        <s v="CUST5036"/>
        <s v="CUST5037"/>
        <s v="CUST5038"/>
        <s v="CUST5039"/>
        <s v="CUST5040"/>
        <s v="CUST5041"/>
        <s v="CUST5042"/>
        <s v="CUST5043"/>
        <s v="CUST5044"/>
        <s v="CUST5045"/>
        <s v="CUST5046"/>
        <s v="CUST5047"/>
        <s v="CUST5048"/>
        <s v="CUST5049"/>
        <s v="CUST5050"/>
        <s v="CUST5051"/>
        <s v="CUST5052"/>
        <s v="CUST5053"/>
        <s v="CUST5054"/>
        <s v="CUST5055"/>
        <s v="CUST5056"/>
        <s v="CUST5057"/>
        <s v="CUST5058"/>
        <s v="CUST5059"/>
        <s v="CUST5060"/>
        <s v="CUST5061"/>
        <s v="CUST5062"/>
        <s v="CUST5063"/>
        <s v="CUST5064"/>
        <s v="CUST5065"/>
        <s v="CUST5066"/>
        <s v="CUST5067"/>
        <s v="CUST5068"/>
        <s v="CUST5069"/>
        <s v="CUST5070"/>
        <s v="CUST5071"/>
        <s v="CUST5072"/>
        <s v="CUST5073"/>
        <s v="CUST5074"/>
        <s v="CUST5075"/>
        <s v="CUST5076"/>
        <s v="CUST5077"/>
        <s v="CUST5078"/>
        <s v="CUST5079"/>
        <s v="CUST5080"/>
        <s v="CUST5081"/>
        <s v="CUST5082"/>
        <s v="CUST5083"/>
        <s v="CUST5084"/>
        <s v="CUST5085"/>
        <s v="CUST5086"/>
        <s v="CUST5087"/>
        <s v="CUST5088"/>
        <s v="CUST5089"/>
        <s v="CUST5090"/>
        <s v="CUST5091"/>
        <s v="CUST5092"/>
        <s v="CUST5093"/>
        <s v="CUST5094"/>
        <s v="CUST5095"/>
        <s v="CUST5096"/>
        <s v="CUST5097"/>
        <s v="CUST5098"/>
        <s v="CUST5099"/>
        <s v="CUST5100"/>
        <s v="CUST5101"/>
        <s v="CUST5102"/>
        <s v="CUST5103"/>
        <s v="CUST5104"/>
        <s v="CUST5105"/>
        <s v="CUST5106"/>
        <s v="CUST5107"/>
        <s v="CUST5108"/>
        <s v="CUST5109"/>
        <s v="CUST5110"/>
        <s v="CUST5111"/>
        <s v="CUST5112"/>
        <s v="CUST5113"/>
        <s v="CUST5114"/>
        <s v="CUST5115"/>
        <s v="CUST5116"/>
        <s v="CUST5117"/>
        <s v="CUST5118"/>
        <s v="CUST5119"/>
        <s v="CUST5120"/>
        <s v="CUST5121"/>
        <s v="CUST5122"/>
        <s v="CUST5123"/>
        <s v="CUST5124"/>
        <s v="CUST5125"/>
        <s v="CUST5126"/>
        <s v="CUST5127"/>
        <s v="CUST5128"/>
        <s v="CUST5129"/>
        <s v="CUST5130"/>
        <s v="CUST5131"/>
        <s v="CUST5132"/>
        <s v="CUST5133"/>
        <s v="CUST5134"/>
        <s v="CUST5135"/>
        <s v="CUST5136"/>
        <s v="CUST5137"/>
        <s v="CUST5138"/>
        <s v="CUST5139"/>
        <s v="CUST5140"/>
        <s v="CUST5141"/>
        <s v="CUST5142"/>
        <s v="CUST5143"/>
        <s v="CUST5144"/>
        <s v="CUST5145"/>
        <s v="CUST5146"/>
        <s v="CUST5147"/>
        <s v="CUST5148"/>
        <s v="CUST5149"/>
        <s v="CUST5150"/>
        <s v="CUST5151"/>
        <s v="CUST5152"/>
        <s v="CUST5153"/>
        <s v="CUST5154"/>
        <s v="CUST5155"/>
        <s v="CUST5156"/>
        <s v="CUST5157"/>
        <s v="CUST5158"/>
        <s v="CUST5159"/>
        <s v="CUST5160"/>
        <s v="CUST5161"/>
        <s v="CUST5162"/>
        <s v="CUST5163"/>
        <s v="CUST5164"/>
        <s v="CUST5165"/>
        <s v="CUST5166"/>
        <s v="CUST5167"/>
        <s v="CUST5168"/>
        <s v="CUST5169"/>
        <s v="CUST5170"/>
        <s v="CUST5171"/>
        <s v="CUST5172"/>
        <s v="CUST5173"/>
        <s v="CUST5174"/>
        <s v="CUST5175"/>
        <s v="CUST5176"/>
        <s v="CUST5177"/>
        <s v="CUST5178"/>
        <s v="CUST5179"/>
        <s v="CUST5180"/>
        <s v="CUST5181"/>
        <s v="CUST5182"/>
        <s v="CUST5183"/>
        <s v="CUST5184"/>
        <s v="CUST5185"/>
        <s v="CUST5186"/>
        <s v="CUST5187"/>
        <s v="CUST5188"/>
        <s v="CUST5189"/>
        <s v="CUST5190"/>
        <s v="CUST5191"/>
        <s v="CUST5192"/>
        <s v="CUST5193"/>
        <s v="CUST5194"/>
        <s v="CUST5195"/>
        <s v="CUST5196"/>
        <s v="CUST5197"/>
        <s v="CUST5198"/>
        <s v="CUST5199"/>
        <s v="CUST5200"/>
        <s v="CUST5201"/>
        <s v="CUST5202"/>
        <s v="CUST5203"/>
        <s v="CUST5204"/>
        <s v="CUST5205"/>
        <s v="CUST5206"/>
        <s v="CUST5207"/>
        <s v="CUST5208"/>
        <s v="CUST5209"/>
        <s v="CUST5210"/>
        <s v="CUST5211"/>
        <s v="CUST5212"/>
        <s v="CUST5213"/>
        <s v="CUST5214"/>
        <s v="CUST5215"/>
        <s v="CUST5216"/>
        <s v="CUST5217"/>
        <s v="CUST5218"/>
        <s v="CUST5219"/>
        <s v="CUST5220"/>
        <s v="CUST5221"/>
        <s v="CUST5222"/>
        <s v="CUST5223"/>
        <s v="CUST5224"/>
        <s v="CUST5225"/>
        <s v="CUST5226"/>
        <s v="CUST5227"/>
        <s v="CUST5228"/>
        <s v="CUST5229"/>
        <s v="CUST5230"/>
        <s v="CUST5231"/>
        <s v="CUST5232"/>
        <s v="CUST5233"/>
        <s v="CUST5234"/>
        <s v="CUST5235"/>
        <s v="CUST5236"/>
        <s v="CUST5237"/>
        <s v="CUST5238"/>
        <s v="CUST5239"/>
        <s v="CUST5240"/>
        <s v="CUST5241"/>
        <s v="CUST5242"/>
        <s v="CUST5243"/>
        <s v="CUST5244"/>
        <s v="CUST5245"/>
        <s v="CUST5246"/>
        <s v="CUST5247"/>
        <s v="CUST5248"/>
        <s v="CUST5249"/>
        <s v="CUST5250"/>
        <s v="CUST5251"/>
        <s v="CUST5252"/>
        <s v="CUST5253"/>
        <s v="CUST5254"/>
        <s v="CUST5255"/>
        <s v="CUST5256"/>
        <s v="CUST5257"/>
        <s v="CUST5258"/>
        <s v="CUST5259"/>
        <s v="CUST5260"/>
        <s v="CUST5261"/>
        <s v="CUST5262"/>
        <s v="CUST5263"/>
        <s v="CUST5264"/>
        <s v="CUST5265"/>
        <s v="CUST5266"/>
        <s v="CUST5267"/>
        <s v="CUST5268"/>
        <s v="CUST5269"/>
        <s v="CUST5270"/>
        <s v="CUST5271"/>
        <s v="CUST5272"/>
        <s v="CUST5273"/>
        <s v="CUST5274"/>
        <s v="CUST5275"/>
        <s v="CUST5276"/>
        <s v="CUST5277"/>
        <s v="CUST5278"/>
        <s v="CUST5279"/>
        <s v="CUST5280"/>
        <s v="CUST5281"/>
        <s v="CUST5282"/>
        <s v="CUST5283"/>
        <s v="CUST5284"/>
        <s v="CUST5285"/>
        <s v="CUST5286"/>
        <s v="CUST5287"/>
        <s v="CUST5288"/>
        <s v="CUST5289"/>
        <s v="CUST5290"/>
        <s v="CUST5291"/>
        <s v="CUST5292"/>
        <s v="CUST5293"/>
        <s v="CUST5294"/>
        <s v="CUST5295"/>
        <s v="CUST5296"/>
        <s v="CUST5297"/>
        <s v="CUST5298"/>
        <s v="CUST5299"/>
        <s v="CUST5300"/>
        <s v="CUST5301"/>
        <s v="CUST5302"/>
        <s v="CUST5303"/>
        <s v="CUST5304"/>
        <s v="CUST5305"/>
        <s v="CUST5306"/>
        <s v="CUST5307"/>
        <s v="CUST5308"/>
        <s v="CUST5309"/>
        <s v="CUST5310"/>
        <s v="CUST5311"/>
        <s v="CUST5312"/>
        <s v="CUST5313"/>
        <s v="CUST5314"/>
        <s v="CUST5315"/>
        <s v="CUST5316"/>
        <s v="CUST5317"/>
        <s v="CUST5318"/>
        <s v="CUST5319"/>
        <s v="CUST5320"/>
        <s v="CUST5321"/>
        <s v="CUST5322"/>
        <s v="CUST5323"/>
        <s v="CUST5324"/>
        <s v="CUST5325"/>
        <s v="CUST5326"/>
        <s v="CUST5327"/>
        <s v="CUST5328"/>
        <s v="CUST5329"/>
        <s v="CUST5330"/>
        <s v="CUST5331"/>
        <s v="CUST5332"/>
        <s v="CUST5333"/>
        <s v="CUST5334"/>
        <s v="CUST5335"/>
        <s v="CUST5336"/>
        <s v="CUST5337"/>
        <s v="CUST5338"/>
        <s v="CUST5339"/>
        <s v="CUST5340"/>
        <s v="CUST5341"/>
        <s v="CUST5342"/>
        <s v="CUST5343"/>
        <s v="CUST5344"/>
        <s v="CUST5345"/>
        <s v="CUST5346"/>
        <s v="CUST5347"/>
        <s v="CUST5348"/>
        <s v="CUST5349"/>
        <s v="CUST5350"/>
        <s v="CUST5351"/>
        <s v="CUST5352"/>
        <s v="CUST5353"/>
        <s v="CUST5354"/>
        <s v="CUST5355"/>
        <s v="CUST5356"/>
        <s v="CUST5357"/>
        <s v="CUST5358"/>
        <s v="CUST5359"/>
        <s v="CUST5360"/>
        <s v="CUST5361"/>
        <s v="CUST5362"/>
        <s v="CUST5363"/>
        <s v="CUST5364"/>
        <s v="CUST5365"/>
        <s v="CUST5366"/>
        <s v="CUST5367"/>
        <s v="CUST5368"/>
        <s v="CUST5369"/>
        <s v="CUST5370"/>
        <s v="CUST5371"/>
        <s v="CUST5372"/>
        <s v="CUST5373"/>
        <s v="CUST5374"/>
        <s v="CUST5375"/>
        <s v="CUST5376"/>
        <s v="CUST5377"/>
        <s v="CUST5378"/>
        <s v="CUST5379"/>
        <s v="CUST5380"/>
        <s v="CUST5381"/>
        <s v="CUST5382"/>
        <s v="CUST5383"/>
        <s v="CUST5384"/>
        <s v="CUST5385"/>
        <s v="CUST5386"/>
        <s v="CUST5387"/>
        <s v="CUST5388"/>
        <s v="CUST5389"/>
        <s v="CUST5390"/>
        <s v="CUST5391"/>
        <s v="CUST5392"/>
        <s v="CUST5393"/>
        <s v="CUST5394"/>
        <s v="CUST5395"/>
        <s v="CUST5396"/>
        <s v="CUST5397"/>
        <s v="CUST5398"/>
        <s v="CUST5399"/>
        <s v="CUST5400"/>
        <s v="CUST5401"/>
        <s v="CUST5402"/>
        <s v="CUST5403"/>
        <s v="CUST5404"/>
        <s v="CUST5405"/>
        <s v="CUST5406"/>
        <s v="CUST5407"/>
        <s v="CUST5408"/>
        <s v="CUST5409"/>
        <s v="CUST5410"/>
        <s v="CUST5411"/>
        <s v="CUST5412"/>
        <s v="CUST5413"/>
        <s v="CUST5414"/>
        <s v="CUST5415"/>
        <s v="CUST5416"/>
        <s v="CUST5417"/>
        <s v="CUST5418"/>
        <s v="CUST5419"/>
        <s v="CUST5420"/>
        <s v="CUST5421"/>
        <s v="CUST5422"/>
        <s v="CUST5423"/>
        <s v="CUST5424"/>
        <s v="CUST5425"/>
        <s v="CUST5426"/>
        <s v="CUST5427"/>
        <s v="CUST5428"/>
        <s v="CUST5429"/>
        <s v="CUST5430"/>
        <s v="CUST5431"/>
        <s v="CUST5432"/>
        <s v="CUST5433"/>
        <s v="CUST5434"/>
        <s v="CUST5435"/>
        <s v="CUST5436"/>
        <s v="CUST5437"/>
        <s v="CUST5438"/>
        <s v="CUST5439"/>
        <s v="CUST5440"/>
        <s v="CUST5441"/>
        <s v="CUST5442"/>
        <s v="CUST5443"/>
        <s v="CUST5444"/>
        <s v="CUST5445"/>
        <s v="CUST5446"/>
        <s v="CUST5447"/>
        <s v="CUST5448"/>
        <s v="CUST5449"/>
        <s v="CUST5450"/>
        <s v="CUST5451"/>
        <s v="CUST5452"/>
        <s v="CUST5453"/>
        <s v="CUST5454"/>
        <s v="CUST5455"/>
        <s v="CUST5456"/>
        <s v="CUST5457"/>
        <s v="CUST5458"/>
        <s v="CUST5459"/>
        <s v="CUST5460"/>
        <s v="CUST5461"/>
        <s v="CUST5462"/>
        <s v="CUST5463"/>
        <s v="CUST5464"/>
        <s v="CUST5465"/>
        <s v="CUST5466"/>
        <s v="CUST5467"/>
        <s v="CUST5468"/>
        <s v="CUST5469"/>
        <s v="CUST5470"/>
        <s v="CUST5471"/>
        <s v="CUST5472"/>
        <s v="CUST5473"/>
        <s v="CUST5474"/>
        <s v="CUST5475"/>
        <s v="CUST5476"/>
        <s v="CUST5477"/>
        <s v="CUST5478"/>
        <s v="CUST5479"/>
        <s v="CUST5480"/>
        <s v="CUST5481"/>
        <s v="CUST5482"/>
        <s v="CUST5483"/>
        <s v="CUST5484"/>
        <s v="CUST5485"/>
        <s v="CUST5486"/>
        <s v="CUST5487"/>
        <s v="CUST5488"/>
        <s v="CUST5489"/>
        <s v="CUST5490"/>
        <s v="CUST5491"/>
        <s v="CUST5492"/>
        <s v="CUST5493"/>
        <s v="CUST5494"/>
        <s v="CUST5495"/>
        <s v="CUST5496"/>
        <s v="CUST5497"/>
        <s v="CUST5498"/>
        <s v="CUST5499"/>
        <s v="CUST5500"/>
        <s v="CUST5501"/>
        <s v="CUST5502"/>
        <s v="CUST5503"/>
        <s v="CUST5504"/>
        <s v="CUST5505"/>
        <s v="CUST5506"/>
        <s v="CUST5507"/>
        <s v="CUST5508"/>
        <s v="CUST5509"/>
        <s v="CUST5510"/>
        <s v="CUST5511"/>
        <s v="CUST5512"/>
        <s v="CUST5513"/>
        <s v="CUST5514"/>
        <s v="CUST5515"/>
        <s v="CUST5516"/>
        <s v="CUST5517"/>
        <s v="CUST5518"/>
        <s v="CUST5519"/>
        <s v="CUST5520"/>
        <s v="CUST5521"/>
        <s v="CUST5522"/>
        <s v="CUST5523"/>
        <s v="CUST5524"/>
        <s v="CUST5525"/>
        <s v="CUST5526"/>
        <s v="CUST5527"/>
        <s v="CUST5528"/>
        <s v="CUST5529"/>
        <s v="CUST5530"/>
        <s v="CUST5531"/>
        <s v="CUST5532"/>
        <s v="CUST5533"/>
        <s v="CUST5534"/>
        <s v="CUST5535"/>
        <s v="CUST5536"/>
        <s v="CUST5537"/>
        <s v="CUST5538"/>
        <s v="CUST5539"/>
        <s v="CUST5540"/>
        <s v="CUST5541"/>
        <s v="CUST5542"/>
        <s v="CUST5543"/>
        <s v="CUST5544"/>
        <s v="CUST5545"/>
        <s v="CUST5546"/>
        <s v="CUST5547"/>
        <s v="CUST5548"/>
        <s v="CUST5549"/>
        <s v="CUST5550"/>
        <s v="CUST5551"/>
        <s v="CUST5552"/>
        <s v="CUST5553"/>
        <s v="CUST5554"/>
        <s v="CUST5555"/>
        <s v="CUST5556"/>
        <s v="CUST5557"/>
        <s v="CUST5558"/>
        <s v="CUST5559"/>
        <s v="CUST5560"/>
        <s v="CUST5561"/>
        <s v="CUST5562"/>
        <s v="CUST5563"/>
        <s v="CUST5564"/>
        <s v="CUST5565"/>
        <s v="CUST5566"/>
        <s v="CUST5567"/>
        <s v="CUST5568"/>
        <s v="CUST5569"/>
        <s v="CUST5570"/>
        <s v="CUST5571"/>
        <s v="CUST5572"/>
        <s v="CUST5573"/>
        <s v="CUST5574"/>
        <s v="CUST5575"/>
        <s v="CUST5576"/>
        <s v="CUST5577"/>
        <s v="CUST5578"/>
        <s v="CUST5579"/>
        <s v="CUST5580"/>
        <s v="CUST5581"/>
        <s v="CUST5582"/>
        <s v="CUST5583"/>
        <s v="CUST5584"/>
        <s v="CUST5585"/>
        <s v="CUST5586"/>
        <s v="CUST5587"/>
        <s v="CUST5588"/>
        <s v="CUST5589"/>
        <s v="CUST5590"/>
        <s v="CUST5591"/>
        <s v="CUST5592"/>
        <s v="CUST5593"/>
        <s v="CUST5594"/>
        <s v="CUST5595"/>
        <s v="CUST5596"/>
        <s v="CUST5597"/>
        <s v="CUST5598"/>
        <s v="CUST5599"/>
        <s v="CUST5600"/>
        <s v="CUST5601"/>
        <s v="CUST5602"/>
        <s v="CUST5603"/>
        <s v="CUST5604"/>
        <s v="CUST5605"/>
        <s v="CUST5606"/>
        <s v="CUST5607"/>
        <s v="CUST5608"/>
        <s v="CUST5609"/>
        <s v="CUST5610"/>
        <s v="CUST5611"/>
        <s v="CUST5612"/>
        <s v="CUST5613"/>
        <s v="CUST5614"/>
        <s v="CUST5615"/>
        <s v="CUST5616"/>
        <s v="CUST5617"/>
        <s v="CUST5618"/>
        <s v="CUST5619"/>
        <s v="CUST5620"/>
        <s v="CUST5621"/>
        <s v="CUST5622"/>
        <s v="CUST5623"/>
        <s v="CUST5624"/>
        <s v="CUST5625"/>
        <s v="CUST5626"/>
        <s v="CUST5627"/>
        <s v="CUST5628"/>
        <s v="CUST5629"/>
        <s v="CUST5630"/>
        <s v="CUST5631"/>
        <s v="CUST5632"/>
        <s v="CUST5633"/>
        <s v="CUST5634"/>
        <s v="CUST5635"/>
        <s v="CUST5636"/>
        <s v="CUST5637"/>
        <s v="CUST5638"/>
        <s v="CUST5639"/>
        <s v="CUST5640"/>
        <s v="CUST5641"/>
        <s v="CUST5642"/>
        <s v="CUST5643"/>
        <s v="CUST5644"/>
        <s v="CUST5645"/>
        <s v="CUST5646"/>
        <s v="CUST5647"/>
        <s v="CUST5648"/>
        <s v="CUST5649"/>
        <s v="CUST5650"/>
        <s v="CUST5651"/>
        <s v="CUST5652"/>
        <s v="CUST5653"/>
        <s v="CUST5654"/>
        <s v="CUST5655"/>
        <s v="CUST5656"/>
        <s v="CUST5657"/>
        <s v="CUST5658"/>
        <s v="CUST5659"/>
        <s v="CUST5660"/>
        <s v="CUST5661"/>
        <s v="CUST5662"/>
        <s v="CUST5663"/>
        <s v="CUST5664"/>
        <s v="CUST5665"/>
        <s v="CUST5666"/>
        <s v="CUST5667"/>
        <s v="CUST5668"/>
        <s v="CUST5669"/>
        <s v="CUST5670"/>
        <s v="CUST5671"/>
        <s v="CUST5672"/>
        <s v="CUST5673"/>
        <s v="CUST5674"/>
        <s v="CUST5675"/>
        <s v="CUST5676"/>
        <s v="CUST5677"/>
        <s v="CUST5678"/>
        <s v="CUST5679"/>
        <s v="CUST5680"/>
        <s v="CUST5681"/>
        <s v="CUST5682"/>
        <s v="CUST5683"/>
        <s v="CUST5684"/>
        <s v="CUST5685"/>
        <s v="CUST5686"/>
        <s v="CUST5687"/>
        <s v="CUST5688"/>
        <s v="CUST5689"/>
        <s v="CUST5690"/>
        <s v="CUST5691"/>
        <s v="CUST5692"/>
        <s v="CUST5693"/>
        <s v="CUST5694"/>
        <s v="CUST5695"/>
        <s v="CUST5696"/>
        <s v="CUST5697"/>
        <s v="CUST5698"/>
        <s v="CUST5699"/>
        <s v="CUST5700"/>
        <s v="CUST5701"/>
        <s v="CUST5702"/>
        <s v="CUST5703"/>
        <s v="CUST5704"/>
        <s v="CUST5705"/>
        <s v="CUST5706"/>
        <s v="CUST5707"/>
        <s v="CUST5708"/>
        <s v="CUST5709"/>
        <s v="CUST5710"/>
        <s v="CUST5711"/>
        <s v="CUST5712"/>
        <s v="CUST5713"/>
        <s v="CUST5714"/>
        <s v="CUST5715"/>
        <s v="CUST5716"/>
        <s v="CUST5717"/>
        <s v="CUST5718"/>
        <s v="CUST5719"/>
        <s v="CUST5720"/>
        <s v="CUST5721"/>
        <s v="CUST5722"/>
        <s v="CUST5723"/>
        <s v="CUST5724"/>
        <s v="CUST5725"/>
        <s v="CUST5726"/>
        <s v="CUST5727"/>
        <s v="CUST5728"/>
        <s v="CUST5729"/>
        <s v="CUST5730"/>
        <s v="CUST5731"/>
        <s v="CUST5732"/>
        <s v="CUST5733"/>
        <s v="CUST5734"/>
        <s v="CUST5735"/>
        <s v="CUST5736"/>
        <s v="CUST5737"/>
        <s v="CUST5738"/>
        <s v="CUST5739"/>
        <s v="CUST5740"/>
        <s v="CUST5741"/>
        <s v="CUST5742"/>
        <s v="CUST5743"/>
        <s v="CUST5744"/>
        <s v="CUST5745"/>
        <s v="CUST5746"/>
        <s v="CUST5747"/>
        <s v="CUST5748"/>
        <s v="CUST5749"/>
        <s v="CUST5750"/>
        <s v="CUST5751"/>
        <s v="CUST5752"/>
        <s v="CUST5753"/>
        <s v="CUST5754"/>
        <s v="CUST5755"/>
        <s v="CUST5756"/>
        <s v="CUST5757"/>
        <s v="CUST5758"/>
        <s v="CUST5759"/>
        <s v="CUST5760"/>
        <s v="CUST5761"/>
        <s v="CUST5762"/>
        <s v="CUST5763"/>
        <s v="CUST5764"/>
        <s v="CUST5765"/>
        <s v="CUST5766"/>
        <s v="CUST5767"/>
        <s v="CUST5768"/>
        <s v="CUST5769"/>
        <s v="CUST5770"/>
        <s v="CUST5771"/>
        <s v="CUST5772"/>
        <s v="CUST5773"/>
        <s v="CUST5774"/>
        <s v="CUST5775"/>
        <s v="CUST5776"/>
        <s v="CUST5777"/>
        <s v="CUST5778"/>
        <s v="CUST5779"/>
        <s v="CUST5780"/>
        <s v="CUST5781"/>
        <s v="CUST5782"/>
        <s v="CUST5783"/>
        <s v="CUST5784"/>
        <s v="CUST5785"/>
        <s v="CUST5786"/>
        <s v="CUST5787"/>
        <s v="CUST5788"/>
        <s v="CUST5789"/>
        <s v="CUST5790"/>
        <s v="CUST5791"/>
        <s v="CUST5792"/>
        <s v="CUST5793"/>
        <s v="CUST5794"/>
        <s v="CUST5795"/>
        <s v="CUST5796"/>
        <s v="CUST5797"/>
        <s v="CUST5798"/>
        <s v="CUST5799"/>
        <s v="CUST5800"/>
        <s v="CUST5801"/>
        <s v="CUST5802"/>
        <s v="CUST5803"/>
        <s v="CUST5804"/>
        <s v="CUST5805"/>
        <s v="CUST5806"/>
        <s v="CUST5807"/>
        <s v="CUST5808"/>
        <s v="CUST5809"/>
        <s v="CUST5810"/>
        <s v="CUST5811"/>
        <s v="CUST5812"/>
        <s v="CUST5813"/>
        <s v="CUST5814"/>
        <s v="CUST5815"/>
        <s v="CUST5816"/>
        <s v="CUST5817"/>
        <s v="CUST5818"/>
        <s v="CUST5819"/>
        <s v="CUST5820"/>
        <s v="CUST5821"/>
        <s v="CUST5822"/>
        <s v="CUST5823"/>
        <s v="CUST5824"/>
        <s v="CUST5825"/>
        <s v="CUST5826"/>
        <s v="CUST5827"/>
        <s v="CUST5828"/>
        <s v="CUST5829"/>
        <s v="CUST5830"/>
        <s v="CUST5831"/>
        <s v="CUST5832"/>
        <s v="CUST5833"/>
        <s v="CUST5834"/>
        <s v="CUST5835"/>
        <s v="CUST5836"/>
        <s v="CUST5837"/>
        <s v="CUST5838"/>
        <s v="CUST5839"/>
        <s v="CUST5840"/>
        <s v="CUST5841"/>
        <s v="CUST5842"/>
        <s v="CUST5843"/>
        <s v="CUST5844"/>
        <s v="CUST5845"/>
        <s v="CUST5846"/>
        <s v="CUST5847"/>
        <s v="CUST5848"/>
        <s v="CUST5849"/>
        <s v="CUST5850"/>
        <s v="CUST5851"/>
        <s v="CUST5852"/>
        <s v="CUST5853"/>
        <s v="CUST5854"/>
        <s v="CUST5855"/>
        <s v="CUST5856"/>
        <s v="CUST5857"/>
        <s v="CUST5858"/>
        <s v="CUST5859"/>
        <s v="CUST5860"/>
        <s v="CUST5861"/>
        <s v="CUST5862"/>
        <s v="CUST5863"/>
        <s v="CUST5864"/>
        <s v="CUST5865"/>
        <s v="CUST5866"/>
        <s v="CUST5867"/>
        <s v="CUST5868"/>
        <s v="CUST5869"/>
        <s v="CUST5870"/>
        <s v="CUST5871"/>
        <s v="CUST5872"/>
        <s v="CUST5873"/>
        <s v="CUST5874"/>
        <s v="CUST5875"/>
        <s v="CUST5876"/>
        <s v="CUST5877"/>
        <s v="CUST5878"/>
        <s v="CUST5879"/>
        <s v="CUST5880"/>
        <s v="CUST5881"/>
        <s v="CUST5882"/>
        <s v="CUST5883"/>
        <s v="CUST5884"/>
        <s v="CUST5885"/>
        <s v="CUST5886"/>
        <s v="CUST5887"/>
        <s v="CUST5888"/>
        <s v="CUST5889"/>
        <s v="CUST5890"/>
        <s v="CUST5891"/>
        <s v="CUST5892"/>
        <s v="CUST5893"/>
        <s v="CUST5894"/>
        <s v="CUST5895"/>
        <s v="CUST5896"/>
        <s v="CUST5897"/>
        <s v="CUST5898"/>
        <s v="CUST5899"/>
        <s v="CUST5900"/>
        <s v="CUST5901"/>
        <s v="CUST5902"/>
        <s v="CUST5903"/>
        <s v="CUST5904"/>
        <s v="CUST5905"/>
        <s v="CUST5906"/>
        <s v="CUST5907"/>
        <s v="CUST5908"/>
        <s v="CUST5909"/>
        <s v="CUST5910"/>
        <s v="CUST5911"/>
        <s v="CUST5912"/>
        <s v="CUST5913"/>
        <s v="CUST5914"/>
        <s v="CUST5915"/>
        <s v="CUST5916"/>
        <s v="CUST5917"/>
        <s v="CUST5918"/>
        <s v="CUST5919"/>
        <s v="CUST5920"/>
        <s v="CUST5921"/>
        <s v="CUST5922"/>
        <s v="CUST5923"/>
        <s v="CUST5924"/>
        <s v="CUST5925"/>
        <s v="CUST5926"/>
        <s v="CUST5927"/>
        <s v="CUST5928"/>
        <s v="CUST5929"/>
        <s v="CUST5930"/>
        <s v="CUST5931"/>
        <s v="CUST5932"/>
        <s v="CUST5933"/>
        <s v="CUST5934"/>
        <s v="CUST5935"/>
        <s v="CUST5936"/>
        <s v="CUST5937"/>
        <s v="CUST5938"/>
        <s v="CUST5939"/>
        <s v="CUST5940"/>
        <s v="CUST5941"/>
        <s v="CUST5942"/>
        <s v="CUST5943"/>
        <s v="CUST5944"/>
        <s v="CUST5945"/>
        <s v="CUST5946"/>
        <s v="CUST5947"/>
        <s v="CUST5948"/>
        <s v="CUST5949"/>
        <s v="CUST5950"/>
        <s v="CUST5951"/>
        <s v="CUST5952"/>
        <s v="CUST5953"/>
        <s v="CUST5954"/>
        <s v="CUST5955"/>
        <s v="CUST5956"/>
        <s v="CUST5957"/>
        <s v="CUST5958"/>
        <s v="CUST5959"/>
        <s v="CUST5960"/>
        <s v="CUST5961"/>
        <s v="CUST5962"/>
        <s v="CUST5963"/>
        <s v="CUST5964"/>
        <s v="CUST5965"/>
        <s v="CUST5966"/>
        <s v="CUST5967"/>
        <s v="CUST5968"/>
        <s v="CUST5969"/>
        <s v="CUST5970"/>
        <s v="CUST5971"/>
        <s v="CUST5972"/>
        <s v="CUST5973"/>
        <s v="CUST5974"/>
        <s v="CUST5975"/>
        <s v="CUST5976"/>
        <s v="CUST5977"/>
        <s v="CUST5978"/>
        <s v="CUST5979"/>
        <s v="CUST5980"/>
        <s v="CUST5981"/>
        <s v="CUST5982"/>
        <s v="CUST5983"/>
        <s v="CUST5984"/>
        <s v="CUST5985"/>
        <s v="CUST5986"/>
        <s v="CUST5987"/>
        <s v="CUST5988"/>
        <s v="CUST5989"/>
        <s v="CUST5990"/>
        <s v="CUST5991"/>
        <s v="CUST5992"/>
        <s v="CUST5993"/>
        <s v="CUST5994"/>
        <s v="CUST5995"/>
        <s v="CUST5996"/>
        <s v="CUST5997"/>
        <s v="CUST5998"/>
        <s v="CUST5999"/>
      </sharedItems>
    </cacheField>
    <cacheField name="Gender" numFmtId="0">
      <sharedItems count="2">
        <s v="M"/>
        <s v="F"/>
      </sharedItems>
    </cacheField>
    <cacheField name="Age" numFmtId="0">
      <sharedItems containsSemiMixedTypes="0" containsString="0" containsNumber="1" containsInteger="1" minValue="18" maxValue="69"/>
    </cacheField>
    <cacheField name="City" numFmtId="0">
      <sharedItems count="5">
        <s v="Phoenix"/>
        <s v="New York"/>
        <s v="Los Angeles"/>
        <s v="Houston"/>
        <s v="Chicago"/>
      </sharedItems>
    </cacheField>
    <cacheField name="Category" numFmtId="0">
      <sharedItems count="6">
        <s v="Electronics"/>
        <s v="Home"/>
        <s v="Clothing"/>
        <s v="Beauty"/>
        <s v="Grocery"/>
        <s v="Toys"/>
      </sharedItems>
    </cacheField>
    <cacheField name="Purchase_Amount" numFmtId="0">
      <sharedItems containsSemiMixedTypes="0" containsString="0" containsNumber="1" containsInteger="1" minValue="50" maxValue="1950"/>
    </cacheField>
    <cacheField name="Join_Date" numFmtId="164">
      <sharedItems containsSemiMixedTypes="0" containsNonDate="0" containsDate="1" containsString="0" minDate="2020-01-01T01:15:54" maxDate="2023-11-14T07:03:25"/>
    </cacheField>
    <cacheField name="Days" numFmtId="164">
      <sharedItems/>
    </cacheField>
    <cacheField name="Months" numFmtId="164">
      <sharedItems count="12">
        <s v="March"/>
        <s v="February"/>
        <s v="December"/>
        <s v="August"/>
        <s v="September"/>
        <s v="June"/>
        <s v="October"/>
        <s v="April"/>
        <s v="July"/>
        <s v="November"/>
        <s v="May"/>
        <s v="January"/>
      </sharedItems>
    </cacheField>
    <cacheField name="YEAR numeric" numFmtId="0">
      <sharedItems containsSemiMixedTypes="0" containsString="0" containsNumber="1" containsInteger="1" minValue="2020" maxValue="2023" count="4">
        <n v="2022"/>
        <n v="2023"/>
        <n v="2021"/>
        <n v="2020"/>
      </sharedItems>
    </cacheField>
    <cacheField name="Month numeric" numFmtId="0">
      <sharedItems containsSemiMixedTypes="0" containsString="0" containsNumber="1" containsInteger="1" minValue="1" maxValue="12" count="12">
        <n v="3"/>
        <n v="2"/>
        <n v="12"/>
        <n v="8"/>
        <n v="9"/>
        <n v="6"/>
        <n v="10"/>
        <n v="4"/>
        <n v="7"/>
        <n v="11"/>
        <n v="5"/>
        <n v="1"/>
      </sharedItems>
    </cacheField>
    <cacheField name="Days numeric" numFmtId="0">
      <sharedItems containsSemiMixedTypes="0" containsString="0" containsNumber="1" containsInteger="1" minValue="1" maxValue="31"/>
    </cacheField>
    <cacheField name="Review_Rating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x v="0"/>
    <n v="68"/>
    <x v="0"/>
    <x v="0"/>
    <n v="450"/>
    <d v="2022-03-09T10:18:20"/>
    <s v="Wednesday"/>
    <x v="0"/>
    <x v="0"/>
    <x v="0"/>
    <n v="9"/>
    <n v="1"/>
  </r>
  <r>
    <x v="1"/>
    <x v="0"/>
    <n v="57"/>
    <x v="1"/>
    <x v="1"/>
    <n v="1150"/>
    <d v="2023-02-20T12:55:15"/>
    <s v="Monday"/>
    <x v="1"/>
    <x v="1"/>
    <x v="1"/>
    <n v="20"/>
    <n v="4"/>
  </r>
  <r>
    <x v="2"/>
    <x v="1"/>
    <n v="24"/>
    <x v="2"/>
    <x v="2"/>
    <n v="700"/>
    <d v="2021-12-24T14:41:26"/>
    <s v="Friday"/>
    <x v="2"/>
    <x v="2"/>
    <x v="2"/>
    <n v="24"/>
    <n v="3"/>
  </r>
  <r>
    <x v="3"/>
    <x v="1"/>
    <n v="49"/>
    <x v="0"/>
    <x v="2"/>
    <n v="550"/>
    <d v="2020-08-05T09:02:12"/>
    <s v="Wednesday"/>
    <x v="3"/>
    <x v="3"/>
    <x v="3"/>
    <n v="5"/>
    <n v="2"/>
  </r>
  <r>
    <x v="4"/>
    <x v="0"/>
    <n v="65"/>
    <x v="3"/>
    <x v="3"/>
    <n v="350"/>
    <d v="2021-09-19T01:14:45"/>
    <s v="Sunday"/>
    <x v="4"/>
    <x v="2"/>
    <x v="4"/>
    <n v="19"/>
    <n v="3"/>
  </r>
  <r>
    <x v="5"/>
    <x v="0"/>
    <n v="36"/>
    <x v="0"/>
    <x v="1"/>
    <n v="1550"/>
    <d v="2023-06-26T09:08:35"/>
    <s v="Monday"/>
    <x v="5"/>
    <x v="1"/>
    <x v="5"/>
    <n v="26"/>
    <n v="3"/>
  </r>
  <r>
    <x v="6"/>
    <x v="0"/>
    <n v="23"/>
    <x v="0"/>
    <x v="4"/>
    <n v="1200"/>
    <d v="2023-03-11T20:10:51"/>
    <s v="Saturday"/>
    <x v="0"/>
    <x v="1"/>
    <x v="0"/>
    <n v="11"/>
    <n v="1"/>
  </r>
  <r>
    <x v="7"/>
    <x v="1"/>
    <n v="37"/>
    <x v="3"/>
    <x v="2"/>
    <n v="1300"/>
    <d v="2020-10-26T13:48:23"/>
    <s v="Monday"/>
    <x v="6"/>
    <x v="3"/>
    <x v="6"/>
    <n v="26"/>
    <n v="2"/>
  </r>
  <r>
    <x v="8"/>
    <x v="1"/>
    <n v="44"/>
    <x v="3"/>
    <x v="3"/>
    <n v="1500"/>
    <d v="2023-08-09T07:15:20"/>
    <s v="Wednesday"/>
    <x v="3"/>
    <x v="1"/>
    <x v="3"/>
    <n v="9"/>
    <n v="3"/>
  </r>
  <r>
    <x v="9"/>
    <x v="1"/>
    <n v="43"/>
    <x v="3"/>
    <x v="3"/>
    <n v="1700"/>
    <d v="2022-09-10T13:48:33"/>
    <s v="Saturday"/>
    <x v="4"/>
    <x v="0"/>
    <x v="4"/>
    <n v="10"/>
    <n v="2"/>
  </r>
  <r>
    <x v="10"/>
    <x v="0"/>
    <n v="60"/>
    <x v="2"/>
    <x v="3"/>
    <n v="1900"/>
    <d v="2023-09-28T15:30:35"/>
    <s v="Thursday"/>
    <x v="4"/>
    <x v="1"/>
    <x v="4"/>
    <n v="28"/>
    <n v="2"/>
  </r>
  <r>
    <x v="11"/>
    <x v="0"/>
    <n v="54"/>
    <x v="3"/>
    <x v="2"/>
    <n v="250"/>
    <d v="2022-04-18T15:06:50"/>
    <s v="Monday"/>
    <x v="7"/>
    <x v="0"/>
    <x v="7"/>
    <n v="18"/>
    <n v="3"/>
  </r>
  <r>
    <x v="12"/>
    <x v="1"/>
    <n v="65"/>
    <x v="4"/>
    <x v="0"/>
    <n v="250"/>
    <d v="2022-08-15T10:26:59"/>
    <s v="Monday"/>
    <x v="3"/>
    <x v="0"/>
    <x v="3"/>
    <n v="15"/>
    <n v="3"/>
  </r>
  <r>
    <x v="13"/>
    <x v="0"/>
    <n v="24"/>
    <x v="4"/>
    <x v="5"/>
    <n v="950"/>
    <d v="2021-07-03T01:54:39"/>
    <s v="Saturday"/>
    <x v="8"/>
    <x v="2"/>
    <x v="8"/>
    <n v="3"/>
    <n v="3"/>
  </r>
  <r>
    <x v="14"/>
    <x v="0"/>
    <n v="22"/>
    <x v="2"/>
    <x v="4"/>
    <n v="1900"/>
    <d v="2020-12-16T16:14:02"/>
    <s v="Wednesday"/>
    <x v="2"/>
    <x v="3"/>
    <x v="2"/>
    <n v="16"/>
    <n v="3"/>
  </r>
  <r>
    <x v="15"/>
    <x v="0"/>
    <n v="28"/>
    <x v="1"/>
    <x v="2"/>
    <n v="1400"/>
    <d v="2022-11-06T22:08:23"/>
    <s v="Sunday"/>
    <x v="9"/>
    <x v="0"/>
    <x v="9"/>
    <n v="6"/>
    <n v="3"/>
  </r>
  <r>
    <x v="16"/>
    <x v="0"/>
    <n v="32"/>
    <x v="1"/>
    <x v="2"/>
    <n v="1300"/>
    <d v="2023-03-24T12:36:07"/>
    <s v="Friday"/>
    <x v="0"/>
    <x v="1"/>
    <x v="0"/>
    <n v="24"/>
    <n v="3"/>
  </r>
  <r>
    <x v="17"/>
    <x v="1"/>
    <n v="20"/>
    <x v="4"/>
    <x v="2"/>
    <n v="1150"/>
    <d v="2021-03-10T12:04:30"/>
    <s v="Wednesday"/>
    <x v="0"/>
    <x v="2"/>
    <x v="0"/>
    <n v="10"/>
    <n v="4"/>
  </r>
  <r>
    <x v="18"/>
    <x v="0"/>
    <n v="22"/>
    <x v="3"/>
    <x v="0"/>
    <n v="1500"/>
    <d v="2020-06-20T19:54:16"/>
    <s v="Saturday"/>
    <x v="5"/>
    <x v="3"/>
    <x v="5"/>
    <n v="20"/>
    <n v="3"/>
  </r>
  <r>
    <x v="19"/>
    <x v="0"/>
    <n v="40"/>
    <x v="2"/>
    <x v="2"/>
    <n v="150"/>
    <d v="2021-02-10T16:00:34"/>
    <s v="Wednesday"/>
    <x v="1"/>
    <x v="2"/>
    <x v="1"/>
    <n v="10"/>
    <n v="2"/>
  </r>
  <r>
    <x v="20"/>
    <x v="1"/>
    <n v="43"/>
    <x v="1"/>
    <x v="2"/>
    <n v="1400"/>
    <d v="2023-05-20T14:07:20"/>
    <s v="Saturday"/>
    <x v="10"/>
    <x v="1"/>
    <x v="10"/>
    <n v="20"/>
    <n v="3"/>
  </r>
  <r>
    <x v="21"/>
    <x v="0"/>
    <n v="54"/>
    <x v="1"/>
    <x v="1"/>
    <n v="1650"/>
    <d v="2020-05-05T15:38:24"/>
    <s v="Tuesday"/>
    <x v="10"/>
    <x v="3"/>
    <x v="10"/>
    <n v="5"/>
    <n v="4"/>
  </r>
  <r>
    <x v="22"/>
    <x v="0"/>
    <n v="26"/>
    <x v="0"/>
    <x v="2"/>
    <n v="150"/>
    <d v="2021-11-13T17:31:14"/>
    <s v="Saturday"/>
    <x v="9"/>
    <x v="2"/>
    <x v="9"/>
    <n v="13"/>
    <n v="4"/>
  </r>
  <r>
    <x v="23"/>
    <x v="0"/>
    <n v="32"/>
    <x v="4"/>
    <x v="3"/>
    <n v="250"/>
    <d v="2023-04-05T00:57:54"/>
    <s v="Wednesday"/>
    <x v="7"/>
    <x v="1"/>
    <x v="7"/>
    <n v="5"/>
    <n v="3"/>
  </r>
  <r>
    <x v="24"/>
    <x v="1"/>
    <n v="20"/>
    <x v="3"/>
    <x v="2"/>
    <n v="950"/>
    <d v="2021-08-06T07:21:12"/>
    <s v="Friday"/>
    <x v="3"/>
    <x v="2"/>
    <x v="3"/>
    <n v="6"/>
    <n v="3"/>
  </r>
  <r>
    <x v="25"/>
    <x v="1"/>
    <n v="46"/>
    <x v="2"/>
    <x v="2"/>
    <n v="50"/>
    <d v="2020-02-06T23:58:22"/>
    <s v="Thursday"/>
    <x v="1"/>
    <x v="3"/>
    <x v="1"/>
    <n v="6"/>
    <n v="4"/>
  </r>
  <r>
    <x v="26"/>
    <x v="0"/>
    <n v="23"/>
    <x v="1"/>
    <x v="1"/>
    <n v="1900"/>
    <d v="2021-05-27T19:45:58"/>
    <s v="Thursday"/>
    <x v="10"/>
    <x v="2"/>
    <x v="10"/>
    <n v="27"/>
    <n v="1"/>
  </r>
  <r>
    <x v="27"/>
    <x v="1"/>
    <n v="34"/>
    <x v="0"/>
    <x v="5"/>
    <n v="450"/>
    <d v="2023-02-07T19:57:37"/>
    <s v="Tuesday"/>
    <x v="1"/>
    <x v="1"/>
    <x v="1"/>
    <n v="7"/>
    <n v="3"/>
  </r>
  <r>
    <x v="28"/>
    <x v="1"/>
    <n v="43"/>
    <x v="4"/>
    <x v="2"/>
    <n v="250"/>
    <d v="2022-05-27T23:23:02"/>
    <s v="Friday"/>
    <x v="10"/>
    <x v="0"/>
    <x v="10"/>
    <n v="27"/>
    <n v="5"/>
  </r>
  <r>
    <x v="29"/>
    <x v="0"/>
    <n v="38"/>
    <x v="4"/>
    <x v="4"/>
    <n v="1700"/>
    <d v="2022-10-16T21:39:58"/>
    <s v="Sunday"/>
    <x v="6"/>
    <x v="0"/>
    <x v="6"/>
    <n v="16"/>
    <n v="2"/>
  </r>
  <r>
    <x v="30"/>
    <x v="1"/>
    <n v="25"/>
    <x v="2"/>
    <x v="3"/>
    <n v="1850"/>
    <d v="2022-10-23T14:17:36"/>
    <s v="Sunday"/>
    <x v="6"/>
    <x v="0"/>
    <x v="6"/>
    <n v="23"/>
    <n v="2"/>
  </r>
  <r>
    <x v="31"/>
    <x v="0"/>
    <n v="38"/>
    <x v="1"/>
    <x v="5"/>
    <n v="1650"/>
    <d v="2021-05-09T09:42:20"/>
    <s v="Sunday"/>
    <x v="10"/>
    <x v="2"/>
    <x v="10"/>
    <n v="9"/>
    <n v="3"/>
  </r>
  <r>
    <x v="32"/>
    <x v="0"/>
    <n v="43"/>
    <x v="2"/>
    <x v="0"/>
    <n v="1250"/>
    <d v="2021-03-17T01:51:53"/>
    <s v="Wednesday"/>
    <x v="0"/>
    <x v="2"/>
    <x v="0"/>
    <n v="17"/>
    <n v="4"/>
  </r>
  <r>
    <x v="33"/>
    <x v="0"/>
    <n v="28"/>
    <x v="2"/>
    <x v="2"/>
    <n v="1450"/>
    <d v="2020-09-01T21:56:25"/>
    <s v="Tuesday"/>
    <x v="4"/>
    <x v="3"/>
    <x v="4"/>
    <n v="1"/>
    <n v="1"/>
  </r>
  <r>
    <x v="34"/>
    <x v="0"/>
    <n v="55"/>
    <x v="3"/>
    <x v="3"/>
    <n v="1250"/>
    <d v="2020-12-25T19:54:47"/>
    <s v="Friday"/>
    <x v="2"/>
    <x v="3"/>
    <x v="2"/>
    <n v="25"/>
    <n v="3"/>
  </r>
  <r>
    <x v="35"/>
    <x v="1"/>
    <n v="25"/>
    <x v="0"/>
    <x v="4"/>
    <n v="450"/>
    <d v="2022-05-02T19:52:09"/>
    <s v="Monday"/>
    <x v="10"/>
    <x v="0"/>
    <x v="10"/>
    <n v="2"/>
    <n v="2"/>
  </r>
  <r>
    <x v="36"/>
    <x v="0"/>
    <n v="59"/>
    <x v="4"/>
    <x v="2"/>
    <n v="150"/>
    <d v="2020-10-08T12:13:48"/>
    <s v="Thursday"/>
    <x v="6"/>
    <x v="3"/>
    <x v="6"/>
    <n v="8"/>
    <n v="3"/>
  </r>
  <r>
    <x v="37"/>
    <x v="0"/>
    <n v="41"/>
    <x v="3"/>
    <x v="0"/>
    <n v="750"/>
    <d v="2021-04-24T02:16:57"/>
    <s v="Saturday"/>
    <x v="7"/>
    <x v="2"/>
    <x v="7"/>
    <n v="24"/>
    <n v="3"/>
  </r>
  <r>
    <x v="38"/>
    <x v="1"/>
    <n v="52"/>
    <x v="3"/>
    <x v="1"/>
    <n v="200"/>
    <d v="2023-10-02T14:54:25"/>
    <s v="Monday"/>
    <x v="6"/>
    <x v="1"/>
    <x v="6"/>
    <n v="2"/>
    <n v="2"/>
  </r>
  <r>
    <x v="39"/>
    <x v="0"/>
    <n v="43"/>
    <x v="4"/>
    <x v="5"/>
    <n v="1900"/>
    <d v="2020-08-31T05:22:26"/>
    <s v="Monday"/>
    <x v="3"/>
    <x v="3"/>
    <x v="3"/>
    <n v="31"/>
    <n v="1"/>
  </r>
  <r>
    <x v="40"/>
    <x v="0"/>
    <n v="31"/>
    <x v="4"/>
    <x v="2"/>
    <n v="1000"/>
    <d v="2023-11-01T21:51:03"/>
    <s v="Wednesday"/>
    <x v="9"/>
    <x v="1"/>
    <x v="9"/>
    <n v="1"/>
    <n v="3"/>
  </r>
  <r>
    <x v="41"/>
    <x v="1"/>
    <n v="43"/>
    <x v="0"/>
    <x v="3"/>
    <n v="1150"/>
    <d v="2023-09-04T21:19:46"/>
    <s v="Monday"/>
    <x v="4"/>
    <x v="1"/>
    <x v="4"/>
    <n v="4"/>
    <n v="3"/>
  </r>
  <r>
    <x v="42"/>
    <x v="0"/>
    <n v="31"/>
    <x v="3"/>
    <x v="2"/>
    <n v="1850"/>
    <d v="2020-10-10T19:54:40"/>
    <s v="Saturday"/>
    <x v="6"/>
    <x v="3"/>
    <x v="6"/>
    <n v="10"/>
    <n v="2"/>
  </r>
  <r>
    <x v="43"/>
    <x v="0"/>
    <n v="27"/>
    <x v="1"/>
    <x v="4"/>
    <n v="400"/>
    <d v="2022-07-23T19:02:07"/>
    <s v="Saturday"/>
    <x v="8"/>
    <x v="0"/>
    <x v="8"/>
    <n v="23"/>
    <n v="3"/>
  </r>
  <r>
    <x v="44"/>
    <x v="0"/>
    <n v="29"/>
    <x v="3"/>
    <x v="2"/>
    <n v="1850"/>
    <d v="2020-01-11T22:56:24"/>
    <s v="Saturday"/>
    <x v="11"/>
    <x v="3"/>
    <x v="11"/>
    <n v="11"/>
    <n v="3"/>
  </r>
  <r>
    <x v="45"/>
    <x v="1"/>
    <n v="55"/>
    <x v="1"/>
    <x v="3"/>
    <n v="1650"/>
    <d v="2022-04-13T16:02:31"/>
    <s v="Wednesday"/>
    <x v="7"/>
    <x v="0"/>
    <x v="7"/>
    <n v="13"/>
    <n v="3"/>
  </r>
  <r>
    <x v="46"/>
    <x v="0"/>
    <n v="61"/>
    <x v="3"/>
    <x v="2"/>
    <n v="1650"/>
    <d v="2023-01-25T05:59:47"/>
    <s v="Wednesday"/>
    <x v="11"/>
    <x v="1"/>
    <x v="11"/>
    <n v="25"/>
    <n v="3"/>
  </r>
  <r>
    <x v="47"/>
    <x v="1"/>
    <n v="43"/>
    <x v="2"/>
    <x v="3"/>
    <n v="350"/>
    <d v="2023-09-02T03:39:35"/>
    <s v="Saturday"/>
    <x v="4"/>
    <x v="1"/>
    <x v="4"/>
    <n v="2"/>
    <n v="3"/>
  </r>
  <r>
    <x v="48"/>
    <x v="1"/>
    <n v="63"/>
    <x v="3"/>
    <x v="2"/>
    <n v="1100"/>
    <d v="2022-06-27T03:19:57"/>
    <s v="Monday"/>
    <x v="5"/>
    <x v="0"/>
    <x v="5"/>
    <n v="27"/>
    <n v="3"/>
  </r>
  <r>
    <x v="49"/>
    <x v="0"/>
    <n v="51"/>
    <x v="3"/>
    <x v="0"/>
    <n v="250"/>
    <d v="2020-07-19T10:19:48"/>
    <s v="Sunday"/>
    <x v="8"/>
    <x v="3"/>
    <x v="8"/>
    <n v="19"/>
    <n v="1"/>
  </r>
  <r>
    <x v="50"/>
    <x v="0"/>
    <n v="58"/>
    <x v="3"/>
    <x v="2"/>
    <n v="750"/>
    <d v="2021-06-24T08:13:54"/>
    <s v="Thursday"/>
    <x v="5"/>
    <x v="2"/>
    <x v="5"/>
    <n v="24"/>
    <n v="3"/>
  </r>
  <r>
    <x v="51"/>
    <x v="1"/>
    <n v="27"/>
    <x v="0"/>
    <x v="2"/>
    <n v="1050"/>
    <d v="2022-08-23T21:29:03"/>
    <s v="Tuesday"/>
    <x v="3"/>
    <x v="0"/>
    <x v="3"/>
    <n v="23"/>
    <n v="3"/>
  </r>
  <r>
    <x v="52"/>
    <x v="0"/>
    <n v="34"/>
    <x v="1"/>
    <x v="3"/>
    <n v="1250"/>
    <d v="2020-10-22T19:37:52"/>
    <s v="Thursday"/>
    <x v="6"/>
    <x v="3"/>
    <x v="6"/>
    <n v="22"/>
    <n v="2"/>
  </r>
  <r>
    <x v="53"/>
    <x v="1"/>
    <n v="34"/>
    <x v="4"/>
    <x v="1"/>
    <n v="850"/>
    <d v="2023-10-26T10:09:00"/>
    <s v="Thursday"/>
    <x v="6"/>
    <x v="1"/>
    <x v="6"/>
    <n v="26"/>
    <n v="3"/>
  </r>
  <r>
    <x v="54"/>
    <x v="1"/>
    <n v="20"/>
    <x v="0"/>
    <x v="2"/>
    <n v="350"/>
    <d v="2023-06-21T11:47:53"/>
    <s v="Wednesday"/>
    <x v="5"/>
    <x v="1"/>
    <x v="5"/>
    <n v="21"/>
    <n v="1"/>
  </r>
  <r>
    <x v="55"/>
    <x v="0"/>
    <n v="48"/>
    <x v="3"/>
    <x v="1"/>
    <n v="950"/>
    <d v="2023-04-21T13:57:24"/>
    <s v="Friday"/>
    <x v="7"/>
    <x v="1"/>
    <x v="7"/>
    <n v="21"/>
    <n v="3"/>
  </r>
  <r>
    <x v="56"/>
    <x v="0"/>
    <n v="68"/>
    <x v="3"/>
    <x v="5"/>
    <n v="350"/>
    <d v="2020-07-31T00:51:22"/>
    <s v="Friday"/>
    <x v="8"/>
    <x v="3"/>
    <x v="8"/>
    <n v="31"/>
    <n v="3"/>
  </r>
  <r>
    <x v="57"/>
    <x v="0"/>
    <n v="18"/>
    <x v="1"/>
    <x v="0"/>
    <n v="1000"/>
    <d v="2021-10-05T07:07:17"/>
    <s v="Tuesday"/>
    <x v="6"/>
    <x v="2"/>
    <x v="6"/>
    <n v="5"/>
    <n v="3"/>
  </r>
  <r>
    <x v="58"/>
    <x v="0"/>
    <n v="29"/>
    <x v="3"/>
    <x v="1"/>
    <n v="1200"/>
    <d v="2020-12-21T23:12:03"/>
    <s v="Monday"/>
    <x v="2"/>
    <x v="3"/>
    <x v="2"/>
    <n v="21"/>
    <n v="3"/>
  </r>
  <r>
    <x v="59"/>
    <x v="0"/>
    <n v="56"/>
    <x v="3"/>
    <x v="3"/>
    <n v="550"/>
    <d v="2022-08-14T12:34:46"/>
    <s v="Sunday"/>
    <x v="3"/>
    <x v="0"/>
    <x v="3"/>
    <n v="14"/>
    <n v="2"/>
  </r>
  <r>
    <x v="60"/>
    <x v="0"/>
    <n v="21"/>
    <x v="1"/>
    <x v="2"/>
    <n v="1000"/>
    <d v="2021-12-17T03:10:10"/>
    <s v="Friday"/>
    <x v="2"/>
    <x v="2"/>
    <x v="2"/>
    <n v="17"/>
    <n v="4"/>
  </r>
  <r>
    <x v="61"/>
    <x v="0"/>
    <n v="59"/>
    <x v="3"/>
    <x v="1"/>
    <n v="50"/>
    <d v="2023-06-17T19:58:30"/>
    <s v="Saturday"/>
    <x v="5"/>
    <x v="1"/>
    <x v="5"/>
    <n v="17"/>
    <n v="3"/>
  </r>
  <r>
    <x v="62"/>
    <x v="1"/>
    <n v="30"/>
    <x v="4"/>
    <x v="5"/>
    <n v="1600"/>
    <d v="2020-02-07T19:39:28"/>
    <s v="Friday"/>
    <x v="1"/>
    <x v="3"/>
    <x v="1"/>
    <n v="7"/>
    <n v="2"/>
  </r>
  <r>
    <x v="63"/>
    <x v="0"/>
    <n v="51"/>
    <x v="2"/>
    <x v="4"/>
    <n v="1000"/>
    <d v="2023-04-24T03:00:38"/>
    <s v="Monday"/>
    <x v="7"/>
    <x v="1"/>
    <x v="7"/>
    <n v="24"/>
    <n v="5"/>
  </r>
  <r>
    <x v="64"/>
    <x v="0"/>
    <n v="59"/>
    <x v="0"/>
    <x v="5"/>
    <n v="100"/>
    <d v="2021-07-21T06:20:00"/>
    <s v="Wednesday"/>
    <x v="8"/>
    <x v="2"/>
    <x v="8"/>
    <n v="21"/>
    <n v="1"/>
  </r>
  <r>
    <x v="65"/>
    <x v="1"/>
    <n v="38"/>
    <x v="4"/>
    <x v="2"/>
    <n v="750"/>
    <d v="2023-01-15T10:27:24"/>
    <s v="Sunday"/>
    <x v="11"/>
    <x v="1"/>
    <x v="11"/>
    <n v="15"/>
    <n v="4"/>
  </r>
  <r>
    <x v="66"/>
    <x v="0"/>
    <n v="39"/>
    <x v="4"/>
    <x v="2"/>
    <n v="1050"/>
    <d v="2022-12-23T21:38:34"/>
    <s v="Friday"/>
    <x v="2"/>
    <x v="0"/>
    <x v="2"/>
    <n v="23"/>
    <n v="3"/>
  </r>
  <r>
    <x v="67"/>
    <x v="1"/>
    <n v="43"/>
    <x v="2"/>
    <x v="2"/>
    <n v="1200"/>
    <d v="2021-04-29T23:15:12"/>
    <s v="Thursday"/>
    <x v="7"/>
    <x v="2"/>
    <x v="7"/>
    <n v="29"/>
    <n v="3"/>
  </r>
  <r>
    <x v="68"/>
    <x v="0"/>
    <n v="21"/>
    <x v="0"/>
    <x v="1"/>
    <n v="850"/>
    <d v="2021-11-05T18:59:13"/>
    <s v="Friday"/>
    <x v="9"/>
    <x v="2"/>
    <x v="9"/>
    <n v="5"/>
    <n v="2"/>
  </r>
  <r>
    <x v="69"/>
    <x v="0"/>
    <n v="35"/>
    <x v="4"/>
    <x v="1"/>
    <n v="450"/>
    <d v="2023-10-06T14:46:41"/>
    <s v="Friday"/>
    <x v="6"/>
    <x v="1"/>
    <x v="6"/>
    <n v="6"/>
    <n v="3"/>
  </r>
  <r>
    <x v="70"/>
    <x v="1"/>
    <n v="22"/>
    <x v="3"/>
    <x v="5"/>
    <n v="1750"/>
    <d v="2021-06-28T23:44:35"/>
    <s v="Monday"/>
    <x v="5"/>
    <x v="2"/>
    <x v="5"/>
    <n v="28"/>
    <n v="1"/>
  </r>
  <r>
    <x v="71"/>
    <x v="0"/>
    <n v="36"/>
    <x v="2"/>
    <x v="5"/>
    <n v="1000"/>
    <d v="2021-01-05T05:34:36"/>
    <s v="Tuesday"/>
    <x v="11"/>
    <x v="2"/>
    <x v="11"/>
    <n v="5"/>
    <n v="4"/>
  </r>
  <r>
    <x v="72"/>
    <x v="0"/>
    <n v="19"/>
    <x v="0"/>
    <x v="3"/>
    <n v="950"/>
    <d v="2020-01-11T19:28:32"/>
    <s v="Saturday"/>
    <x v="11"/>
    <x v="3"/>
    <x v="11"/>
    <n v="11"/>
    <n v="4"/>
  </r>
  <r>
    <x v="73"/>
    <x v="1"/>
    <n v="29"/>
    <x v="3"/>
    <x v="0"/>
    <n v="900"/>
    <d v="2020-02-07T10:33:07"/>
    <s v="Friday"/>
    <x v="1"/>
    <x v="3"/>
    <x v="1"/>
    <n v="7"/>
    <n v="3"/>
  </r>
  <r>
    <x v="74"/>
    <x v="1"/>
    <n v="34"/>
    <x v="1"/>
    <x v="3"/>
    <n v="1000"/>
    <d v="2020-09-14T06:12:17"/>
    <s v="Monday"/>
    <x v="4"/>
    <x v="3"/>
    <x v="4"/>
    <n v="14"/>
    <n v="4"/>
  </r>
  <r>
    <x v="75"/>
    <x v="1"/>
    <n v="27"/>
    <x v="3"/>
    <x v="2"/>
    <n v="1500"/>
    <d v="2023-06-05T04:00:03"/>
    <s v="Monday"/>
    <x v="5"/>
    <x v="1"/>
    <x v="5"/>
    <n v="5"/>
    <n v="5"/>
  </r>
  <r>
    <x v="76"/>
    <x v="1"/>
    <n v="51"/>
    <x v="2"/>
    <x v="3"/>
    <n v="1000"/>
    <d v="2023-05-06T04:58:55"/>
    <s v="Saturday"/>
    <x v="10"/>
    <x v="1"/>
    <x v="10"/>
    <n v="6"/>
    <n v="3"/>
  </r>
  <r>
    <x v="77"/>
    <x v="0"/>
    <n v="23"/>
    <x v="1"/>
    <x v="5"/>
    <n v="50"/>
    <d v="2021-01-09T16:55:31"/>
    <s v="Saturday"/>
    <x v="11"/>
    <x v="2"/>
    <x v="11"/>
    <n v="9"/>
    <n v="3"/>
  </r>
  <r>
    <x v="78"/>
    <x v="0"/>
    <n v="25"/>
    <x v="3"/>
    <x v="2"/>
    <n v="1200"/>
    <d v="2021-05-07T19:12:56"/>
    <s v="Friday"/>
    <x v="10"/>
    <x v="2"/>
    <x v="10"/>
    <n v="7"/>
    <n v="1"/>
  </r>
  <r>
    <x v="79"/>
    <x v="0"/>
    <n v="68"/>
    <x v="4"/>
    <x v="3"/>
    <n v="1200"/>
    <d v="2022-03-12T06:42:16"/>
    <s v="Saturday"/>
    <x v="0"/>
    <x v="0"/>
    <x v="0"/>
    <n v="12"/>
    <n v="4"/>
  </r>
  <r>
    <x v="80"/>
    <x v="1"/>
    <n v="28"/>
    <x v="4"/>
    <x v="4"/>
    <n v="950"/>
    <d v="2020-09-17T07:25:36"/>
    <s v="Thursday"/>
    <x v="4"/>
    <x v="3"/>
    <x v="4"/>
    <n v="17"/>
    <n v="4"/>
  </r>
  <r>
    <x v="81"/>
    <x v="1"/>
    <n v="43"/>
    <x v="0"/>
    <x v="0"/>
    <n v="1500"/>
    <d v="2021-01-20T16:27:00"/>
    <s v="Wednesday"/>
    <x v="11"/>
    <x v="2"/>
    <x v="11"/>
    <n v="20"/>
    <n v="1"/>
  </r>
  <r>
    <x v="82"/>
    <x v="0"/>
    <n v="29"/>
    <x v="2"/>
    <x v="5"/>
    <n v="1300"/>
    <d v="2021-06-18T05:24:38"/>
    <s v="Friday"/>
    <x v="5"/>
    <x v="2"/>
    <x v="5"/>
    <n v="18"/>
    <n v="3"/>
  </r>
  <r>
    <x v="83"/>
    <x v="0"/>
    <n v="26"/>
    <x v="2"/>
    <x v="2"/>
    <n v="1900"/>
    <d v="2022-06-14T20:30:43"/>
    <s v="Tuesday"/>
    <x v="5"/>
    <x v="0"/>
    <x v="5"/>
    <n v="14"/>
    <n v="5"/>
  </r>
  <r>
    <x v="84"/>
    <x v="0"/>
    <n v="19"/>
    <x v="0"/>
    <x v="1"/>
    <n v="1450"/>
    <d v="2020-02-03T23:02:19"/>
    <s v="Monday"/>
    <x v="1"/>
    <x v="3"/>
    <x v="1"/>
    <n v="3"/>
    <n v="2"/>
  </r>
  <r>
    <x v="85"/>
    <x v="0"/>
    <n v="25"/>
    <x v="1"/>
    <x v="3"/>
    <n v="650"/>
    <d v="2022-12-06T21:17:40"/>
    <s v="Tuesday"/>
    <x v="2"/>
    <x v="0"/>
    <x v="2"/>
    <n v="6"/>
    <n v="3"/>
  </r>
  <r>
    <x v="86"/>
    <x v="1"/>
    <n v="28"/>
    <x v="4"/>
    <x v="5"/>
    <n v="200"/>
    <d v="2021-12-02T01:25:21"/>
    <s v="Thursday"/>
    <x v="2"/>
    <x v="2"/>
    <x v="2"/>
    <n v="2"/>
    <n v="3"/>
  </r>
  <r>
    <x v="87"/>
    <x v="1"/>
    <n v="43"/>
    <x v="4"/>
    <x v="1"/>
    <n v="850"/>
    <d v="2020-10-01T22:57:06"/>
    <s v="Thursday"/>
    <x v="6"/>
    <x v="3"/>
    <x v="6"/>
    <n v="1"/>
    <n v="3"/>
  </r>
  <r>
    <x v="88"/>
    <x v="1"/>
    <n v="53"/>
    <x v="2"/>
    <x v="1"/>
    <n v="1650"/>
    <d v="2023-03-25T20:36:38"/>
    <s v="Saturday"/>
    <x v="0"/>
    <x v="1"/>
    <x v="0"/>
    <n v="25"/>
    <n v="1"/>
  </r>
  <r>
    <x v="89"/>
    <x v="1"/>
    <n v="27"/>
    <x v="2"/>
    <x v="2"/>
    <n v="250"/>
    <d v="2023-09-01T22:41:00"/>
    <s v="Friday"/>
    <x v="4"/>
    <x v="1"/>
    <x v="4"/>
    <n v="1"/>
    <n v="2"/>
  </r>
  <r>
    <x v="90"/>
    <x v="0"/>
    <n v="38"/>
    <x v="0"/>
    <x v="2"/>
    <n v="1400"/>
    <d v="2022-11-25T23:23:26"/>
    <s v="Friday"/>
    <x v="9"/>
    <x v="0"/>
    <x v="9"/>
    <n v="25"/>
    <n v="2"/>
  </r>
  <r>
    <x v="91"/>
    <x v="1"/>
    <n v="37"/>
    <x v="3"/>
    <x v="2"/>
    <n v="1200"/>
    <d v="2021-03-28T01:46:46"/>
    <s v="Sunday"/>
    <x v="0"/>
    <x v="2"/>
    <x v="0"/>
    <n v="28"/>
    <n v="4"/>
  </r>
  <r>
    <x v="92"/>
    <x v="1"/>
    <n v="65"/>
    <x v="1"/>
    <x v="5"/>
    <n v="850"/>
    <d v="2023-10-01T22:01:15"/>
    <s v="Sunday"/>
    <x v="6"/>
    <x v="1"/>
    <x v="6"/>
    <n v="1"/>
    <n v="3"/>
  </r>
  <r>
    <x v="93"/>
    <x v="1"/>
    <n v="25"/>
    <x v="3"/>
    <x v="2"/>
    <n v="1950"/>
    <d v="2022-07-02T17:13:04"/>
    <s v="Saturday"/>
    <x v="8"/>
    <x v="0"/>
    <x v="8"/>
    <n v="2"/>
    <n v="3"/>
  </r>
  <r>
    <x v="94"/>
    <x v="1"/>
    <n v="53"/>
    <x v="3"/>
    <x v="5"/>
    <n v="1000"/>
    <d v="2022-01-26T14:40:48"/>
    <s v="Wednesday"/>
    <x v="11"/>
    <x v="0"/>
    <x v="11"/>
    <n v="26"/>
    <n v="3"/>
  </r>
  <r>
    <x v="95"/>
    <x v="1"/>
    <n v="46"/>
    <x v="3"/>
    <x v="4"/>
    <n v="550"/>
    <d v="2023-02-18T12:46:55"/>
    <s v="Saturday"/>
    <x v="1"/>
    <x v="1"/>
    <x v="1"/>
    <n v="18"/>
    <n v="2"/>
  </r>
  <r>
    <x v="96"/>
    <x v="1"/>
    <n v="59"/>
    <x v="2"/>
    <x v="0"/>
    <n v="600"/>
    <d v="2021-01-24T16:17:39"/>
    <s v="Sunday"/>
    <x v="11"/>
    <x v="2"/>
    <x v="11"/>
    <n v="24"/>
    <n v="3"/>
  </r>
  <r>
    <x v="97"/>
    <x v="0"/>
    <n v="29"/>
    <x v="2"/>
    <x v="0"/>
    <n v="650"/>
    <d v="2022-02-10T15:29:57"/>
    <s v="Thursday"/>
    <x v="1"/>
    <x v="0"/>
    <x v="1"/>
    <n v="10"/>
    <n v="4"/>
  </r>
  <r>
    <x v="98"/>
    <x v="0"/>
    <n v="31"/>
    <x v="2"/>
    <x v="5"/>
    <n v="400"/>
    <d v="2022-01-27T20:31:18"/>
    <s v="Thursday"/>
    <x v="11"/>
    <x v="0"/>
    <x v="11"/>
    <n v="27"/>
    <n v="3"/>
  </r>
  <r>
    <x v="99"/>
    <x v="0"/>
    <n v="65"/>
    <x v="3"/>
    <x v="2"/>
    <n v="50"/>
    <d v="2021-08-12T02:14:00"/>
    <s v="Thursday"/>
    <x v="3"/>
    <x v="2"/>
    <x v="3"/>
    <n v="12"/>
    <n v="3"/>
  </r>
  <r>
    <x v="100"/>
    <x v="0"/>
    <n v="43"/>
    <x v="1"/>
    <x v="3"/>
    <n v="450"/>
    <d v="2023-07-27T21:36:25"/>
    <s v="Thursday"/>
    <x v="8"/>
    <x v="1"/>
    <x v="8"/>
    <n v="27"/>
    <n v="3"/>
  </r>
  <r>
    <x v="101"/>
    <x v="1"/>
    <n v="67"/>
    <x v="2"/>
    <x v="2"/>
    <n v="1400"/>
    <d v="2022-02-25T12:34:35"/>
    <s v="Friday"/>
    <x v="1"/>
    <x v="0"/>
    <x v="1"/>
    <n v="25"/>
    <n v="3"/>
  </r>
  <r>
    <x v="102"/>
    <x v="0"/>
    <n v="38"/>
    <x v="4"/>
    <x v="4"/>
    <n v="100"/>
    <d v="2023-03-18T22:49:34"/>
    <s v="Saturday"/>
    <x v="0"/>
    <x v="1"/>
    <x v="0"/>
    <n v="18"/>
    <n v="1"/>
  </r>
  <r>
    <x v="103"/>
    <x v="1"/>
    <n v="39"/>
    <x v="1"/>
    <x v="0"/>
    <n v="700"/>
    <d v="2022-04-24T09:50:19"/>
    <s v="Sunday"/>
    <x v="7"/>
    <x v="0"/>
    <x v="7"/>
    <n v="24"/>
    <n v="3"/>
  </r>
  <r>
    <x v="104"/>
    <x v="0"/>
    <n v="38"/>
    <x v="4"/>
    <x v="5"/>
    <n v="650"/>
    <d v="2023-02-26T04:06:44"/>
    <s v="Sunday"/>
    <x v="1"/>
    <x v="1"/>
    <x v="1"/>
    <n v="26"/>
    <n v="3"/>
  </r>
  <r>
    <x v="105"/>
    <x v="0"/>
    <n v="61"/>
    <x v="1"/>
    <x v="2"/>
    <n v="100"/>
    <d v="2023-03-27T13:06:17"/>
    <s v="Monday"/>
    <x v="0"/>
    <x v="1"/>
    <x v="0"/>
    <n v="27"/>
    <n v="2"/>
  </r>
  <r>
    <x v="106"/>
    <x v="0"/>
    <n v="67"/>
    <x v="2"/>
    <x v="2"/>
    <n v="200"/>
    <d v="2022-03-21T03:48:42"/>
    <s v="Monday"/>
    <x v="0"/>
    <x v="0"/>
    <x v="0"/>
    <n v="21"/>
    <n v="3"/>
  </r>
  <r>
    <x v="107"/>
    <x v="1"/>
    <n v="47"/>
    <x v="3"/>
    <x v="2"/>
    <n v="600"/>
    <d v="2020-08-17T06:48:18"/>
    <s v="Monday"/>
    <x v="3"/>
    <x v="3"/>
    <x v="3"/>
    <n v="17"/>
    <n v="1"/>
  </r>
  <r>
    <x v="108"/>
    <x v="0"/>
    <n v="56"/>
    <x v="0"/>
    <x v="2"/>
    <n v="500"/>
    <d v="2022-03-17T01:14:26"/>
    <s v="Thursday"/>
    <x v="0"/>
    <x v="0"/>
    <x v="0"/>
    <n v="17"/>
    <n v="2"/>
  </r>
  <r>
    <x v="109"/>
    <x v="0"/>
    <n v="37"/>
    <x v="2"/>
    <x v="3"/>
    <n v="150"/>
    <d v="2023-04-02T10:32:46"/>
    <s v="Sunday"/>
    <x v="7"/>
    <x v="1"/>
    <x v="7"/>
    <n v="2"/>
    <n v="3"/>
  </r>
  <r>
    <x v="110"/>
    <x v="0"/>
    <n v="41"/>
    <x v="3"/>
    <x v="1"/>
    <n v="200"/>
    <d v="2020-04-06T07:40:37"/>
    <s v="Monday"/>
    <x v="7"/>
    <x v="3"/>
    <x v="7"/>
    <n v="6"/>
    <n v="2"/>
  </r>
  <r>
    <x v="111"/>
    <x v="0"/>
    <n v="40"/>
    <x v="3"/>
    <x v="2"/>
    <n v="300"/>
    <d v="2021-08-14T09:48:00"/>
    <s v="Saturday"/>
    <x v="3"/>
    <x v="2"/>
    <x v="3"/>
    <n v="14"/>
    <n v="5"/>
  </r>
  <r>
    <x v="112"/>
    <x v="0"/>
    <n v="24"/>
    <x v="3"/>
    <x v="3"/>
    <n v="1150"/>
    <d v="2022-01-19T15:16:54"/>
    <s v="Wednesday"/>
    <x v="11"/>
    <x v="0"/>
    <x v="11"/>
    <n v="19"/>
    <n v="3"/>
  </r>
  <r>
    <x v="113"/>
    <x v="1"/>
    <n v="26"/>
    <x v="1"/>
    <x v="2"/>
    <n v="250"/>
    <d v="2023-02-15T16:05:54"/>
    <s v="Wednesday"/>
    <x v="1"/>
    <x v="1"/>
    <x v="1"/>
    <n v="15"/>
    <n v="2"/>
  </r>
  <r>
    <x v="114"/>
    <x v="1"/>
    <n v="18"/>
    <x v="3"/>
    <x v="5"/>
    <n v="150"/>
    <d v="2021-01-24T17:39:16"/>
    <s v="Sunday"/>
    <x v="11"/>
    <x v="2"/>
    <x v="11"/>
    <n v="24"/>
    <n v="3"/>
  </r>
  <r>
    <x v="115"/>
    <x v="1"/>
    <n v="43"/>
    <x v="3"/>
    <x v="4"/>
    <n v="500"/>
    <d v="2021-12-25T14:31:43"/>
    <s v="Saturday"/>
    <x v="2"/>
    <x v="2"/>
    <x v="2"/>
    <n v="25"/>
    <n v="4"/>
  </r>
  <r>
    <x v="116"/>
    <x v="1"/>
    <n v="55"/>
    <x v="3"/>
    <x v="3"/>
    <n v="950"/>
    <d v="2021-07-04T22:30:46"/>
    <s v="Sunday"/>
    <x v="8"/>
    <x v="2"/>
    <x v="8"/>
    <n v="4"/>
    <n v="1"/>
  </r>
  <r>
    <x v="117"/>
    <x v="0"/>
    <n v="55"/>
    <x v="2"/>
    <x v="5"/>
    <n v="700"/>
    <d v="2020-02-06T05:00:22"/>
    <s v="Thursday"/>
    <x v="1"/>
    <x v="3"/>
    <x v="1"/>
    <n v="6"/>
    <n v="3"/>
  </r>
  <r>
    <x v="118"/>
    <x v="1"/>
    <n v="43"/>
    <x v="4"/>
    <x v="2"/>
    <n v="1050"/>
    <d v="2021-02-15T06:00:15"/>
    <s v="Monday"/>
    <x v="1"/>
    <x v="2"/>
    <x v="1"/>
    <n v="15"/>
    <n v="4"/>
  </r>
  <r>
    <x v="119"/>
    <x v="1"/>
    <n v="61"/>
    <x v="2"/>
    <x v="2"/>
    <n v="1400"/>
    <d v="2023-07-11T00:10:48"/>
    <s v="Tuesday"/>
    <x v="8"/>
    <x v="1"/>
    <x v="8"/>
    <n v="11"/>
    <n v="2"/>
  </r>
  <r>
    <x v="120"/>
    <x v="1"/>
    <n v="39"/>
    <x v="1"/>
    <x v="2"/>
    <n v="1050"/>
    <d v="2023-08-22T15:15:44"/>
    <s v="Tuesday"/>
    <x v="3"/>
    <x v="1"/>
    <x v="3"/>
    <n v="22"/>
    <n v="5"/>
  </r>
  <r>
    <x v="121"/>
    <x v="1"/>
    <n v="61"/>
    <x v="3"/>
    <x v="4"/>
    <n v="1800"/>
    <d v="2020-03-16T15:20:02"/>
    <s v="Monday"/>
    <x v="0"/>
    <x v="3"/>
    <x v="0"/>
    <n v="16"/>
    <n v="2"/>
  </r>
  <r>
    <x v="122"/>
    <x v="0"/>
    <n v="27"/>
    <x v="4"/>
    <x v="0"/>
    <n v="1200"/>
    <d v="2020-03-02T12:03:04"/>
    <s v="Monday"/>
    <x v="0"/>
    <x v="3"/>
    <x v="0"/>
    <n v="2"/>
    <n v="2"/>
  </r>
  <r>
    <x v="123"/>
    <x v="0"/>
    <n v="43"/>
    <x v="0"/>
    <x v="0"/>
    <n v="1900"/>
    <d v="2023-05-20T21:34:31"/>
    <s v="Saturday"/>
    <x v="10"/>
    <x v="1"/>
    <x v="10"/>
    <n v="20"/>
    <n v="3"/>
  </r>
  <r>
    <x v="124"/>
    <x v="0"/>
    <n v="23"/>
    <x v="3"/>
    <x v="2"/>
    <n v="850"/>
    <d v="2022-06-29T05:03:45"/>
    <s v="Wednesday"/>
    <x v="5"/>
    <x v="0"/>
    <x v="5"/>
    <n v="29"/>
    <n v="2"/>
  </r>
  <r>
    <x v="125"/>
    <x v="0"/>
    <n v="34"/>
    <x v="4"/>
    <x v="5"/>
    <n v="1100"/>
    <d v="2021-11-14T04:35:35"/>
    <s v="Sunday"/>
    <x v="9"/>
    <x v="2"/>
    <x v="9"/>
    <n v="14"/>
    <n v="3"/>
  </r>
  <r>
    <x v="126"/>
    <x v="1"/>
    <n v="68"/>
    <x v="4"/>
    <x v="4"/>
    <n v="950"/>
    <d v="2023-04-28T21:21:27"/>
    <s v="Friday"/>
    <x v="7"/>
    <x v="1"/>
    <x v="7"/>
    <n v="28"/>
    <n v="3"/>
  </r>
  <r>
    <x v="127"/>
    <x v="1"/>
    <n v="67"/>
    <x v="2"/>
    <x v="5"/>
    <n v="500"/>
    <d v="2022-07-05T17:08:01"/>
    <s v="Tuesday"/>
    <x v="8"/>
    <x v="0"/>
    <x v="8"/>
    <n v="5"/>
    <n v="2"/>
  </r>
  <r>
    <x v="128"/>
    <x v="0"/>
    <n v="55"/>
    <x v="0"/>
    <x v="4"/>
    <n v="550"/>
    <d v="2023-03-24T02:23:19"/>
    <s v="Friday"/>
    <x v="0"/>
    <x v="1"/>
    <x v="0"/>
    <n v="24"/>
    <n v="5"/>
  </r>
  <r>
    <x v="129"/>
    <x v="1"/>
    <n v="41"/>
    <x v="3"/>
    <x v="4"/>
    <n v="1900"/>
    <d v="2020-02-09T13:22:26"/>
    <s v="Sunday"/>
    <x v="1"/>
    <x v="3"/>
    <x v="1"/>
    <n v="9"/>
    <n v="3"/>
  </r>
  <r>
    <x v="130"/>
    <x v="0"/>
    <n v="68"/>
    <x v="1"/>
    <x v="2"/>
    <n v="100"/>
    <d v="2020-09-09T11:06:14"/>
    <s v="Wednesday"/>
    <x v="4"/>
    <x v="3"/>
    <x v="4"/>
    <n v="9"/>
    <n v="3"/>
  </r>
  <r>
    <x v="131"/>
    <x v="0"/>
    <n v="27"/>
    <x v="1"/>
    <x v="5"/>
    <n v="1650"/>
    <d v="2021-06-06T11:38:36"/>
    <s v="Sunday"/>
    <x v="5"/>
    <x v="2"/>
    <x v="5"/>
    <n v="6"/>
    <n v="3"/>
  </r>
  <r>
    <x v="132"/>
    <x v="0"/>
    <n v="43"/>
    <x v="4"/>
    <x v="2"/>
    <n v="1550"/>
    <d v="2023-06-05T03:35:15"/>
    <s v="Monday"/>
    <x v="5"/>
    <x v="1"/>
    <x v="5"/>
    <n v="5"/>
    <n v="2"/>
  </r>
  <r>
    <x v="133"/>
    <x v="0"/>
    <n v="25"/>
    <x v="4"/>
    <x v="4"/>
    <n v="1750"/>
    <d v="2022-09-11T06:10:38"/>
    <s v="Sunday"/>
    <x v="4"/>
    <x v="0"/>
    <x v="4"/>
    <n v="11"/>
    <n v="4"/>
  </r>
  <r>
    <x v="134"/>
    <x v="0"/>
    <n v="38"/>
    <x v="3"/>
    <x v="3"/>
    <n v="1850"/>
    <d v="2023-10-06T01:38:02"/>
    <s v="Friday"/>
    <x v="6"/>
    <x v="1"/>
    <x v="6"/>
    <n v="6"/>
    <n v="4"/>
  </r>
  <r>
    <x v="135"/>
    <x v="0"/>
    <n v="43"/>
    <x v="0"/>
    <x v="2"/>
    <n v="1800"/>
    <d v="2021-06-11T01:01:25"/>
    <s v="Friday"/>
    <x v="5"/>
    <x v="2"/>
    <x v="5"/>
    <n v="11"/>
    <n v="2"/>
  </r>
  <r>
    <x v="136"/>
    <x v="1"/>
    <n v="23"/>
    <x v="3"/>
    <x v="4"/>
    <n v="1150"/>
    <d v="2021-11-21T21:01:12"/>
    <s v="Sunday"/>
    <x v="9"/>
    <x v="2"/>
    <x v="9"/>
    <n v="21"/>
    <n v="3"/>
  </r>
  <r>
    <x v="137"/>
    <x v="1"/>
    <n v="38"/>
    <x v="4"/>
    <x v="3"/>
    <n v="1800"/>
    <d v="2022-03-18T09:10:50"/>
    <s v="Friday"/>
    <x v="0"/>
    <x v="0"/>
    <x v="0"/>
    <n v="18"/>
    <n v="3"/>
  </r>
  <r>
    <x v="138"/>
    <x v="0"/>
    <n v="43"/>
    <x v="3"/>
    <x v="4"/>
    <n v="1000"/>
    <d v="2020-08-04T18:17:03"/>
    <s v="Tuesday"/>
    <x v="3"/>
    <x v="3"/>
    <x v="3"/>
    <n v="4"/>
    <n v="3"/>
  </r>
  <r>
    <x v="139"/>
    <x v="0"/>
    <n v="56"/>
    <x v="0"/>
    <x v="3"/>
    <n v="1950"/>
    <d v="2021-01-17T00:36:26"/>
    <s v="Sunday"/>
    <x v="11"/>
    <x v="2"/>
    <x v="11"/>
    <n v="17"/>
    <n v="4"/>
  </r>
  <r>
    <x v="140"/>
    <x v="0"/>
    <n v="41"/>
    <x v="3"/>
    <x v="5"/>
    <n v="1300"/>
    <d v="2021-02-17T19:13:08"/>
    <s v="Wednesday"/>
    <x v="1"/>
    <x v="2"/>
    <x v="1"/>
    <n v="17"/>
    <n v="1"/>
  </r>
  <r>
    <x v="141"/>
    <x v="0"/>
    <n v="50"/>
    <x v="1"/>
    <x v="0"/>
    <n v="1250"/>
    <d v="2022-11-15T01:29:15"/>
    <s v="Tuesday"/>
    <x v="9"/>
    <x v="0"/>
    <x v="9"/>
    <n v="15"/>
    <n v="2"/>
  </r>
  <r>
    <x v="142"/>
    <x v="1"/>
    <n v="35"/>
    <x v="3"/>
    <x v="1"/>
    <n v="850"/>
    <d v="2023-09-18T22:54:24"/>
    <s v="Monday"/>
    <x v="4"/>
    <x v="1"/>
    <x v="4"/>
    <n v="18"/>
    <n v="1"/>
  </r>
  <r>
    <x v="143"/>
    <x v="0"/>
    <n v="43"/>
    <x v="0"/>
    <x v="4"/>
    <n v="750"/>
    <d v="2020-03-23T13:24:34"/>
    <s v="Monday"/>
    <x v="0"/>
    <x v="3"/>
    <x v="0"/>
    <n v="23"/>
    <n v="3"/>
  </r>
  <r>
    <x v="144"/>
    <x v="0"/>
    <n v="45"/>
    <x v="3"/>
    <x v="1"/>
    <n v="1850"/>
    <d v="2022-07-31T13:40:58"/>
    <s v="Sunday"/>
    <x v="8"/>
    <x v="0"/>
    <x v="8"/>
    <n v="31"/>
    <n v="2"/>
  </r>
  <r>
    <x v="145"/>
    <x v="0"/>
    <n v="43"/>
    <x v="4"/>
    <x v="4"/>
    <n v="200"/>
    <d v="2022-01-11T21:23:58"/>
    <s v="Tuesday"/>
    <x v="11"/>
    <x v="0"/>
    <x v="11"/>
    <n v="11"/>
    <n v="4"/>
  </r>
  <r>
    <x v="146"/>
    <x v="1"/>
    <n v="69"/>
    <x v="2"/>
    <x v="5"/>
    <n v="1100"/>
    <d v="2020-07-19T13:07:04"/>
    <s v="Sunday"/>
    <x v="8"/>
    <x v="3"/>
    <x v="8"/>
    <n v="19"/>
    <n v="4"/>
  </r>
  <r>
    <x v="147"/>
    <x v="1"/>
    <n v="49"/>
    <x v="1"/>
    <x v="5"/>
    <n v="850"/>
    <d v="2023-09-12T15:51:43"/>
    <s v="Tuesday"/>
    <x v="4"/>
    <x v="1"/>
    <x v="4"/>
    <n v="12"/>
    <n v="1"/>
  </r>
  <r>
    <x v="148"/>
    <x v="0"/>
    <n v="29"/>
    <x v="4"/>
    <x v="3"/>
    <n v="1100"/>
    <d v="2023-03-28T04:58:10"/>
    <s v="Tuesday"/>
    <x v="0"/>
    <x v="1"/>
    <x v="0"/>
    <n v="28"/>
    <n v="4"/>
  </r>
  <r>
    <x v="149"/>
    <x v="0"/>
    <n v="65"/>
    <x v="4"/>
    <x v="4"/>
    <n v="850"/>
    <d v="2022-06-29T23:58:02"/>
    <s v="Wednesday"/>
    <x v="5"/>
    <x v="0"/>
    <x v="5"/>
    <n v="29"/>
    <n v="3"/>
  </r>
  <r>
    <x v="150"/>
    <x v="0"/>
    <n v="59"/>
    <x v="0"/>
    <x v="5"/>
    <n v="700"/>
    <d v="2022-05-23T23:42:02"/>
    <s v="Monday"/>
    <x v="10"/>
    <x v="0"/>
    <x v="10"/>
    <n v="23"/>
    <n v="2"/>
  </r>
  <r>
    <x v="151"/>
    <x v="0"/>
    <n v="44"/>
    <x v="3"/>
    <x v="5"/>
    <n v="700"/>
    <d v="2021-11-27T02:45:29"/>
    <s v="Saturday"/>
    <x v="9"/>
    <x v="2"/>
    <x v="9"/>
    <n v="27"/>
    <n v="1"/>
  </r>
  <r>
    <x v="152"/>
    <x v="0"/>
    <n v="27"/>
    <x v="1"/>
    <x v="4"/>
    <n v="850"/>
    <d v="2023-02-02T12:15:29"/>
    <s v="Thursday"/>
    <x v="1"/>
    <x v="1"/>
    <x v="1"/>
    <n v="2"/>
    <n v="2"/>
  </r>
  <r>
    <x v="153"/>
    <x v="1"/>
    <n v="63"/>
    <x v="4"/>
    <x v="3"/>
    <n v="400"/>
    <d v="2021-03-27T03:41:39"/>
    <s v="Saturday"/>
    <x v="0"/>
    <x v="2"/>
    <x v="0"/>
    <n v="27"/>
    <n v="2"/>
  </r>
  <r>
    <x v="154"/>
    <x v="0"/>
    <n v="43"/>
    <x v="0"/>
    <x v="3"/>
    <n v="1700"/>
    <d v="2021-03-28T16:20:20"/>
    <s v="Sunday"/>
    <x v="0"/>
    <x v="2"/>
    <x v="0"/>
    <n v="28"/>
    <n v="4"/>
  </r>
  <r>
    <x v="155"/>
    <x v="0"/>
    <n v="69"/>
    <x v="1"/>
    <x v="3"/>
    <n v="1300"/>
    <d v="2023-10-29T03:51:50"/>
    <s v="Sunday"/>
    <x v="6"/>
    <x v="1"/>
    <x v="6"/>
    <n v="29"/>
    <n v="3"/>
  </r>
  <r>
    <x v="156"/>
    <x v="1"/>
    <n v="59"/>
    <x v="3"/>
    <x v="3"/>
    <n v="1500"/>
    <d v="2021-06-07T13:24:40"/>
    <s v="Monday"/>
    <x v="5"/>
    <x v="2"/>
    <x v="5"/>
    <n v="7"/>
    <n v="5"/>
  </r>
  <r>
    <x v="157"/>
    <x v="1"/>
    <n v="49"/>
    <x v="4"/>
    <x v="0"/>
    <n v="1100"/>
    <d v="2022-07-10T20:11:08"/>
    <s v="Sunday"/>
    <x v="8"/>
    <x v="0"/>
    <x v="8"/>
    <n v="10"/>
    <n v="4"/>
  </r>
  <r>
    <x v="158"/>
    <x v="0"/>
    <n v="59"/>
    <x v="3"/>
    <x v="4"/>
    <n v="800"/>
    <d v="2020-12-11T01:56:55"/>
    <s v="Friday"/>
    <x v="2"/>
    <x v="3"/>
    <x v="2"/>
    <n v="11"/>
    <n v="2"/>
  </r>
  <r>
    <x v="159"/>
    <x v="1"/>
    <n v="43"/>
    <x v="4"/>
    <x v="2"/>
    <n v="1500"/>
    <d v="2020-04-07T06:08:12"/>
    <s v="Tuesday"/>
    <x v="7"/>
    <x v="3"/>
    <x v="7"/>
    <n v="7"/>
    <n v="4"/>
  </r>
  <r>
    <x v="160"/>
    <x v="0"/>
    <n v="42"/>
    <x v="4"/>
    <x v="0"/>
    <n v="800"/>
    <d v="2020-08-13T05:19:42"/>
    <s v="Thursday"/>
    <x v="3"/>
    <x v="3"/>
    <x v="3"/>
    <n v="13"/>
    <n v="2"/>
  </r>
  <r>
    <x v="161"/>
    <x v="1"/>
    <n v="28"/>
    <x v="1"/>
    <x v="5"/>
    <n v="1900"/>
    <d v="2022-03-04T10:47:59"/>
    <s v="Friday"/>
    <x v="0"/>
    <x v="0"/>
    <x v="0"/>
    <n v="4"/>
    <n v="1"/>
  </r>
  <r>
    <x v="162"/>
    <x v="1"/>
    <n v="40"/>
    <x v="1"/>
    <x v="0"/>
    <n v="1200"/>
    <d v="2021-03-25T08:58:09"/>
    <s v="Thursday"/>
    <x v="0"/>
    <x v="2"/>
    <x v="0"/>
    <n v="25"/>
    <n v="3"/>
  </r>
  <r>
    <x v="163"/>
    <x v="1"/>
    <n v="51"/>
    <x v="1"/>
    <x v="2"/>
    <n v="1800"/>
    <d v="2020-02-26T00:34:19"/>
    <s v="Wednesday"/>
    <x v="1"/>
    <x v="3"/>
    <x v="1"/>
    <n v="26"/>
    <n v="3"/>
  </r>
  <r>
    <x v="164"/>
    <x v="0"/>
    <n v="43"/>
    <x v="1"/>
    <x v="2"/>
    <n v="1750"/>
    <d v="2022-10-25T12:55:51"/>
    <s v="Tuesday"/>
    <x v="6"/>
    <x v="0"/>
    <x v="6"/>
    <n v="25"/>
    <n v="3"/>
  </r>
  <r>
    <x v="165"/>
    <x v="1"/>
    <n v="69"/>
    <x v="0"/>
    <x v="2"/>
    <n v="300"/>
    <d v="2021-05-16T23:46:47"/>
    <s v="Sunday"/>
    <x v="10"/>
    <x v="2"/>
    <x v="10"/>
    <n v="16"/>
    <n v="3"/>
  </r>
  <r>
    <x v="166"/>
    <x v="0"/>
    <n v="57"/>
    <x v="2"/>
    <x v="3"/>
    <n v="200"/>
    <d v="2023-09-24T23:32:36"/>
    <s v="Sunday"/>
    <x v="4"/>
    <x v="1"/>
    <x v="4"/>
    <n v="24"/>
    <n v="4"/>
  </r>
  <r>
    <x v="167"/>
    <x v="0"/>
    <n v="40"/>
    <x v="0"/>
    <x v="5"/>
    <n v="900"/>
    <d v="2020-08-04T09:33:50"/>
    <s v="Tuesday"/>
    <x v="3"/>
    <x v="3"/>
    <x v="3"/>
    <n v="4"/>
    <n v="3"/>
  </r>
  <r>
    <x v="168"/>
    <x v="0"/>
    <n v="46"/>
    <x v="4"/>
    <x v="0"/>
    <n v="300"/>
    <d v="2020-06-06T00:58:04"/>
    <s v="Saturday"/>
    <x v="5"/>
    <x v="3"/>
    <x v="5"/>
    <n v="6"/>
    <n v="3"/>
  </r>
  <r>
    <x v="169"/>
    <x v="1"/>
    <n v="48"/>
    <x v="0"/>
    <x v="0"/>
    <n v="1300"/>
    <d v="2023-04-07T11:04:18"/>
    <s v="Friday"/>
    <x v="7"/>
    <x v="1"/>
    <x v="7"/>
    <n v="7"/>
    <n v="3"/>
  </r>
  <r>
    <x v="170"/>
    <x v="1"/>
    <n v="24"/>
    <x v="3"/>
    <x v="4"/>
    <n v="1850"/>
    <d v="2023-08-12T17:03:55"/>
    <s v="Saturday"/>
    <x v="3"/>
    <x v="1"/>
    <x v="3"/>
    <n v="12"/>
    <n v="3"/>
  </r>
  <r>
    <x v="171"/>
    <x v="0"/>
    <n v="57"/>
    <x v="3"/>
    <x v="0"/>
    <n v="1350"/>
    <d v="2020-03-05T22:09:26"/>
    <s v="Thursday"/>
    <x v="0"/>
    <x v="3"/>
    <x v="0"/>
    <n v="5"/>
    <n v="2"/>
  </r>
  <r>
    <x v="172"/>
    <x v="1"/>
    <n v="50"/>
    <x v="1"/>
    <x v="5"/>
    <n v="1000"/>
    <d v="2023-01-02T11:42:24"/>
    <s v="Monday"/>
    <x v="11"/>
    <x v="1"/>
    <x v="11"/>
    <n v="2"/>
    <n v="5"/>
  </r>
  <r>
    <x v="173"/>
    <x v="0"/>
    <n v="38"/>
    <x v="3"/>
    <x v="3"/>
    <n v="550"/>
    <d v="2023-01-09T12:03:19"/>
    <s v="Monday"/>
    <x v="11"/>
    <x v="1"/>
    <x v="11"/>
    <n v="9"/>
    <n v="3"/>
  </r>
  <r>
    <x v="174"/>
    <x v="1"/>
    <n v="19"/>
    <x v="3"/>
    <x v="4"/>
    <n v="1900"/>
    <d v="2021-10-08T13:33:56"/>
    <s v="Friday"/>
    <x v="6"/>
    <x v="2"/>
    <x v="6"/>
    <n v="8"/>
    <n v="3"/>
  </r>
  <r>
    <x v="175"/>
    <x v="0"/>
    <n v="35"/>
    <x v="3"/>
    <x v="0"/>
    <n v="800"/>
    <d v="2023-05-02T08:59:33"/>
    <s v="Tuesday"/>
    <x v="10"/>
    <x v="1"/>
    <x v="10"/>
    <n v="2"/>
    <n v="5"/>
  </r>
  <r>
    <x v="176"/>
    <x v="1"/>
    <n v="64"/>
    <x v="4"/>
    <x v="4"/>
    <n v="950"/>
    <d v="2022-01-08T10:06:32"/>
    <s v="Saturday"/>
    <x v="11"/>
    <x v="0"/>
    <x v="11"/>
    <n v="8"/>
    <n v="5"/>
  </r>
  <r>
    <x v="177"/>
    <x v="0"/>
    <n v="50"/>
    <x v="1"/>
    <x v="1"/>
    <n v="750"/>
    <d v="2022-03-06T22:48:41"/>
    <s v="Sunday"/>
    <x v="0"/>
    <x v="0"/>
    <x v="0"/>
    <n v="6"/>
    <n v="2"/>
  </r>
  <r>
    <x v="178"/>
    <x v="0"/>
    <n v="54"/>
    <x v="3"/>
    <x v="4"/>
    <n v="1300"/>
    <d v="2023-03-09T09:22:06"/>
    <s v="Thursday"/>
    <x v="0"/>
    <x v="1"/>
    <x v="0"/>
    <n v="9"/>
    <n v="2"/>
  </r>
  <r>
    <x v="179"/>
    <x v="0"/>
    <n v="51"/>
    <x v="4"/>
    <x v="2"/>
    <n v="1000"/>
    <d v="2023-02-03T00:15:09"/>
    <s v="Friday"/>
    <x v="1"/>
    <x v="1"/>
    <x v="1"/>
    <n v="3"/>
    <n v="4"/>
  </r>
  <r>
    <x v="180"/>
    <x v="0"/>
    <n v="37"/>
    <x v="1"/>
    <x v="3"/>
    <n v="1550"/>
    <d v="2023-07-09T13:44:55"/>
    <s v="Sunday"/>
    <x v="8"/>
    <x v="1"/>
    <x v="8"/>
    <n v="9"/>
    <n v="3"/>
  </r>
  <r>
    <x v="181"/>
    <x v="0"/>
    <n v="52"/>
    <x v="2"/>
    <x v="2"/>
    <n v="950"/>
    <d v="2021-01-05T02:23:57"/>
    <s v="Tuesday"/>
    <x v="11"/>
    <x v="2"/>
    <x v="11"/>
    <n v="5"/>
    <n v="3"/>
  </r>
  <r>
    <x v="182"/>
    <x v="0"/>
    <n v="68"/>
    <x v="4"/>
    <x v="1"/>
    <n v="1200"/>
    <d v="2020-08-09T22:14:34"/>
    <s v="Sunday"/>
    <x v="3"/>
    <x v="3"/>
    <x v="3"/>
    <n v="9"/>
    <n v="3"/>
  </r>
  <r>
    <x v="183"/>
    <x v="1"/>
    <n v="67"/>
    <x v="0"/>
    <x v="2"/>
    <n v="450"/>
    <d v="2022-12-30T05:31:25"/>
    <s v="Friday"/>
    <x v="2"/>
    <x v="0"/>
    <x v="2"/>
    <n v="30"/>
    <n v="3"/>
  </r>
  <r>
    <x v="184"/>
    <x v="0"/>
    <n v="43"/>
    <x v="1"/>
    <x v="1"/>
    <n v="1150"/>
    <d v="2020-08-30T11:52:29"/>
    <s v="Sunday"/>
    <x v="3"/>
    <x v="3"/>
    <x v="3"/>
    <n v="30"/>
    <n v="2"/>
  </r>
  <r>
    <x v="185"/>
    <x v="1"/>
    <n v="35"/>
    <x v="3"/>
    <x v="4"/>
    <n v="200"/>
    <d v="2021-06-28T12:06:26"/>
    <s v="Monday"/>
    <x v="5"/>
    <x v="2"/>
    <x v="5"/>
    <n v="28"/>
    <n v="3"/>
  </r>
  <r>
    <x v="186"/>
    <x v="1"/>
    <n v="63"/>
    <x v="3"/>
    <x v="5"/>
    <n v="500"/>
    <d v="2020-09-28T20:19:40"/>
    <s v="Monday"/>
    <x v="4"/>
    <x v="3"/>
    <x v="4"/>
    <n v="28"/>
    <n v="3"/>
  </r>
  <r>
    <x v="187"/>
    <x v="1"/>
    <n v="41"/>
    <x v="3"/>
    <x v="3"/>
    <n v="450"/>
    <d v="2023-09-03T17:41:08"/>
    <s v="Sunday"/>
    <x v="4"/>
    <x v="1"/>
    <x v="4"/>
    <n v="3"/>
    <n v="5"/>
  </r>
  <r>
    <x v="188"/>
    <x v="1"/>
    <n v="25"/>
    <x v="0"/>
    <x v="5"/>
    <n v="950"/>
    <d v="2023-04-11T09:05:51"/>
    <s v="Tuesday"/>
    <x v="7"/>
    <x v="1"/>
    <x v="7"/>
    <n v="11"/>
    <n v="3"/>
  </r>
  <r>
    <x v="189"/>
    <x v="0"/>
    <n v="47"/>
    <x v="0"/>
    <x v="3"/>
    <n v="750"/>
    <d v="2022-10-18T09:06:59"/>
    <s v="Tuesday"/>
    <x v="6"/>
    <x v="0"/>
    <x v="6"/>
    <n v="18"/>
    <n v="5"/>
  </r>
  <r>
    <x v="190"/>
    <x v="0"/>
    <n v="61"/>
    <x v="3"/>
    <x v="3"/>
    <n v="1700"/>
    <d v="2020-06-28T23:01:49"/>
    <s v="Sunday"/>
    <x v="5"/>
    <x v="3"/>
    <x v="5"/>
    <n v="28"/>
    <n v="3"/>
  </r>
  <r>
    <x v="191"/>
    <x v="1"/>
    <n v="43"/>
    <x v="3"/>
    <x v="2"/>
    <n v="950"/>
    <d v="2020-02-26T15:49:04"/>
    <s v="Wednesday"/>
    <x v="1"/>
    <x v="3"/>
    <x v="1"/>
    <n v="26"/>
    <n v="4"/>
  </r>
  <r>
    <x v="192"/>
    <x v="0"/>
    <n v="27"/>
    <x v="1"/>
    <x v="2"/>
    <n v="1050"/>
    <d v="2023-07-05T23:17:13"/>
    <s v="Wednesday"/>
    <x v="8"/>
    <x v="1"/>
    <x v="8"/>
    <n v="5"/>
    <n v="3"/>
  </r>
  <r>
    <x v="193"/>
    <x v="1"/>
    <n v="40"/>
    <x v="4"/>
    <x v="5"/>
    <n v="1700"/>
    <d v="2022-06-30T14:43:18"/>
    <s v="Thursday"/>
    <x v="5"/>
    <x v="0"/>
    <x v="5"/>
    <n v="30"/>
    <n v="3"/>
  </r>
  <r>
    <x v="194"/>
    <x v="0"/>
    <n v="69"/>
    <x v="0"/>
    <x v="2"/>
    <n v="850"/>
    <d v="2021-12-11T08:39:44"/>
    <s v="Saturday"/>
    <x v="2"/>
    <x v="2"/>
    <x v="2"/>
    <n v="11"/>
    <n v="3"/>
  </r>
  <r>
    <x v="195"/>
    <x v="0"/>
    <n v="66"/>
    <x v="0"/>
    <x v="1"/>
    <n v="900"/>
    <d v="2021-12-12T17:43:47"/>
    <s v="Sunday"/>
    <x v="2"/>
    <x v="2"/>
    <x v="2"/>
    <n v="12"/>
    <n v="2"/>
  </r>
  <r>
    <x v="196"/>
    <x v="1"/>
    <n v="28"/>
    <x v="0"/>
    <x v="2"/>
    <n v="850"/>
    <d v="2022-05-11T08:54:13"/>
    <s v="Wednesday"/>
    <x v="10"/>
    <x v="0"/>
    <x v="10"/>
    <n v="11"/>
    <n v="3"/>
  </r>
  <r>
    <x v="197"/>
    <x v="1"/>
    <n v="19"/>
    <x v="3"/>
    <x v="2"/>
    <n v="100"/>
    <d v="2022-12-08T16:34:18"/>
    <s v="Thursday"/>
    <x v="2"/>
    <x v="0"/>
    <x v="2"/>
    <n v="8"/>
    <n v="4"/>
  </r>
  <r>
    <x v="198"/>
    <x v="1"/>
    <n v="43"/>
    <x v="2"/>
    <x v="2"/>
    <n v="50"/>
    <d v="2023-03-13T12:07:52"/>
    <s v="Monday"/>
    <x v="0"/>
    <x v="1"/>
    <x v="0"/>
    <n v="13"/>
    <n v="2"/>
  </r>
  <r>
    <x v="199"/>
    <x v="1"/>
    <n v="53"/>
    <x v="3"/>
    <x v="4"/>
    <n v="500"/>
    <d v="2020-12-25T04:55:22"/>
    <s v="Friday"/>
    <x v="2"/>
    <x v="3"/>
    <x v="2"/>
    <n v="25"/>
    <n v="4"/>
  </r>
  <r>
    <x v="200"/>
    <x v="1"/>
    <n v="50"/>
    <x v="1"/>
    <x v="5"/>
    <n v="1850"/>
    <d v="2020-04-27T07:59:19"/>
    <s v="Monday"/>
    <x v="7"/>
    <x v="3"/>
    <x v="7"/>
    <n v="27"/>
    <n v="3"/>
  </r>
  <r>
    <x v="201"/>
    <x v="0"/>
    <n v="64"/>
    <x v="1"/>
    <x v="5"/>
    <n v="250"/>
    <d v="2022-09-13T03:10:57"/>
    <s v="Tuesday"/>
    <x v="4"/>
    <x v="0"/>
    <x v="4"/>
    <n v="13"/>
    <n v="2"/>
  </r>
  <r>
    <x v="202"/>
    <x v="0"/>
    <n v="30"/>
    <x v="1"/>
    <x v="2"/>
    <n v="600"/>
    <d v="2023-10-10T10:20:02"/>
    <s v="Tuesday"/>
    <x v="6"/>
    <x v="1"/>
    <x v="6"/>
    <n v="10"/>
    <n v="2"/>
  </r>
  <r>
    <x v="203"/>
    <x v="1"/>
    <n v="57"/>
    <x v="1"/>
    <x v="4"/>
    <n v="1800"/>
    <d v="2023-02-08T19:19:21"/>
    <s v="Wednesday"/>
    <x v="1"/>
    <x v="1"/>
    <x v="1"/>
    <n v="8"/>
    <n v="3"/>
  </r>
  <r>
    <x v="204"/>
    <x v="1"/>
    <n v="42"/>
    <x v="1"/>
    <x v="2"/>
    <n v="1550"/>
    <d v="2022-09-01T15:31:40"/>
    <s v="Thursday"/>
    <x v="4"/>
    <x v="0"/>
    <x v="4"/>
    <n v="1"/>
    <n v="2"/>
  </r>
  <r>
    <x v="205"/>
    <x v="0"/>
    <n v="21"/>
    <x v="3"/>
    <x v="1"/>
    <n v="1900"/>
    <d v="2021-04-17T04:15:32"/>
    <s v="Saturday"/>
    <x v="7"/>
    <x v="2"/>
    <x v="7"/>
    <n v="17"/>
    <n v="5"/>
  </r>
  <r>
    <x v="206"/>
    <x v="0"/>
    <n v="59"/>
    <x v="0"/>
    <x v="4"/>
    <n v="450"/>
    <d v="2020-06-21T16:49:14"/>
    <s v="Sunday"/>
    <x v="5"/>
    <x v="3"/>
    <x v="5"/>
    <n v="21"/>
    <n v="4"/>
  </r>
  <r>
    <x v="207"/>
    <x v="1"/>
    <n v="36"/>
    <x v="3"/>
    <x v="2"/>
    <n v="1300"/>
    <d v="2022-06-15T20:21:10"/>
    <s v="Wednesday"/>
    <x v="5"/>
    <x v="0"/>
    <x v="5"/>
    <n v="15"/>
    <n v="3"/>
  </r>
  <r>
    <x v="208"/>
    <x v="0"/>
    <n v="35"/>
    <x v="3"/>
    <x v="3"/>
    <n v="750"/>
    <d v="2021-08-16T05:43:46"/>
    <s v="Monday"/>
    <x v="3"/>
    <x v="2"/>
    <x v="3"/>
    <n v="16"/>
    <n v="2"/>
  </r>
  <r>
    <x v="209"/>
    <x v="0"/>
    <n v="54"/>
    <x v="3"/>
    <x v="2"/>
    <n v="800"/>
    <d v="2023-06-18T04:21:47"/>
    <s v="Sunday"/>
    <x v="5"/>
    <x v="1"/>
    <x v="5"/>
    <n v="18"/>
    <n v="3"/>
  </r>
  <r>
    <x v="210"/>
    <x v="1"/>
    <n v="47"/>
    <x v="2"/>
    <x v="3"/>
    <n v="650"/>
    <d v="2022-02-10T16:51:50"/>
    <s v="Thursday"/>
    <x v="1"/>
    <x v="0"/>
    <x v="1"/>
    <n v="10"/>
    <n v="3"/>
  </r>
  <r>
    <x v="211"/>
    <x v="1"/>
    <n v="36"/>
    <x v="4"/>
    <x v="2"/>
    <n v="1250"/>
    <d v="2023-01-23T05:36:20"/>
    <s v="Monday"/>
    <x v="11"/>
    <x v="1"/>
    <x v="11"/>
    <n v="23"/>
    <n v="2"/>
  </r>
  <r>
    <x v="212"/>
    <x v="1"/>
    <n v="40"/>
    <x v="0"/>
    <x v="4"/>
    <n v="1500"/>
    <d v="2022-12-11T18:24:25"/>
    <s v="Sunday"/>
    <x v="2"/>
    <x v="0"/>
    <x v="2"/>
    <n v="11"/>
    <n v="3"/>
  </r>
  <r>
    <x v="213"/>
    <x v="0"/>
    <n v="43"/>
    <x v="2"/>
    <x v="3"/>
    <n v="350"/>
    <d v="2022-03-11T06:14:45"/>
    <s v="Friday"/>
    <x v="0"/>
    <x v="0"/>
    <x v="0"/>
    <n v="11"/>
    <n v="4"/>
  </r>
  <r>
    <x v="214"/>
    <x v="1"/>
    <n v="33"/>
    <x v="3"/>
    <x v="1"/>
    <n v="200"/>
    <d v="2022-08-09T08:25:46"/>
    <s v="Tuesday"/>
    <x v="3"/>
    <x v="0"/>
    <x v="3"/>
    <n v="9"/>
    <n v="1"/>
  </r>
  <r>
    <x v="215"/>
    <x v="0"/>
    <n v="18"/>
    <x v="4"/>
    <x v="3"/>
    <n v="1000"/>
    <d v="2023-03-08T00:12:42"/>
    <s v="Wednesday"/>
    <x v="0"/>
    <x v="1"/>
    <x v="0"/>
    <n v="8"/>
    <n v="3"/>
  </r>
  <r>
    <x v="216"/>
    <x v="0"/>
    <n v="29"/>
    <x v="2"/>
    <x v="5"/>
    <n v="1900"/>
    <d v="2021-01-21T14:39:55"/>
    <s v="Thursday"/>
    <x v="11"/>
    <x v="2"/>
    <x v="11"/>
    <n v="21"/>
    <n v="3"/>
  </r>
  <r>
    <x v="217"/>
    <x v="1"/>
    <n v="41"/>
    <x v="3"/>
    <x v="2"/>
    <n v="1500"/>
    <d v="2021-05-12T18:00:03"/>
    <s v="Wednesday"/>
    <x v="10"/>
    <x v="2"/>
    <x v="10"/>
    <n v="12"/>
    <n v="1"/>
  </r>
  <r>
    <x v="218"/>
    <x v="1"/>
    <n v="51"/>
    <x v="4"/>
    <x v="2"/>
    <n v="500"/>
    <d v="2020-02-13T01:18:51"/>
    <s v="Thursday"/>
    <x v="1"/>
    <x v="3"/>
    <x v="1"/>
    <n v="13"/>
    <n v="4"/>
  </r>
  <r>
    <x v="219"/>
    <x v="1"/>
    <n v="43"/>
    <x v="3"/>
    <x v="2"/>
    <n v="1500"/>
    <d v="2022-01-04T09:39:51"/>
    <s v="Tuesday"/>
    <x v="11"/>
    <x v="0"/>
    <x v="11"/>
    <n v="4"/>
    <n v="3"/>
  </r>
  <r>
    <x v="220"/>
    <x v="1"/>
    <n v="43"/>
    <x v="2"/>
    <x v="1"/>
    <n v="1950"/>
    <d v="2021-10-08T13:56:56"/>
    <s v="Friday"/>
    <x v="6"/>
    <x v="2"/>
    <x v="6"/>
    <n v="8"/>
    <n v="2"/>
  </r>
  <r>
    <x v="221"/>
    <x v="1"/>
    <n v="25"/>
    <x v="3"/>
    <x v="2"/>
    <n v="350"/>
    <d v="2020-04-03T05:07:13"/>
    <s v="Friday"/>
    <x v="7"/>
    <x v="3"/>
    <x v="7"/>
    <n v="3"/>
    <n v="1"/>
  </r>
  <r>
    <x v="222"/>
    <x v="0"/>
    <n v="35"/>
    <x v="3"/>
    <x v="2"/>
    <n v="1800"/>
    <d v="2020-06-02T07:50:16"/>
    <s v="Tuesday"/>
    <x v="5"/>
    <x v="3"/>
    <x v="5"/>
    <n v="2"/>
    <n v="1"/>
  </r>
  <r>
    <x v="223"/>
    <x v="0"/>
    <n v="43"/>
    <x v="4"/>
    <x v="2"/>
    <n v="1750"/>
    <d v="2023-11-09T06:07:55"/>
    <s v="Thursday"/>
    <x v="9"/>
    <x v="1"/>
    <x v="9"/>
    <n v="9"/>
    <n v="2"/>
  </r>
  <r>
    <x v="224"/>
    <x v="0"/>
    <n v="65"/>
    <x v="2"/>
    <x v="1"/>
    <n v="1200"/>
    <d v="2020-08-20T13:37:23"/>
    <s v="Thursday"/>
    <x v="3"/>
    <x v="3"/>
    <x v="3"/>
    <n v="20"/>
    <n v="1"/>
  </r>
  <r>
    <x v="225"/>
    <x v="0"/>
    <n v="22"/>
    <x v="3"/>
    <x v="3"/>
    <n v="1950"/>
    <d v="2021-09-29T12:16:21"/>
    <s v="Wednesday"/>
    <x v="4"/>
    <x v="2"/>
    <x v="4"/>
    <n v="29"/>
    <n v="3"/>
  </r>
  <r>
    <x v="226"/>
    <x v="0"/>
    <n v="43"/>
    <x v="3"/>
    <x v="4"/>
    <n v="1800"/>
    <d v="2021-12-01T03:56:47"/>
    <s v="Wednesday"/>
    <x v="2"/>
    <x v="2"/>
    <x v="2"/>
    <n v="1"/>
    <n v="1"/>
  </r>
  <r>
    <x v="227"/>
    <x v="0"/>
    <n v="47"/>
    <x v="0"/>
    <x v="3"/>
    <n v="1000"/>
    <d v="2023-10-10T22:17:33"/>
    <s v="Tuesday"/>
    <x v="6"/>
    <x v="1"/>
    <x v="6"/>
    <n v="10"/>
    <n v="3"/>
  </r>
  <r>
    <x v="228"/>
    <x v="1"/>
    <n v="43"/>
    <x v="3"/>
    <x v="5"/>
    <n v="1600"/>
    <d v="2022-03-05T05:13:10"/>
    <s v="Saturday"/>
    <x v="0"/>
    <x v="0"/>
    <x v="0"/>
    <n v="5"/>
    <n v="4"/>
  </r>
  <r>
    <x v="229"/>
    <x v="1"/>
    <n v="30"/>
    <x v="3"/>
    <x v="5"/>
    <n v="1950"/>
    <d v="2021-11-05T10:16:35"/>
    <s v="Friday"/>
    <x v="9"/>
    <x v="2"/>
    <x v="9"/>
    <n v="5"/>
    <n v="4"/>
  </r>
  <r>
    <x v="230"/>
    <x v="1"/>
    <n v="36"/>
    <x v="0"/>
    <x v="2"/>
    <n v="1300"/>
    <d v="2023-03-20T01:02:47"/>
    <s v="Monday"/>
    <x v="0"/>
    <x v="1"/>
    <x v="0"/>
    <n v="20"/>
    <n v="3"/>
  </r>
  <r>
    <x v="231"/>
    <x v="1"/>
    <n v="46"/>
    <x v="3"/>
    <x v="5"/>
    <n v="1300"/>
    <d v="2022-06-27T12:00:28"/>
    <s v="Monday"/>
    <x v="5"/>
    <x v="0"/>
    <x v="5"/>
    <n v="27"/>
    <n v="5"/>
  </r>
  <r>
    <x v="232"/>
    <x v="1"/>
    <n v="20"/>
    <x v="0"/>
    <x v="4"/>
    <n v="1800"/>
    <d v="2022-11-13T13:30:21"/>
    <s v="Sunday"/>
    <x v="9"/>
    <x v="0"/>
    <x v="9"/>
    <n v="13"/>
    <n v="1"/>
  </r>
  <r>
    <x v="233"/>
    <x v="1"/>
    <n v="43"/>
    <x v="0"/>
    <x v="2"/>
    <n v="1750"/>
    <d v="2020-10-25T03:21:29"/>
    <s v="Sunday"/>
    <x v="6"/>
    <x v="3"/>
    <x v="6"/>
    <n v="25"/>
    <n v="2"/>
  </r>
  <r>
    <x v="234"/>
    <x v="0"/>
    <n v="57"/>
    <x v="3"/>
    <x v="2"/>
    <n v="1750"/>
    <d v="2021-12-17T01:58:47"/>
    <s v="Friday"/>
    <x v="2"/>
    <x v="2"/>
    <x v="2"/>
    <n v="17"/>
    <n v="2"/>
  </r>
  <r>
    <x v="235"/>
    <x v="1"/>
    <n v="29"/>
    <x v="3"/>
    <x v="5"/>
    <n v="600"/>
    <d v="2022-02-27T15:48:16"/>
    <s v="Sunday"/>
    <x v="1"/>
    <x v="0"/>
    <x v="1"/>
    <n v="27"/>
    <n v="4"/>
  </r>
  <r>
    <x v="236"/>
    <x v="0"/>
    <n v="19"/>
    <x v="0"/>
    <x v="2"/>
    <n v="1650"/>
    <d v="2021-10-12T20:57:59"/>
    <s v="Tuesday"/>
    <x v="6"/>
    <x v="2"/>
    <x v="6"/>
    <n v="12"/>
    <n v="4"/>
  </r>
  <r>
    <x v="237"/>
    <x v="0"/>
    <n v="28"/>
    <x v="2"/>
    <x v="0"/>
    <n v="1800"/>
    <d v="2020-11-26T11:19:21"/>
    <s v="Thursday"/>
    <x v="9"/>
    <x v="3"/>
    <x v="9"/>
    <n v="26"/>
    <n v="3"/>
  </r>
  <r>
    <x v="238"/>
    <x v="1"/>
    <n v="61"/>
    <x v="4"/>
    <x v="0"/>
    <n v="700"/>
    <d v="2022-01-22T00:45:17"/>
    <s v="Saturday"/>
    <x v="11"/>
    <x v="0"/>
    <x v="11"/>
    <n v="22"/>
    <n v="3"/>
  </r>
  <r>
    <x v="239"/>
    <x v="0"/>
    <n v="45"/>
    <x v="2"/>
    <x v="0"/>
    <n v="1650"/>
    <d v="2021-07-22T00:35:23"/>
    <s v="Thursday"/>
    <x v="8"/>
    <x v="2"/>
    <x v="8"/>
    <n v="22"/>
    <n v="3"/>
  </r>
  <r>
    <x v="240"/>
    <x v="0"/>
    <n v="35"/>
    <x v="0"/>
    <x v="2"/>
    <n v="1200"/>
    <d v="2022-08-06T20:20:34"/>
    <s v="Saturday"/>
    <x v="3"/>
    <x v="0"/>
    <x v="3"/>
    <n v="6"/>
    <n v="2"/>
  </r>
  <r>
    <x v="241"/>
    <x v="0"/>
    <n v="30"/>
    <x v="4"/>
    <x v="0"/>
    <n v="750"/>
    <d v="2023-05-26T00:10:12"/>
    <s v="Friday"/>
    <x v="10"/>
    <x v="1"/>
    <x v="10"/>
    <n v="26"/>
    <n v="3"/>
  </r>
  <r>
    <x v="242"/>
    <x v="0"/>
    <n v="54"/>
    <x v="3"/>
    <x v="3"/>
    <n v="1550"/>
    <d v="2020-02-10T02:02:37"/>
    <s v="Monday"/>
    <x v="1"/>
    <x v="3"/>
    <x v="1"/>
    <n v="10"/>
    <n v="3"/>
  </r>
  <r>
    <x v="243"/>
    <x v="0"/>
    <n v="39"/>
    <x v="4"/>
    <x v="0"/>
    <n v="850"/>
    <d v="2021-04-29T16:51:05"/>
    <s v="Thursday"/>
    <x v="7"/>
    <x v="2"/>
    <x v="7"/>
    <n v="29"/>
    <n v="2"/>
  </r>
  <r>
    <x v="244"/>
    <x v="0"/>
    <n v="29"/>
    <x v="0"/>
    <x v="2"/>
    <n v="600"/>
    <d v="2022-05-31T10:13:59"/>
    <s v="Tuesday"/>
    <x v="10"/>
    <x v="0"/>
    <x v="10"/>
    <n v="31"/>
    <n v="1"/>
  </r>
  <r>
    <x v="245"/>
    <x v="0"/>
    <n v="19"/>
    <x v="3"/>
    <x v="1"/>
    <n v="1100"/>
    <d v="2023-01-17T08:29:30"/>
    <s v="Tuesday"/>
    <x v="11"/>
    <x v="1"/>
    <x v="11"/>
    <n v="17"/>
    <n v="4"/>
  </r>
  <r>
    <x v="246"/>
    <x v="0"/>
    <n v="54"/>
    <x v="4"/>
    <x v="3"/>
    <n v="1150"/>
    <d v="2020-09-30T20:03:01"/>
    <s v="Wednesday"/>
    <x v="4"/>
    <x v="3"/>
    <x v="4"/>
    <n v="30"/>
    <n v="3"/>
  </r>
  <r>
    <x v="247"/>
    <x v="0"/>
    <n v="24"/>
    <x v="4"/>
    <x v="1"/>
    <n v="1300"/>
    <d v="2022-10-25T03:57:55"/>
    <s v="Tuesday"/>
    <x v="6"/>
    <x v="0"/>
    <x v="6"/>
    <n v="25"/>
    <n v="3"/>
  </r>
  <r>
    <x v="248"/>
    <x v="0"/>
    <n v="43"/>
    <x v="2"/>
    <x v="2"/>
    <n v="700"/>
    <d v="2021-11-04T10:43:26"/>
    <s v="Thursday"/>
    <x v="9"/>
    <x v="2"/>
    <x v="9"/>
    <n v="4"/>
    <n v="3"/>
  </r>
  <r>
    <x v="249"/>
    <x v="1"/>
    <n v="43"/>
    <x v="4"/>
    <x v="2"/>
    <n v="600"/>
    <d v="2021-01-14T16:03:31"/>
    <s v="Thursday"/>
    <x v="11"/>
    <x v="2"/>
    <x v="11"/>
    <n v="14"/>
    <n v="3"/>
  </r>
  <r>
    <x v="250"/>
    <x v="0"/>
    <n v="41"/>
    <x v="0"/>
    <x v="4"/>
    <n v="200"/>
    <d v="2023-03-03T10:02:59"/>
    <s v="Friday"/>
    <x v="0"/>
    <x v="1"/>
    <x v="0"/>
    <n v="3"/>
    <n v="3"/>
  </r>
  <r>
    <x v="251"/>
    <x v="0"/>
    <n v="29"/>
    <x v="1"/>
    <x v="3"/>
    <n v="650"/>
    <d v="2023-10-30T01:52:53"/>
    <s v="Monday"/>
    <x v="6"/>
    <x v="1"/>
    <x v="6"/>
    <n v="30"/>
    <n v="2"/>
  </r>
  <r>
    <x v="252"/>
    <x v="1"/>
    <n v="33"/>
    <x v="1"/>
    <x v="1"/>
    <n v="900"/>
    <d v="2020-09-02T06:00:22"/>
    <s v="Wednesday"/>
    <x v="4"/>
    <x v="3"/>
    <x v="4"/>
    <n v="2"/>
    <n v="3"/>
  </r>
  <r>
    <x v="253"/>
    <x v="0"/>
    <n v="40"/>
    <x v="1"/>
    <x v="0"/>
    <n v="1400"/>
    <d v="2023-02-03T19:55:40"/>
    <s v="Friday"/>
    <x v="1"/>
    <x v="1"/>
    <x v="1"/>
    <n v="3"/>
    <n v="3"/>
  </r>
  <r>
    <x v="254"/>
    <x v="0"/>
    <n v="57"/>
    <x v="0"/>
    <x v="2"/>
    <n v="1900"/>
    <d v="2021-05-14T17:55:32"/>
    <s v="Friday"/>
    <x v="10"/>
    <x v="2"/>
    <x v="10"/>
    <n v="14"/>
    <n v="1"/>
  </r>
  <r>
    <x v="255"/>
    <x v="1"/>
    <n v="26"/>
    <x v="1"/>
    <x v="0"/>
    <n v="1000"/>
    <d v="2023-11-12T21:18:01"/>
    <s v="Sunday"/>
    <x v="9"/>
    <x v="1"/>
    <x v="9"/>
    <n v="12"/>
    <n v="3"/>
  </r>
  <r>
    <x v="256"/>
    <x v="0"/>
    <n v="49"/>
    <x v="2"/>
    <x v="1"/>
    <n v="950"/>
    <d v="2021-08-02T00:06:53"/>
    <s v="Monday"/>
    <x v="3"/>
    <x v="2"/>
    <x v="3"/>
    <n v="2"/>
    <n v="3"/>
  </r>
  <r>
    <x v="257"/>
    <x v="1"/>
    <n v="32"/>
    <x v="0"/>
    <x v="2"/>
    <n v="1900"/>
    <d v="2021-06-16T09:27:51"/>
    <s v="Wednesday"/>
    <x v="5"/>
    <x v="2"/>
    <x v="5"/>
    <n v="16"/>
    <n v="3"/>
  </r>
  <r>
    <x v="258"/>
    <x v="1"/>
    <n v="54"/>
    <x v="3"/>
    <x v="3"/>
    <n v="150"/>
    <d v="2021-09-25T14:56:47"/>
    <s v="Saturday"/>
    <x v="4"/>
    <x v="2"/>
    <x v="4"/>
    <n v="25"/>
    <n v="3"/>
  </r>
  <r>
    <x v="259"/>
    <x v="0"/>
    <n v="30"/>
    <x v="0"/>
    <x v="5"/>
    <n v="950"/>
    <d v="2022-11-20T02:47:18"/>
    <s v="Sunday"/>
    <x v="9"/>
    <x v="0"/>
    <x v="9"/>
    <n v="20"/>
    <n v="3"/>
  </r>
  <r>
    <x v="260"/>
    <x v="1"/>
    <n v="22"/>
    <x v="0"/>
    <x v="2"/>
    <n v="1000"/>
    <d v="2023-09-02T18:18:15"/>
    <s v="Saturday"/>
    <x v="4"/>
    <x v="1"/>
    <x v="4"/>
    <n v="2"/>
    <n v="5"/>
  </r>
  <r>
    <x v="261"/>
    <x v="0"/>
    <n v="28"/>
    <x v="4"/>
    <x v="2"/>
    <n v="1250"/>
    <d v="2020-11-07T07:06:38"/>
    <s v="Saturday"/>
    <x v="9"/>
    <x v="3"/>
    <x v="9"/>
    <n v="7"/>
    <n v="5"/>
  </r>
  <r>
    <x v="262"/>
    <x v="0"/>
    <n v="27"/>
    <x v="4"/>
    <x v="5"/>
    <n v="550"/>
    <d v="2023-08-04T22:20:35"/>
    <s v="Friday"/>
    <x v="3"/>
    <x v="1"/>
    <x v="3"/>
    <n v="4"/>
    <n v="3"/>
  </r>
  <r>
    <x v="263"/>
    <x v="1"/>
    <n v="69"/>
    <x v="4"/>
    <x v="2"/>
    <n v="850"/>
    <d v="2021-07-08T04:49:43"/>
    <s v="Thursday"/>
    <x v="8"/>
    <x v="2"/>
    <x v="8"/>
    <n v="8"/>
    <n v="3"/>
  </r>
  <r>
    <x v="264"/>
    <x v="1"/>
    <n v="30"/>
    <x v="3"/>
    <x v="4"/>
    <n v="1750"/>
    <d v="2023-10-05T07:49:16"/>
    <s v="Thursday"/>
    <x v="6"/>
    <x v="1"/>
    <x v="6"/>
    <n v="5"/>
    <n v="4"/>
  </r>
  <r>
    <x v="265"/>
    <x v="1"/>
    <n v="58"/>
    <x v="2"/>
    <x v="0"/>
    <n v="700"/>
    <d v="2021-12-01T05:56:53"/>
    <s v="Wednesday"/>
    <x v="2"/>
    <x v="2"/>
    <x v="2"/>
    <n v="1"/>
    <n v="4"/>
  </r>
  <r>
    <x v="266"/>
    <x v="1"/>
    <n v="43"/>
    <x v="0"/>
    <x v="2"/>
    <n v="1950"/>
    <d v="2022-12-25T09:07:14"/>
    <s v="Sunday"/>
    <x v="2"/>
    <x v="0"/>
    <x v="2"/>
    <n v="25"/>
    <n v="4"/>
  </r>
  <r>
    <x v="267"/>
    <x v="1"/>
    <n v="63"/>
    <x v="0"/>
    <x v="4"/>
    <n v="950"/>
    <d v="2022-08-16T11:54:04"/>
    <s v="Tuesday"/>
    <x v="3"/>
    <x v="0"/>
    <x v="3"/>
    <n v="16"/>
    <n v="2"/>
  </r>
  <r>
    <x v="268"/>
    <x v="0"/>
    <n v="67"/>
    <x v="4"/>
    <x v="0"/>
    <n v="150"/>
    <d v="2023-07-17T20:05:27"/>
    <s v="Monday"/>
    <x v="8"/>
    <x v="1"/>
    <x v="8"/>
    <n v="17"/>
    <n v="1"/>
  </r>
  <r>
    <x v="269"/>
    <x v="0"/>
    <n v="32"/>
    <x v="0"/>
    <x v="1"/>
    <n v="1700"/>
    <d v="2020-12-27T05:41:48"/>
    <s v="Sunday"/>
    <x v="2"/>
    <x v="3"/>
    <x v="2"/>
    <n v="27"/>
    <n v="3"/>
  </r>
  <r>
    <x v="270"/>
    <x v="1"/>
    <n v="59"/>
    <x v="3"/>
    <x v="2"/>
    <n v="1000"/>
    <d v="2023-10-31T11:07:34"/>
    <s v="Tuesday"/>
    <x v="6"/>
    <x v="1"/>
    <x v="6"/>
    <n v="31"/>
    <n v="3"/>
  </r>
  <r>
    <x v="271"/>
    <x v="1"/>
    <n v="43"/>
    <x v="0"/>
    <x v="2"/>
    <n v="1100"/>
    <d v="2020-09-23T08:42:49"/>
    <s v="Wednesday"/>
    <x v="4"/>
    <x v="3"/>
    <x v="4"/>
    <n v="23"/>
    <n v="3"/>
  </r>
  <r>
    <x v="272"/>
    <x v="1"/>
    <n v="24"/>
    <x v="1"/>
    <x v="5"/>
    <n v="1900"/>
    <d v="2021-09-21T20:12:52"/>
    <s v="Tuesday"/>
    <x v="4"/>
    <x v="2"/>
    <x v="4"/>
    <n v="21"/>
    <n v="3"/>
  </r>
  <r>
    <x v="273"/>
    <x v="0"/>
    <n v="57"/>
    <x v="3"/>
    <x v="4"/>
    <n v="1350"/>
    <d v="2022-09-09T20:47:06"/>
    <s v="Friday"/>
    <x v="4"/>
    <x v="0"/>
    <x v="4"/>
    <n v="9"/>
    <n v="4"/>
  </r>
  <r>
    <x v="274"/>
    <x v="1"/>
    <n v="45"/>
    <x v="3"/>
    <x v="0"/>
    <n v="1050"/>
    <d v="2023-07-20T04:27:47"/>
    <s v="Thursday"/>
    <x v="8"/>
    <x v="1"/>
    <x v="8"/>
    <n v="20"/>
    <n v="3"/>
  </r>
  <r>
    <x v="275"/>
    <x v="1"/>
    <n v="49"/>
    <x v="0"/>
    <x v="2"/>
    <n v="1000"/>
    <d v="2022-04-26T08:17:52"/>
    <s v="Tuesday"/>
    <x v="7"/>
    <x v="0"/>
    <x v="7"/>
    <n v="26"/>
    <n v="3"/>
  </r>
  <r>
    <x v="276"/>
    <x v="1"/>
    <n v="52"/>
    <x v="3"/>
    <x v="0"/>
    <n v="1550"/>
    <d v="2020-10-05T21:14:33"/>
    <s v="Monday"/>
    <x v="6"/>
    <x v="3"/>
    <x v="6"/>
    <n v="5"/>
    <n v="3"/>
  </r>
  <r>
    <x v="277"/>
    <x v="1"/>
    <n v="32"/>
    <x v="4"/>
    <x v="2"/>
    <n v="1350"/>
    <d v="2023-06-18T06:35:14"/>
    <s v="Sunday"/>
    <x v="5"/>
    <x v="1"/>
    <x v="5"/>
    <n v="18"/>
    <n v="3"/>
  </r>
  <r>
    <x v="278"/>
    <x v="1"/>
    <n v="65"/>
    <x v="2"/>
    <x v="2"/>
    <n v="1850"/>
    <d v="2020-03-02T23:54:25"/>
    <s v="Monday"/>
    <x v="0"/>
    <x v="3"/>
    <x v="0"/>
    <n v="2"/>
    <n v="3"/>
  </r>
  <r>
    <x v="279"/>
    <x v="1"/>
    <n v="53"/>
    <x v="2"/>
    <x v="5"/>
    <n v="100"/>
    <d v="2021-12-19T23:10:53"/>
    <s v="Sunday"/>
    <x v="2"/>
    <x v="2"/>
    <x v="2"/>
    <n v="19"/>
    <n v="3"/>
  </r>
  <r>
    <x v="280"/>
    <x v="1"/>
    <n v="38"/>
    <x v="1"/>
    <x v="5"/>
    <n v="450"/>
    <d v="2023-02-01T14:02:31"/>
    <s v="Wednesday"/>
    <x v="1"/>
    <x v="1"/>
    <x v="1"/>
    <n v="1"/>
    <n v="4"/>
  </r>
  <r>
    <x v="281"/>
    <x v="0"/>
    <n v="23"/>
    <x v="2"/>
    <x v="0"/>
    <n v="950"/>
    <d v="2023-11-08T18:33:47"/>
    <s v="Wednesday"/>
    <x v="9"/>
    <x v="1"/>
    <x v="9"/>
    <n v="8"/>
    <n v="4"/>
  </r>
  <r>
    <x v="282"/>
    <x v="0"/>
    <n v="18"/>
    <x v="2"/>
    <x v="0"/>
    <n v="1800"/>
    <d v="2020-02-29T05:40:36"/>
    <s v="Saturday"/>
    <x v="1"/>
    <x v="3"/>
    <x v="1"/>
    <n v="29"/>
    <n v="1"/>
  </r>
  <r>
    <x v="283"/>
    <x v="0"/>
    <n v="21"/>
    <x v="4"/>
    <x v="2"/>
    <n v="500"/>
    <d v="2022-07-01T12:43:59"/>
    <s v="Friday"/>
    <x v="8"/>
    <x v="0"/>
    <x v="8"/>
    <n v="1"/>
    <n v="1"/>
  </r>
  <r>
    <x v="284"/>
    <x v="1"/>
    <n v="28"/>
    <x v="4"/>
    <x v="2"/>
    <n v="1000"/>
    <d v="2022-01-24T04:47:09"/>
    <s v="Monday"/>
    <x v="11"/>
    <x v="0"/>
    <x v="11"/>
    <n v="24"/>
    <n v="3"/>
  </r>
  <r>
    <x v="285"/>
    <x v="0"/>
    <n v="61"/>
    <x v="3"/>
    <x v="4"/>
    <n v="1950"/>
    <d v="2021-09-25T13:44:52"/>
    <s v="Saturday"/>
    <x v="4"/>
    <x v="2"/>
    <x v="4"/>
    <n v="25"/>
    <n v="2"/>
  </r>
  <r>
    <x v="286"/>
    <x v="1"/>
    <n v="43"/>
    <x v="1"/>
    <x v="2"/>
    <n v="350"/>
    <d v="2021-07-14T16:09:19"/>
    <s v="Wednesday"/>
    <x v="8"/>
    <x v="2"/>
    <x v="8"/>
    <n v="14"/>
    <n v="3"/>
  </r>
  <r>
    <x v="287"/>
    <x v="1"/>
    <n v="54"/>
    <x v="2"/>
    <x v="4"/>
    <n v="200"/>
    <d v="2021-09-29T10:29:18"/>
    <s v="Wednesday"/>
    <x v="4"/>
    <x v="2"/>
    <x v="4"/>
    <n v="29"/>
    <n v="2"/>
  </r>
  <r>
    <x v="288"/>
    <x v="0"/>
    <n v="40"/>
    <x v="3"/>
    <x v="4"/>
    <n v="750"/>
    <d v="2023-05-14T11:26:18"/>
    <s v="Sunday"/>
    <x v="10"/>
    <x v="1"/>
    <x v="10"/>
    <n v="14"/>
    <n v="3"/>
  </r>
  <r>
    <x v="289"/>
    <x v="1"/>
    <n v="46"/>
    <x v="1"/>
    <x v="0"/>
    <n v="600"/>
    <d v="2022-05-04T06:02:11"/>
    <s v="Wednesday"/>
    <x v="10"/>
    <x v="0"/>
    <x v="10"/>
    <n v="4"/>
    <n v="2"/>
  </r>
  <r>
    <x v="290"/>
    <x v="0"/>
    <n v="38"/>
    <x v="3"/>
    <x v="3"/>
    <n v="300"/>
    <d v="2023-07-26T20:13:52"/>
    <s v="Wednesday"/>
    <x v="8"/>
    <x v="1"/>
    <x v="8"/>
    <n v="26"/>
    <n v="2"/>
  </r>
  <r>
    <x v="291"/>
    <x v="0"/>
    <n v="65"/>
    <x v="2"/>
    <x v="3"/>
    <n v="450"/>
    <d v="2021-04-25T08:52:16"/>
    <s v="Sunday"/>
    <x v="7"/>
    <x v="2"/>
    <x v="7"/>
    <n v="25"/>
    <n v="1"/>
  </r>
  <r>
    <x v="292"/>
    <x v="1"/>
    <n v="62"/>
    <x v="2"/>
    <x v="3"/>
    <n v="1750"/>
    <d v="2022-06-28T08:04:12"/>
    <s v="Tuesday"/>
    <x v="5"/>
    <x v="0"/>
    <x v="5"/>
    <n v="28"/>
    <n v="3"/>
  </r>
  <r>
    <x v="293"/>
    <x v="0"/>
    <n v="62"/>
    <x v="4"/>
    <x v="3"/>
    <n v="400"/>
    <d v="2021-06-25T13:20:21"/>
    <s v="Friday"/>
    <x v="5"/>
    <x v="2"/>
    <x v="5"/>
    <n v="25"/>
    <n v="3"/>
  </r>
  <r>
    <x v="294"/>
    <x v="0"/>
    <n v="66"/>
    <x v="0"/>
    <x v="4"/>
    <n v="350"/>
    <d v="2020-02-18T01:02:06"/>
    <s v="Tuesday"/>
    <x v="1"/>
    <x v="3"/>
    <x v="1"/>
    <n v="18"/>
    <n v="5"/>
  </r>
  <r>
    <x v="295"/>
    <x v="1"/>
    <n v="44"/>
    <x v="1"/>
    <x v="0"/>
    <n v="200"/>
    <d v="2021-06-06T02:41:55"/>
    <s v="Sunday"/>
    <x v="5"/>
    <x v="2"/>
    <x v="5"/>
    <n v="6"/>
    <n v="3"/>
  </r>
  <r>
    <x v="296"/>
    <x v="1"/>
    <n v="56"/>
    <x v="2"/>
    <x v="3"/>
    <n v="650"/>
    <d v="2023-05-31T21:44:51"/>
    <s v="Wednesday"/>
    <x v="10"/>
    <x v="1"/>
    <x v="10"/>
    <n v="31"/>
    <n v="5"/>
  </r>
  <r>
    <x v="297"/>
    <x v="0"/>
    <n v="57"/>
    <x v="1"/>
    <x v="5"/>
    <n v="950"/>
    <d v="2023-05-24T23:13:17"/>
    <s v="Wednesday"/>
    <x v="10"/>
    <x v="1"/>
    <x v="10"/>
    <n v="24"/>
    <n v="3"/>
  </r>
  <r>
    <x v="298"/>
    <x v="1"/>
    <n v="30"/>
    <x v="3"/>
    <x v="1"/>
    <n v="350"/>
    <d v="2023-07-06T06:16:40"/>
    <s v="Thursday"/>
    <x v="8"/>
    <x v="1"/>
    <x v="8"/>
    <n v="6"/>
    <n v="4"/>
  </r>
  <r>
    <x v="299"/>
    <x v="0"/>
    <n v="40"/>
    <x v="3"/>
    <x v="5"/>
    <n v="500"/>
    <d v="2020-03-01T19:29:22"/>
    <s v="Sunday"/>
    <x v="0"/>
    <x v="3"/>
    <x v="0"/>
    <n v="1"/>
    <n v="2"/>
  </r>
  <r>
    <x v="300"/>
    <x v="0"/>
    <n v="33"/>
    <x v="0"/>
    <x v="0"/>
    <n v="1250"/>
    <d v="2020-07-05T23:41:27"/>
    <s v="Sunday"/>
    <x v="8"/>
    <x v="3"/>
    <x v="8"/>
    <n v="5"/>
    <n v="1"/>
  </r>
  <r>
    <x v="301"/>
    <x v="1"/>
    <n v="47"/>
    <x v="2"/>
    <x v="0"/>
    <n v="1750"/>
    <d v="2020-04-19T22:57:37"/>
    <s v="Sunday"/>
    <x v="7"/>
    <x v="3"/>
    <x v="7"/>
    <n v="19"/>
    <n v="4"/>
  </r>
  <r>
    <x v="302"/>
    <x v="1"/>
    <n v="21"/>
    <x v="4"/>
    <x v="1"/>
    <n v="1250"/>
    <d v="2022-01-30T07:15:15"/>
    <s v="Sunday"/>
    <x v="11"/>
    <x v="0"/>
    <x v="11"/>
    <n v="30"/>
    <n v="1"/>
  </r>
  <r>
    <x v="303"/>
    <x v="1"/>
    <n v="57"/>
    <x v="2"/>
    <x v="2"/>
    <n v="1450"/>
    <d v="2021-11-13T10:36:16"/>
    <s v="Saturday"/>
    <x v="9"/>
    <x v="2"/>
    <x v="9"/>
    <n v="13"/>
    <n v="3"/>
  </r>
  <r>
    <x v="304"/>
    <x v="1"/>
    <n v="33"/>
    <x v="1"/>
    <x v="2"/>
    <n v="600"/>
    <d v="2021-10-10T12:44:26"/>
    <s v="Sunday"/>
    <x v="6"/>
    <x v="2"/>
    <x v="6"/>
    <n v="10"/>
    <n v="3"/>
  </r>
  <r>
    <x v="305"/>
    <x v="0"/>
    <n v="48"/>
    <x v="3"/>
    <x v="2"/>
    <n v="1000"/>
    <d v="2020-09-27T15:28:36"/>
    <s v="Sunday"/>
    <x v="4"/>
    <x v="3"/>
    <x v="4"/>
    <n v="27"/>
    <n v="3"/>
  </r>
  <r>
    <x v="306"/>
    <x v="1"/>
    <n v="43"/>
    <x v="3"/>
    <x v="4"/>
    <n v="600"/>
    <d v="2021-03-10T02:45:21"/>
    <s v="Wednesday"/>
    <x v="0"/>
    <x v="2"/>
    <x v="0"/>
    <n v="10"/>
    <n v="2"/>
  </r>
  <r>
    <x v="307"/>
    <x v="0"/>
    <n v="59"/>
    <x v="1"/>
    <x v="2"/>
    <n v="300"/>
    <d v="2023-06-09T21:52:26"/>
    <s v="Friday"/>
    <x v="5"/>
    <x v="1"/>
    <x v="5"/>
    <n v="9"/>
    <n v="4"/>
  </r>
  <r>
    <x v="308"/>
    <x v="1"/>
    <n v="42"/>
    <x v="0"/>
    <x v="2"/>
    <n v="500"/>
    <d v="2022-02-03T23:56:28"/>
    <s v="Thursday"/>
    <x v="1"/>
    <x v="0"/>
    <x v="1"/>
    <n v="3"/>
    <n v="3"/>
  </r>
  <r>
    <x v="309"/>
    <x v="0"/>
    <n v="61"/>
    <x v="3"/>
    <x v="4"/>
    <n v="100"/>
    <d v="2022-11-30T23:33:36"/>
    <s v="Wednesday"/>
    <x v="9"/>
    <x v="0"/>
    <x v="9"/>
    <n v="30"/>
    <n v="4"/>
  </r>
  <r>
    <x v="310"/>
    <x v="0"/>
    <n v="29"/>
    <x v="4"/>
    <x v="4"/>
    <n v="1250"/>
    <d v="2022-02-19T12:55:13"/>
    <s v="Saturday"/>
    <x v="1"/>
    <x v="0"/>
    <x v="1"/>
    <n v="19"/>
    <n v="3"/>
  </r>
  <r>
    <x v="311"/>
    <x v="0"/>
    <n v="43"/>
    <x v="3"/>
    <x v="2"/>
    <n v="350"/>
    <d v="2020-03-17T03:31:00"/>
    <s v="Tuesday"/>
    <x v="0"/>
    <x v="3"/>
    <x v="0"/>
    <n v="17"/>
    <n v="1"/>
  </r>
  <r>
    <x v="312"/>
    <x v="0"/>
    <n v="54"/>
    <x v="3"/>
    <x v="2"/>
    <n v="1000"/>
    <d v="2023-06-20T12:57:34"/>
    <s v="Tuesday"/>
    <x v="5"/>
    <x v="1"/>
    <x v="5"/>
    <n v="20"/>
    <n v="3"/>
  </r>
  <r>
    <x v="313"/>
    <x v="0"/>
    <n v="65"/>
    <x v="2"/>
    <x v="1"/>
    <n v="1150"/>
    <d v="2023-11-06T20:43:20"/>
    <s v="Monday"/>
    <x v="9"/>
    <x v="1"/>
    <x v="9"/>
    <n v="6"/>
    <n v="3"/>
  </r>
  <r>
    <x v="314"/>
    <x v="1"/>
    <n v="50"/>
    <x v="3"/>
    <x v="3"/>
    <n v="550"/>
    <d v="2020-10-01T15:02:29"/>
    <s v="Thursday"/>
    <x v="6"/>
    <x v="3"/>
    <x v="6"/>
    <n v="1"/>
    <n v="1"/>
  </r>
  <r>
    <x v="315"/>
    <x v="1"/>
    <n v="45"/>
    <x v="3"/>
    <x v="1"/>
    <n v="1800"/>
    <d v="2023-05-18T07:02:19"/>
    <s v="Thursday"/>
    <x v="10"/>
    <x v="1"/>
    <x v="10"/>
    <n v="18"/>
    <n v="1"/>
  </r>
  <r>
    <x v="316"/>
    <x v="0"/>
    <n v="26"/>
    <x v="2"/>
    <x v="4"/>
    <n v="1150"/>
    <d v="2021-10-05T02:20:35"/>
    <s v="Tuesday"/>
    <x v="6"/>
    <x v="2"/>
    <x v="6"/>
    <n v="5"/>
    <n v="3"/>
  </r>
  <r>
    <x v="317"/>
    <x v="0"/>
    <n v="29"/>
    <x v="3"/>
    <x v="1"/>
    <n v="350"/>
    <d v="2021-11-06T02:20:14"/>
    <s v="Saturday"/>
    <x v="9"/>
    <x v="2"/>
    <x v="9"/>
    <n v="6"/>
    <n v="4"/>
  </r>
  <r>
    <x v="318"/>
    <x v="0"/>
    <n v="22"/>
    <x v="0"/>
    <x v="4"/>
    <n v="1350"/>
    <d v="2021-10-13T01:28:34"/>
    <s v="Wednesday"/>
    <x v="6"/>
    <x v="2"/>
    <x v="6"/>
    <n v="13"/>
    <n v="3"/>
  </r>
  <r>
    <x v="319"/>
    <x v="0"/>
    <n v="43"/>
    <x v="2"/>
    <x v="0"/>
    <n v="650"/>
    <d v="2020-09-23T08:10:15"/>
    <s v="Wednesday"/>
    <x v="4"/>
    <x v="3"/>
    <x v="4"/>
    <n v="23"/>
    <n v="2"/>
  </r>
  <r>
    <x v="320"/>
    <x v="1"/>
    <n v="69"/>
    <x v="2"/>
    <x v="4"/>
    <n v="850"/>
    <d v="2021-09-27T10:53:54"/>
    <s v="Monday"/>
    <x v="4"/>
    <x v="2"/>
    <x v="4"/>
    <n v="27"/>
    <n v="3"/>
  </r>
  <r>
    <x v="321"/>
    <x v="1"/>
    <n v="43"/>
    <x v="4"/>
    <x v="4"/>
    <n v="1600"/>
    <d v="2020-09-23T21:47:12"/>
    <s v="Wednesday"/>
    <x v="4"/>
    <x v="3"/>
    <x v="4"/>
    <n v="23"/>
    <n v="3"/>
  </r>
  <r>
    <x v="322"/>
    <x v="1"/>
    <n v="45"/>
    <x v="3"/>
    <x v="1"/>
    <n v="1300"/>
    <d v="2022-11-11T09:27:15"/>
    <s v="Friday"/>
    <x v="9"/>
    <x v="0"/>
    <x v="9"/>
    <n v="11"/>
    <n v="3"/>
  </r>
  <r>
    <x v="323"/>
    <x v="0"/>
    <n v="43"/>
    <x v="2"/>
    <x v="3"/>
    <n v="1100"/>
    <d v="2022-06-17T19:57:46"/>
    <s v="Friday"/>
    <x v="5"/>
    <x v="0"/>
    <x v="5"/>
    <n v="17"/>
    <n v="3"/>
  </r>
  <r>
    <x v="324"/>
    <x v="0"/>
    <n v="52"/>
    <x v="0"/>
    <x v="0"/>
    <n v="650"/>
    <d v="2021-12-09T20:35:32"/>
    <s v="Thursday"/>
    <x v="2"/>
    <x v="2"/>
    <x v="2"/>
    <n v="9"/>
    <n v="3"/>
  </r>
  <r>
    <x v="325"/>
    <x v="1"/>
    <n v="22"/>
    <x v="1"/>
    <x v="5"/>
    <n v="600"/>
    <d v="2022-05-09T19:23:43"/>
    <s v="Monday"/>
    <x v="10"/>
    <x v="0"/>
    <x v="10"/>
    <n v="9"/>
    <n v="2"/>
  </r>
  <r>
    <x v="326"/>
    <x v="1"/>
    <n v="51"/>
    <x v="3"/>
    <x v="5"/>
    <n v="350"/>
    <d v="2023-03-22T23:22:12"/>
    <s v="Wednesday"/>
    <x v="0"/>
    <x v="1"/>
    <x v="0"/>
    <n v="22"/>
    <n v="3"/>
  </r>
  <r>
    <x v="327"/>
    <x v="1"/>
    <n v="63"/>
    <x v="4"/>
    <x v="3"/>
    <n v="50"/>
    <d v="2020-04-27T02:13:35"/>
    <s v="Monday"/>
    <x v="7"/>
    <x v="3"/>
    <x v="7"/>
    <n v="27"/>
    <n v="3"/>
  </r>
  <r>
    <x v="328"/>
    <x v="0"/>
    <n v="51"/>
    <x v="3"/>
    <x v="5"/>
    <n v="1650"/>
    <d v="2021-09-01T01:37:24"/>
    <s v="Wednesday"/>
    <x v="4"/>
    <x v="2"/>
    <x v="4"/>
    <n v="1"/>
    <n v="3"/>
  </r>
  <r>
    <x v="329"/>
    <x v="0"/>
    <n v="30"/>
    <x v="2"/>
    <x v="0"/>
    <n v="700"/>
    <d v="2021-07-21T13:32:39"/>
    <s v="Wednesday"/>
    <x v="8"/>
    <x v="2"/>
    <x v="8"/>
    <n v="21"/>
    <n v="4"/>
  </r>
  <r>
    <x v="330"/>
    <x v="0"/>
    <n v="56"/>
    <x v="0"/>
    <x v="2"/>
    <n v="1000"/>
    <d v="2021-09-29T09:15:27"/>
    <s v="Wednesday"/>
    <x v="4"/>
    <x v="2"/>
    <x v="4"/>
    <n v="29"/>
    <n v="3"/>
  </r>
  <r>
    <x v="331"/>
    <x v="1"/>
    <n v="59"/>
    <x v="3"/>
    <x v="0"/>
    <n v="850"/>
    <d v="2020-05-19T11:29:59"/>
    <s v="Tuesday"/>
    <x v="10"/>
    <x v="3"/>
    <x v="10"/>
    <n v="19"/>
    <n v="4"/>
  </r>
  <r>
    <x v="332"/>
    <x v="0"/>
    <n v="62"/>
    <x v="0"/>
    <x v="1"/>
    <n v="200"/>
    <d v="2020-03-08T01:00:27"/>
    <s v="Sunday"/>
    <x v="0"/>
    <x v="3"/>
    <x v="0"/>
    <n v="8"/>
    <n v="4"/>
  </r>
  <r>
    <x v="333"/>
    <x v="0"/>
    <n v="65"/>
    <x v="0"/>
    <x v="2"/>
    <n v="1950"/>
    <d v="2021-03-26T04:14:04"/>
    <s v="Friday"/>
    <x v="0"/>
    <x v="2"/>
    <x v="0"/>
    <n v="26"/>
    <n v="2"/>
  </r>
  <r>
    <x v="334"/>
    <x v="0"/>
    <n v="31"/>
    <x v="3"/>
    <x v="4"/>
    <n v="50"/>
    <d v="2022-09-04T15:25:55"/>
    <s v="Sunday"/>
    <x v="4"/>
    <x v="0"/>
    <x v="4"/>
    <n v="4"/>
    <n v="5"/>
  </r>
  <r>
    <x v="335"/>
    <x v="0"/>
    <n v="28"/>
    <x v="4"/>
    <x v="4"/>
    <n v="1000"/>
    <d v="2022-02-23T21:10:54"/>
    <s v="Wednesday"/>
    <x v="1"/>
    <x v="0"/>
    <x v="1"/>
    <n v="23"/>
    <n v="1"/>
  </r>
  <r>
    <x v="336"/>
    <x v="1"/>
    <n v="59"/>
    <x v="3"/>
    <x v="1"/>
    <n v="1200"/>
    <d v="2022-01-19T15:18:32"/>
    <s v="Wednesday"/>
    <x v="11"/>
    <x v="0"/>
    <x v="11"/>
    <n v="19"/>
    <n v="5"/>
  </r>
  <r>
    <x v="337"/>
    <x v="1"/>
    <n v="55"/>
    <x v="2"/>
    <x v="1"/>
    <n v="1700"/>
    <d v="2020-03-22T07:23:27"/>
    <s v="Sunday"/>
    <x v="0"/>
    <x v="3"/>
    <x v="0"/>
    <n v="22"/>
    <n v="2"/>
  </r>
  <r>
    <x v="338"/>
    <x v="1"/>
    <n v="21"/>
    <x v="4"/>
    <x v="2"/>
    <n v="1700"/>
    <d v="2023-09-30T01:55:44"/>
    <s v="Saturday"/>
    <x v="4"/>
    <x v="1"/>
    <x v="4"/>
    <n v="30"/>
    <n v="3"/>
  </r>
  <r>
    <x v="339"/>
    <x v="0"/>
    <n v="43"/>
    <x v="2"/>
    <x v="2"/>
    <n v="1200"/>
    <d v="2020-07-30T10:27:48"/>
    <s v="Thursday"/>
    <x v="8"/>
    <x v="3"/>
    <x v="8"/>
    <n v="30"/>
    <n v="3"/>
  </r>
  <r>
    <x v="340"/>
    <x v="1"/>
    <n v="50"/>
    <x v="1"/>
    <x v="4"/>
    <n v="750"/>
    <d v="2022-04-25T15:03:16"/>
    <s v="Monday"/>
    <x v="7"/>
    <x v="0"/>
    <x v="7"/>
    <n v="25"/>
    <n v="5"/>
  </r>
  <r>
    <x v="341"/>
    <x v="1"/>
    <n v="24"/>
    <x v="0"/>
    <x v="2"/>
    <n v="850"/>
    <d v="2021-10-25T04:28:20"/>
    <s v="Monday"/>
    <x v="6"/>
    <x v="2"/>
    <x v="6"/>
    <n v="25"/>
    <n v="2"/>
  </r>
  <r>
    <x v="342"/>
    <x v="0"/>
    <n v="43"/>
    <x v="1"/>
    <x v="2"/>
    <n v="650"/>
    <d v="2023-01-06T03:50:47"/>
    <s v="Friday"/>
    <x v="11"/>
    <x v="1"/>
    <x v="11"/>
    <n v="6"/>
    <n v="4"/>
  </r>
  <r>
    <x v="343"/>
    <x v="0"/>
    <n v="58"/>
    <x v="0"/>
    <x v="2"/>
    <n v="350"/>
    <d v="2023-06-15T10:22:16"/>
    <s v="Thursday"/>
    <x v="5"/>
    <x v="1"/>
    <x v="5"/>
    <n v="15"/>
    <n v="4"/>
  </r>
  <r>
    <x v="344"/>
    <x v="0"/>
    <n v="25"/>
    <x v="3"/>
    <x v="3"/>
    <n v="450"/>
    <d v="2020-03-16T11:57:38"/>
    <s v="Monday"/>
    <x v="0"/>
    <x v="3"/>
    <x v="0"/>
    <n v="16"/>
    <n v="2"/>
  </r>
  <r>
    <x v="345"/>
    <x v="1"/>
    <n v="54"/>
    <x v="4"/>
    <x v="2"/>
    <n v="1750"/>
    <d v="2022-03-15T13:03:36"/>
    <s v="Tuesday"/>
    <x v="0"/>
    <x v="0"/>
    <x v="0"/>
    <n v="15"/>
    <n v="3"/>
  </r>
  <r>
    <x v="346"/>
    <x v="1"/>
    <n v="68"/>
    <x v="2"/>
    <x v="2"/>
    <n v="1150"/>
    <d v="2023-03-25T03:48:44"/>
    <s v="Saturday"/>
    <x v="0"/>
    <x v="1"/>
    <x v="0"/>
    <n v="25"/>
    <n v="3"/>
  </r>
  <r>
    <x v="347"/>
    <x v="0"/>
    <n v="27"/>
    <x v="3"/>
    <x v="2"/>
    <n v="1950"/>
    <d v="2021-11-24T03:51:22"/>
    <s v="Wednesday"/>
    <x v="9"/>
    <x v="2"/>
    <x v="9"/>
    <n v="24"/>
    <n v="3"/>
  </r>
  <r>
    <x v="348"/>
    <x v="0"/>
    <n v="60"/>
    <x v="2"/>
    <x v="2"/>
    <n v="1150"/>
    <d v="2021-10-09T03:46:47"/>
    <s v="Saturday"/>
    <x v="6"/>
    <x v="2"/>
    <x v="6"/>
    <n v="9"/>
    <n v="4"/>
  </r>
  <r>
    <x v="349"/>
    <x v="1"/>
    <n v="43"/>
    <x v="4"/>
    <x v="1"/>
    <n v="1300"/>
    <d v="2022-05-29T14:50:26"/>
    <s v="Sunday"/>
    <x v="10"/>
    <x v="0"/>
    <x v="10"/>
    <n v="29"/>
    <n v="5"/>
  </r>
  <r>
    <x v="350"/>
    <x v="1"/>
    <n v="32"/>
    <x v="3"/>
    <x v="2"/>
    <n v="50"/>
    <d v="2023-03-20T07:41:37"/>
    <s v="Monday"/>
    <x v="0"/>
    <x v="1"/>
    <x v="0"/>
    <n v="20"/>
    <n v="4"/>
  </r>
  <r>
    <x v="351"/>
    <x v="1"/>
    <n v="55"/>
    <x v="1"/>
    <x v="4"/>
    <n v="700"/>
    <d v="2021-09-27T13:43:10"/>
    <s v="Monday"/>
    <x v="4"/>
    <x v="2"/>
    <x v="4"/>
    <n v="27"/>
    <n v="3"/>
  </r>
  <r>
    <x v="352"/>
    <x v="1"/>
    <n v="32"/>
    <x v="1"/>
    <x v="3"/>
    <n v="1600"/>
    <d v="2020-09-08T11:04:03"/>
    <s v="Tuesday"/>
    <x v="4"/>
    <x v="3"/>
    <x v="4"/>
    <n v="8"/>
    <n v="1"/>
  </r>
  <r>
    <x v="353"/>
    <x v="0"/>
    <n v="22"/>
    <x v="2"/>
    <x v="4"/>
    <n v="500"/>
    <d v="2021-06-04T16:54:38"/>
    <s v="Friday"/>
    <x v="5"/>
    <x v="2"/>
    <x v="5"/>
    <n v="4"/>
    <n v="1"/>
  </r>
  <r>
    <x v="354"/>
    <x v="0"/>
    <n v="46"/>
    <x v="2"/>
    <x v="2"/>
    <n v="50"/>
    <d v="2023-02-20T17:01:32"/>
    <s v="Monday"/>
    <x v="1"/>
    <x v="1"/>
    <x v="1"/>
    <n v="20"/>
    <n v="4"/>
  </r>
  <r>
    <x v="355"/>
    <x v="1"/>
    <n v="36"/>
    <x v="2"/>
    <x v="4"/>
    <n v="250"/>
    <d v="2020-08-17T23:35:23"/>
    <s v="Monday"/>
    <x v="3"/>
    <x v="3"/>
    <x v="3"/>
    <n v="17"/>
    <n v="4"/>
  </r>
  <r>
    <x v="356"/>
    <x v="0"/>
    <n v="43"/>
    <x v="4"/>
    <x v="2"/>
    <n v="150"/>
    <d v="2021-05-10T16:00:04"/>
    <s v="Monday"/>
    <x v="10"/>
    <x v="2"/>
    <x v="10"/>
    <n v="10"/>
    <n v="2"/>
  </r>
  <r>
    <x v="357"/>
    <x v="1"/>
    <n v="68"/>
    <x v="3"/>
    <x v="3"/>
    <n v="1350"/>
    <d v="2022-06-18T05:58:41"/>
    <s v="Saturday"/>
    <x v="5"/>
    <x v="0"/>
    <x v="5"/>
    <n v="18"/>
    <n v="3"/>
  </r>
  <r>
    <x v="358"/>
    <x v="0"/>
    <n v="27"/>
    <x v="1"/>
    <x v="0"/>
    <n v="1100"/>
    <d v="2020-10-15T13:11:23"/>
    <s v="Thursday"/>
    <x v="6"/>
    <x v="3"/>
    <x v="6"/>
    <n v="15"/>
    <n v="4"/>
  </r>
  <r>
    <x v="359"/>
    <x v="1"/>
    <n v="29"/>
    <x v="3"/>
    <x v="3"/>
    <n v="900"/>
    <d v="2020-02-11T03:38:15"/>
    <s v="Tuesday"/>
    <x v="1"/>
    <x v="3"/>
    <x v="1"/>
    <n v="11"/>
    <n v="2"/>
  </r>
  <r>
    <x v="360"/>
    <x v="0"/>
    <n v="43"/>
    <x v="0"/>
    <x v="0"/>
    <n v="800"/>
    <d v="2020-01-26T14:19:44"/>
    <s v="Sunday"/>
    <x v="11"/>
    <x v="3"/>
    <x v="11"/>
    <n v="26"/>
    <n v="2"/>
  </r>
  <r>
    <x v="361"/>
    <x v="1"/>
    <n v="21"/>
    <x v="4"/>
    <x v="5"/>
    <n v="100"/>
    <d v="2021-07-26T04:46:10"/>
    <s v="Monday"/>
    <x v="8"/>
    <x v="2"/>
    <x v="8"/>
    <n v="26"/>
    <n v="3"/>
  </r>
  <r>
    <x v="362"/>
    <x v="1"/>
    <n v="48"/>
    <x v="1"/>
    <x v="0"/>
    <n v="650"/>
    <d v="2020-10-10T08:31:18"/>
    <s v="Saturday"/>
    <x v="6"/>
    <x v="3"/>
    <x v="6"/>
    <n v="10"/>
    <n v="3"/>
  </r>
  <r>
    <x v="363"/>
    <x v="1"/>
    <n v="35"/>
    <x v="3"/>
    <x v="2"/>
    <n v="800"/>
    <d v="2020-06-08T13:48:09"/>
    <s v="Monday"/>
    <x v="5"/>
    <x v="3"/>
    <x v="5"/>
    <n v="8"/>
    <n v="4"/>
  </r>
  <r>
    <x v="364"/>
    <x v="0"/>
    <n v="33"/>
    <x v="4"/>
    <x v="2"/>
    <n v="400"/>
    <d v="2020-01-18T06:51:28"/>
    <s v="Saturday"/>
    <x v="11"/>
    <x v="3"/>
    <x v="11"/>
    <n v="18"/>
    <n v="4"/>
  </r>
  <r>
    <x v="365"/>
    <x v="0"/>
    <n v="57"/>
    <x v="3"/>
    <x v="3"/>
    <n v="400"/>
    <d v="2020-10-28T22:26:36"/>
    <s v="Wednesday"/>
    <x v="6"/>
    <x v="3"/>
    <x v="6"/>
    <n v="28"/>
    <n v="3"/>
  </r>
  <r>
    <x v="366"/>
    <x v="0"/>
    <n v="53"/>
    <x v="1"/>
    <x v="2"/>
    <n v="500"/>
    <d v="2021-03-01T05:57:14"/>
    <s v="Monday"/>
    <x v="0"/>
    <x v="2"/>
    <x v="0"/>
    <n v="1"/>
    <n v="3"/>
  </r>
  <r>
    <x v="367"/>
    <x v="0"/>
    <n v="42"/>
    <x v="4"/>
    <x v="2"/>
    <n v="1650"/>
    <d v="2023-02-03T02:58:06"/>
    <s v="Friday"/>
    <x v="1"/>
    <x v="1"/>
    <x v="1"/>
    <n v="3"/>
    <n v="2"/>
  </r>
  <r>
    <x v="368"/>
    <x v="0"/>
    <n v="40"/>
    <x v="1"/>
    <x v="5"/>
    <n v="1550"/>
    <d v="2021-09-15T21:02:25"/>
    <s v="Wednesday"/>
    <x v="4"/>
    <x v="2"/>
    <x v="4"/>
    <n v="15"/>
    <n v="3"/>
  </r>
  <r>
    <x v="369"/>
    <x v="0"/>
    <n v="29"/>
    <x v="1"/>
    <x v="2"/>
    <n v="600"/>
    <d v="2022-01-29T00:01:22"/>
    <s v="Saturday"/>
    <x v="11"/>
    <x v="0"/>
    <x v="11"/>
    <n v="29"/>
    <n v="3"/>
  </r>
  <r>
    <x v="370"/>
    <x v="0"/>
    <n v="51"/>
    <x v="3"/>
    <x v="1"/>
    <n v="450"/>
    <d v="2021-12-17T09:30:37"/>
    <s v="Friday"/>
    <x v="2"/>
    <x v="2"/>
    <x v="2"/>
    <n v="17"/>
    <n v="3"/>
  </r>
  <r>
    <x v="371"/>
    <x v="0"/>
    <n v="53"/>
    <x v="0"/>
    <x v="1"/>
    <n v="1850"/>
    <d v="2022-09-13T00:30:39"/>
    <s v="Tuesday"/>
    <x v="4"/>
    <x v="0"/>
    <x v="4"/>
    <n v="13"/>
    <n v="4"/>
  </r>
  <r>
    <x v="372"/>
    <x v="0"/>
    <n v="54"/>
    <x v="3"/>
    <x v="1"/>
    <n v="450"/>
    <d v="2020-12-31T18:28:13"/>
    <s v="Thursday"/>
    <x v="2"/>
    <x v="3"/>
    <x v="2"/>
    <n v="31"/>
    <n v="1"/>
  </r>
  <r>
    <x v="373"/>
    <x v="1"/>
    <n v="20"/>
    <x v="1"/>
    <x v="0"/>
    <n v="900"/>
    <d v="2023-02-27T07:12:01"/>
    <s v="Monday"/>
    <x v="1"/>
    <x v="1"/>
    <x v="1"/>
    <n v="27"/>
    <n v="3"/>
  </r>
  <r>
    <x v="374"/>
    <x v="0"/>
    <n v="26"/>
    <x v="4"/>
    <x v="3"/>
    <n v="1500"/>
    <d v="2020-03-21T17:16:43"/>
    <s v="Saturday"/>
    <x v="0"/>
    <x v="3"/>
    <x v="0"/>
    <n v="21"/>
    <n v="3"/>
  </r>
  <r>
    <x v="375"/>
    <x v="0"/>
    <n v="43"/>
    <x v="3"/>
    <x v="3"/>
    <n v="1600"/>
    <d v="2023-06-23T04:31:22"/>
    <s v="Friday"/>
    <x v="5"/>
    <x v="1"/>
    <x v="5"/>
    <n v="23"/>
    <n v="3"/>
  </r>
  <r>
    <x v="376"/>
    <x v="1"/>
    <n v="35"/>
    <x v="3"/>
    <x v="4"/>
    <n v="1000"/>
    <d v="2022-05-28T00:17:09"/>
    <s v="Saturday"/>
    <x v="10"/>
    <x v="0"/>
    <x v="10"/>
    <n v="28"/>
    <n v="2"/>
  </r>
  <r>
    <x v="377"/>
    <x v="0"/>
    <n v="60"/>
    <x v="0"/>
    <x v="5"/>
    <n v="1150"/>
    <d v="2022-08-24T10:18:14"/>
    <s v="Wednesday"/>
    <x v="3"/>
    <x v="0"/>
    <x v="3"/>
    <n v="24"/>
    <n v="4"/>
  </r>
  <r>
    <x v="378"/>
    <x v="1"/>
    <n v="52"/>
    <x v="1"/>
    <x v="1"/>
    <n v="550"/>
    <d v="2021-03-17T23:03:33"/>
    <s v="Wednesday"/>
    <x v="0"/>
    <x v="2"/>
    <x v="0"/>
    <n v="17"/>
    <n v="4"/>
  </r>
  <r>
    <x v="379"/>
    <x v="0"/>
    <n v="43"/>
    <x v="3"/>
    <x v="1"/>
    <n v="1000"/>
    <d v="2021-12-22T12:31:54"/>
    <s v="Wednesday"/>
    <x v="2"/>
    <x v="2"/>
    <x v="2"/>
    <n v="22"/>
    <n v="1"/>
  </r>
  <r>
    <x v="380"/>
    <x v="0"/>
    <n v="43"/>
    <x v="3"/>
    <x v="2"/>
    <n v="950"/>
    <d v="2020-09-27T13:05:09"/>
    <s v="Sunday"/>
    <x v="4"/>
    <x v="3"/>
    <x v="4"/>
    <n v="27"/>
    <n v="1"/>
  </r>
  <r>
    <x v="381"/>
    <x v="1"/>
    <n v="51"/>
    <x v="3"/>
    <x v="1"/>
    <n v="1800"/>
    <d v="2021-08-28T13:33:18"/>
    <s v="Saturday"/>
    <x v="3"/>
    <x v="2"/>
    <x v="3"/>
    <n v="28"/>
    <n v="5"/>
  </r>
  <r>
    <x v="382"/>
    <x v="1"/>
    <n v="58"/>
    <x v="3"/>
    <x v="2"/>
    <n v="1300"/>
    <d v="2020-06-03T21:26:00"/>
    <s v="Wednesday"/>
    <x v="5"/>
    <x v="3"/>
    <x v="5"/>
    <n v="3"/>
    <n v="2"/>
  </r>
  <r>
    <x v="383"/>
    <x v="1"/>
    <n v="31"/>
    <x v="3"/>
    <x v="2"/>
    <n v="500"/>
    <d v="2022-03-07T06:40:39"/>
    <s v="Monday"/>
    <x v="0"/>
    <x v="0"/>
    <x v="0"/>
    <n v="7"/>
    <n v="3"/>
  </r>
  <r>
    <x v="384"/>
    <x v="1"/>
    <n v="21"/>
    <x v="3"/>
    <x v="4"/>
    <n v="1200"/>
    <d v="2023-11-01T00:57:01"/>
    <s v="Wednesday"/>
    <x v="9"/>
    <x v="1"/>
    <x v="9"/>
    <n v="1"/>
    <n v="3"/>
  </r>
  <r>
    <x v="385"/>
    <x v="1"/>
    <n v="46"/>
    <x v="4"/>
    <x v="0"/>
    <n v="650"/>
    <d v="2022-09-26T06:18:31"/>
    <s v="Monday"/>
    <x v="4"/>
    <x v="0"/>
    <x v="4"/>
    <n v="26"/>
    <n v="4"/>
  </r>
  <r>
    <x v="386"/>
    <x v="0"/>
    <n v="58"/>
    <x v="0"/>
    <x v="2"/>
    <n v="1700"/>
    <d v="2020-07-11T18:19:33"/>
    <s v="Saturday"/>
    <x v="8"/>
    <x v="3"/>
    <x v="8"/>
    <n v="11"/>
    <n v="3"/>
  </r>
  <r>
    <x v="387"/>
    <x v="0"/>
    <n v="62"/>
    <x v="0"/>
    <x v="2"/>
    <n v="1450"/>
    <d v="2022-01-15T14:23:16"/>
    <s v="Saturday"/>
    <x v="11"/>
    <x v="0"/>
    <x v="11"/>
    <n v="15"/>
    <n v="3"/>
  </r>
  <r>
    <x v="388"/>
    <x v="1"/>
    <n v="67"/>
    <x v="1"/>
    <x v="3"/>
    <n v="1800"/>
    <d v="2021-10-20T11:46:48"/>
    <s v="Wednesday"/>
    <x v="6"/>
    <x v="2"/>
    <x v="6"/>
    <n v="20"/>
    <n v="3"/>
  </r>
  <r>
    <x v="389"/>
    <x v="1"/>
    <n v="32"/>
    <x v="2"/>
    <x v="4"/>
    <n v="350"/>
    <d v="2020-02-12T14:47:07"/>
    <s v="Wednesday"/>
    <x v="1"/>
    <x v="3"/>
    <x v="1"/>
    <n v="12"/>
    <n v="2"/>
  </r>
  <r>
    <x v="390"/>
    <x v="0"/>
    <n v="45"/>
    <x v="4"/>
    <x v="2"/>
    <n v="1500"/>
    <d v="2021-12-29T15:34:41"/>
    <s v="Wednesday"/>
    <x v="2"/>
    <x v="2"/>
    <x v="2"/>
    <n v="29"/>
    <n v="2"/>
  </r>
  <r>
    <x v="391"/>
    <x v="0"/>
    <n v="59"/>
    <x v="1"/>
    <x v="5"/>
    <n v="850"/>
    <d v="2021-07-09T04:19:34"/>
    <s v="Friday"/>
    <x v="8"/>
    <x v="2"/>
    <x v="8"/>
    <n v="9"/>
    <n v="1"/>
  </r>
  <r>
    <x v="392"/>
    <x v="0"/>
    <n v="33"/>
    <x v="1"/>
    <x v="0"/>
    <n v="650"/>
    <d v="2022-12-13T12:19:49"/>
    <s v="Tuesday"/>
    <x v="2"/>
    <x v="0"/>
    <x v="2"/>
    <n v="13"/>
    <n v="3"/>
  </r>
  <r>
    <x v="393"/>
    <x v="1"/>
    <n v="29"/>
    <x v="3"/>
    <x v="5"/>
    <n v="1200"/>
    <d v="2020-01-16T18:53:10"/>
    <s v="Thursday"/>
    <x v="11"/>
    <x v="3"/>
    <x v="11"/>
    <n v="16"/>
    <n v="4"/>
  </r>
  <r>
    <x v="394"/>
    <x v="0"/>
    <n v="69"/>
    <x v="2"/>
    <x v="1"/>
    <n v="1550"/>
    <d v="2023-06-16T07:18:51"/>
    <s v="Friday"/>
    <x v="5"/>
    <x v="1"/>
    <x v="5"/>
    <n v="16"/>
    <n v="1"/>
  </r>
  <r>
    <x v="395"/>
    <x v="0"/>
    <n v="22"/>
    <x v="2"/>
    <x v="0"/>
    <n v="1350"/>
    <d v="2022-05-12T03:14:43"/>
    <s v="Thursday"/>
    <x v="10"/>
    <x v="0"/>
    <x v="10"/>
    <n v="12"/>
    <n v="4"/>
  </r>
  <r>
    <x v="396"/>
    <x v="1"/>
    <n v="51"/>
    <x v="4"/>
    <x v="1"/>
    <n v="1050"/>
    <d v="2020-12-29T02:05:58"/>
    <s v="Tuesday"/>
    <x v="2"/>
    <x v="3"/>
    <x v="2"/>
    <n v="29"/>
    <n v="3"/>
  </r>
  <r>
    <x v="397"/>
    <x v="0"/>
    <n v="59"/>
    <x v="2"/>
    <x v="3"/>
    <n v="50"/>
    <d v="2023-07-26T09:48:01"/>
    <s v="Wednesday"/>
    <x v="8"/>
    <x v="1"/>
    <x v="8"/>
    <n v="26"/>
    <n v="3"/>
  </r>
  <r>
    <x v="398"/>
    <x v="1"/>
    <n v="18"/>
    <x v="1"/>
    <x v="2"/>
    <n v="750"/>
    <d v="2022-05-03T10:54:52"/>
    <s v="Tuesday"/>
    <x v="10"/>
    <x v="0"/>
    <x v="10"/>
    <n v="3"/>
    <n v="2"/>
  </r>
  <r>
    <x v="399"/>
    <x v="1"/>
    <n v="56"/>
    <x v="2"/>
    <x v="2"/>
    <n v="150"/>
    <d v="2020-09-02T00:57:53"/>
    <s v="Wednesday"/>
    <x v="4"/>
    <x v="3"/>
    <x v="4"/>
    <n v="2"/>
    <n v="4"/>
  </r>
  <r>
    <x v="400"/>
    <x v="0"/>
    <n v="49"/>
    <x v="2"/>
    <x v="2"/>
    <n v="300"/>
    <d v="2023-03-08T20:09:13"/>
    <s v="Wednesday"/>
    <x v="0"/>
    <x v="1"/>
    <x v="0"/>
    <n v="8"/>
    <n v="3"/>
  </r>
  <r>
    <x v="401"/>
    <x v="0"/>
    <n v="43"/>
    <x v="0"/>
    <x v="2"/>
    <n v="700"/>
    <d v="2023-08-02T11:45:43"/>
    <s v="Wednesday"/>
    <x v="3"/>
    <x v="1"/>
    <x v="3"/>
    <n v="2"/>
    <n v="1"/>
  </r>
  <r>
    <x v="402"/>
    <x v="1"/>
    <n v="34"/>
    <x v="1"/>
    <x v="4"/>
    <n v="1900"/>
    <d v="2020-12-03T06:52:16"/>
    <s v="Thursday"/>
    <x v="2"/>
    <x v="3"/>
    <x v="2"/>
    <n v="3"/>
    <n v="4"/>
  </r>
  <r>
    <x v="403"/>
    <x v="1"/>
    <n v="65"/>
    <x v="3"/>
    <x v="5"/>
    <n v="1650"/>
    <d v="2023-06-30T17:30:54"/>
    <s v="Friday"/>
    <x v="5"/>
    <x v="1"/>
    <x v="5"/>
    <n v="30"/>
    <n v="2"/>
  </r>
  <r>
    <x v="404"/>
    <x v="0"/>
    <n v="44"/>
    <x v="2"/>
    <x v="1"/>
    <n v="1900"/>
    <d v="2021-09-06T07:37:06"/>
    <s v="Monday"/>
    <x v="4"/>
    <x v="2"/>
    <x v="4"/>
    <n v="6"/>
    <n v="3"/>
  </r>
  <r>
    <x v="405"/>
    <x v="1"/>
    <n v="41"/>
    <x v="2"/>
    <x v="2"/>
    <n v="400"/>
    <d v="2020-07-20T14:32:14"/>
    <s v="Monday"/>
    <x v="8"/>
    <x v="3"/>
    <x v="8"/>
    <n v="20"/>
    <n v="4"/>
  </r>
  <r>
    <x v="406"/>
    <x v="0"/>
    <n v="52"/>
    <x v="3"/>
    <x v="2"/>
    <n v="1300"/>
    <d v="2022-07-28T21:53:49"/>
    <s v="Thursday"/>
    <x v="8"/>
    <x v="0"/>
    <x v="8"/>
    <n v="28"/>
    <n v="3"/>
  </r>
  <r>
    <x v="407"/>
    <x v="0"/>
    <n v="63"/>
    <x v="2"/>
    <x v="5"/>
    <n v="750"/>
    <d v="2020-08-17T21:27:28"/>
    <s v="Monday"/>
    <x v="3"/>
    <x v="3"/>
    <x v="3"/>
    <n v="17"/>
    <n v="1"/>
  </r>
  <r>
    <x v="408"/>
    <x v="0"/>
    <n v="59"/>
    <x v="2"/>
    <x v="5"/>
    <n v="700"/>
    <d v="2023-02-24T13:51:16"/>
    <s v="Friday"/>
    <x v="1"/>
    <x v="1"/>
    <x v="1"/>
    <n v="24"/>
    <n v="3"/>
  </r>
  <r>
    <x v="409"/>
    <x v="0"/>
    <n v="43"/>
    <x v="0"/>
    <x v="3"/>
    <n v="1000"/>
    <d v="2023-03-20T11:57:59"/>
    <s v="Monday"/>
    <x v="0"/>
    <x v="1"/>
    <x v="0"/>
    <n v="20"/>
    <n v="2"/>
  </r>
  <r>
    <x v="410"/>
    <x v="0"/>
    <n v="56"/>
    <x v="1"/>
    <x v="3"/>
    <n v="950"/>
    <d v="2021-06-15T04:44:24"/>
    <s v="Tuesday"/>
    <x v="5"/>
    <x v="2"/>
    <x v="5"/>
    <n v="15"/>
    <n v="3"/>
  </r>
  <r>
    <x v="411"/>
    <x v="0"/>
    <n v="43"/>
    <x v="4"/>
    <x v="2"/>
    <n v="1650"/>
    <d v="2020-01-29T06:47:27"/>
    <s v="Wednesday"/>
    <x v="11"/>
    <x v="3"/>
    <x v="11"/>
    <n v="29"/>
    <n v="4"/>
  </r>
  <r>
    <x v="412"/>
    <x v="0"/>
    <n v="66"/>
    <x v="1"/>
    <x v="1"/>
    <n v="1800"/>
    <d v="2021-01-26T23:31:55"/>
    <s v="Tuesday"/>
    <x v="11"/>
    <x v="2"/>
    <x v="11"/>
    <n v="26"/>
    <n v="5"/>
  </r>
  <r>
    <x v="413"/>
    <x v="1"/>
    <n v="55"/>
    <x v="3"/>
    <x v="2"/>
    <n v="1200"/>
    <d v="2020-09-05T13:08:55"/>
    <s v="Saturday"/>
    <x v="4"/>
    <x v="3"/>
    <x v="4"/>
    <n v="5"/>
    <n v="3"/>
  </r>
  <r>
    <x v="414"/>
    <x v="1"/>
    <n v="40"/>
    <x v="1"/>
    <x v="2"/>
    <n v="500"/>
    <d v="2021-03-20T20:13:27"/>
    <s v="Saturday"/>
    <x v="0"/>
    <x v="2"/>
    <x v="0"/>
    <n v="20"/>
    <n v="2"/>
  </r>
  <r>
    <x v="415"/>
    <x v="0"/>
    <n v="39"/>
    <x v="2"/>
    <x v="2"/>
    <n v="1700"/>
    <d v="2022-02-23T19:10:21"/>
    <s v="Wednesday"/>
    <x v="1"/>
    <x v="0"/>
    <x v="1"/>
    <n v="23"/>
    <n v="4"/>
  </r>
  <r>
    <x v="416"/>
    <x v="0"/>
    <n v="21"/>
    <x v="3"/>
    <x v="4"/>
    <n v="1800"/>
    <d v="2022-11-05T09:34:29"/>
    <s v="Saturday"/>
    <x v="9"/>
    <x v="0"/>
    <x v="9"/>
    <n v="5"/>
    <n v="2"/>
  </r>
  <r>
    <x v="417"/>
    <x v="0"/>
    <n v="66"/>
    <x v="1"/>
    <x v="2"/>
    <n v="1800"/>
    <d v="2020-03-02T00:28:18"/>
    <s v="Monday"/>
    <x v="0"/>
    <x v="3"/>
    <x v="0"/>
    <n v="2"/>
    <n v="1"/>
  </r>
  <r>
    <x v="418"/>
    <x v="1"/>
    <n v="26"/>
    <x v="3"/>
    <x v="1"/>
    <n v="800"/>
    <d v="2023-02-02T02:19:25"/>
    <s v="Thursday"/>
    <x v="1"/>
    <x v="1"/>
    <x v="1"/>
    <n v="2"/>
    <n v="5"/>
  </r>
  <r>
    <x v="419"/>
    <x v="1"/>
    <n v="21"/>
    <x v="4"/>
    <x v="5"/>
    <n v="750"/>
    <d v="2023-10-26T18:05:59"/>
    <s v="Thursday"/>
    <x v="6"/>
    <x v="1"/>
    <x v="6"/>
    <n v="26"/>
    <n v="3"/>
  </r>
  <r>
    <x v="420"/>
    <x v="1"/>
    <n v="24"/>
    <x v="1"/>
    <x v="5"/>
    <n v="900"/>
    <d v="2022-10-24T13:04:37"/>
    <s v="Monday"/>
    <x v="6"/>
    <x v="0"/>
    <x v="6"/>
    <n v="24"/>
    <n v="1"/>
  </r>
  <r>
    <x v="421"/>
    <x v="1"/>
    <n v="40"/>
    <x v="3"/>
    <x v="0"/>
    <n v="350"/>
    <d v="2021-02-01T23:35:31"/>
    <s v="Monday"/>
    <x v="1"/>
    <x v="2"/>
    <x v="1"/>
    <n v="1"/>
    <n v="3"/>
  </r>
  <r>
    <x v="422"/>
    <x v="0"/>
    <n v="19"/>
    <x v="2"/>
    <x v="2"/>
    <n v="1100"/>
    <d v="2022-12-16T03:29:40"/>
    <s v="Friday"/>
    <x v="2"/>
    <x v="0"/>
    <x v="2"/>
    <n v="16"/>
    <n v="2"/>
  </r>
  <r>
    <x v="423"/>
    <x v="1"/>
    <n v="66"/>
    <x v="3"/>
    <x v="2"/>
    <n v="1600"/>
    <d v="2023-03-11T12:34:28"/>
    <s v="Saturday"/>
    <x v="0"/>
    <x v="1"/>
    <x v="0"/>
    <n v="11"/>
    <n v="1"/>
  </r>
  <r>
    <x v="424"/>
    <x v="0"/>
    <n v="41"/>
    <x v="3"/>
    <x v="0"/>
    <n v="950"/>
    <d v="2023-10-01T08:57:48"/>
    <s v="Sunday"/>
    <x v="6"/>
    <x v="1"/>
    <x v="6"/>
    <n v="1"/>
    <n v="2"/>
  </r>
  <r>
    <x v="425"/>
    <x v="1"/>
    <n v="57"/>
    <x v="3"/>
    <x v="3"/>
    <n v="1000"/>
    <d v="2022-12-15T12:40:40"/>
    <s v="Thursday"/>
    <x v="2"/>
    <x v="0"/>
    <x v="2"/>
    <n v="15"/>
    <n v="4"/>
  </r>
  <r>
    <x v="426"/>
    <x v="0"/>
    <n v="43"/>
    <x v="0"/>
    <x v="4"/>
    <n v="50"/>
    <d v="2023-09-29T14:48:12"/>
    <s v="Friday"/>
    <x v="4"/>
    <x v="1"/>
    <x v="4"/>
    <n v="29"/>
    <n v="4"/>
  </r>
  <r>
    <x v="427"/>
    <x v="1"/>
    <n v="48"/>
    <x v="3"/>
    <x v="1"/>
    <n v="1750"/>
    <d v="2021-03-06T12:48:40"/>
    <s v="Saturday"/>
    <x v="0"/>
    <x v="2"/>
    <x v="0"/>
    <n v="6"/>
    <n v="3"/>
  </r>
  <r>
    <x v="428"/>
    <x v="0"/>
    <n v="64"/>
    <x v="3"/>
    <x v="2"/>
    <n v="250"/>
    <d v="2020-05-14T23:50:15"/>
    <s v="Thursday"/>
    <x v="10"/>
    <x v="3"/>
    <x v="10"/>
    <n v="14"/>
    <n v="2"/>
  </r>
  <r>
    <x v="429"/>
    <x v="0"/>
    <n v="48"/>
    <x v="0"/>
    <x v="5"/>
    <n v="600"/>
    <d v="2023-02-05T02:05:11"/>
    <s v="Sunday"/>
    <x v="1"/>
    <x v="1"/>
    <x v="1"/>
    <n v="5"/>
    <n v="4"/>
  </r>
  <r>
    <x v="430"/>
    <x v="0"/>
    <n v="64"/>
    <x v="3"/>
    <x v="2"/>
    <n v="600"/>
    <d v="2021-12-19T17:34:07"/>
    <s v="Sunday"/>
    <x v="2"/>
    <x v="2"/>
    <x v="2"/>
    <n v="19"/>
    <n v="3"/>
  </r>
  <r>
    <x v="431"/>
    <x v="1"/>
    <n v="57"/>
    <x v="2"/>
    <x v="5"/>
    <n v="1050"/>
    <d v="2020-11-25T16:34:19"/>
    <s v="Wednesday"/>
    <x v="9"/>
    <x v="3"/>
    <x v="9"/>
    <n v="25"/>
    <n v="3"/>
  </r>
  <r>
    <x v="432"/>
    <x v="1"/>
    <n v="65"/>
    <x v="4"/>
    <x v="2"/>
    <n v="950"/>
    <d v="2020-08-14T15:09:53"/>
    <s v="Friday"/>
    <x v="3"/>
    <x v="3"/>
    <x v="3"/>
    <n v="14"/>
    <n v="4"/>
  </r>
  <r>
    <x v="433"/>
    <x v="0"/>
    <n v="68"/>
    <x v="0"/>
    <x v="3"/>
    <n v="450"/>
    <d v="2021-09-13T01:09:17"/>
    <s v="Monday"/>
    <x v="4"/>
    <x v="2"/>
    <x v="4"/>
    <n v="13"/>
    <n v="3"/>
  </r>
  <r>
    <x v="434"/>
    <x v="0"/>
    <n v="60"/>
    <x v="4"/>
    <x v="0"/>
    <n v="1800"/>
    <d v="2020-07-11T08:25:54"/>
    <s v="Saturday"/>
    <x v="8"/>
    <x v="3"/>
    <x v="8"/>
    <n v="11"/>
    <n v="3"/>
  </r>
  <r>
    <x v="435"/>
    <x v="1"/>
    <n v="51"/>
    <x v="3"/>
    <x v="2"/>
    <n v="1600"/>
    <d v="2022-05-25T21:29:01"/>
    <s v="Wednesday"/>
    <x v="10"/>
    <x v="0"/>
    <x v="10"/>
    <n v="25"/>
    <n v="3"/>
  </r>
  <r>
    <x v="436"/>
    <x v="0"/>
    <n v="43"/>
    <x v="2"/>
    <x v="0"/>
    <n v="1750"/>
    <d v="2022-01-14T23:00:31"/>
    <s v="Friday"/>
    <x v="11"/>
    <x v="0"/>
    <x v="11"/>
    <n v="14"/>
    <n v="3"/>
  </r>
  <r>
    <x v="437"/>
    <x v="1"/>
    <n v="41"/>
    <x v="0"/>
    <x v="1"/>
    <n v="1550"/>
    <d v="2021-02-11T06:29:43"/>
    <s v="Thursday"/>
    <x v="1"/>
    <x v="2"/>
    <x v="1"/>
    <n v="11"/>
    <n v="3"/>
  </r>
  <r>
    <x v="438"/>
    <x v="1"/>
    <n v="66"/>
    <x v="3"/>
    <x v="2"/>
    <n v="1600"/>
    <d v="2023-01-05T02:40:12"/>
    <s v="Thursday"/>
    <x v="11"/>
    <x v="1"/>
    <x v="11"/>
    <n v="5"/>
    <n v="3"/>
  </r>
  <r>
    <x v="439"/>
    <x v="0"/>
    <n v="43"/>
    <x v="3"/>
    <x v="3"/>
    <n v="1850"/>
    <d v="2020-03-19T18:17:40"/>
    <s v="Thursday"/>
    <x v="0"/>
    <x v="3"/>
    <x v="0"/>
    <n v="19"/>
    <n v="2"/>
  </r>
  <r>
    <x v="440"/>
    <x v="0"/>
    <n v="33"/>
    <x v="1"/>
    <x v="2"/>
    <n v="1600"/>
    <d v="2023-08-01T02:25:26"/>
    <s v="Tuesday"/>
    <x v="3"/>
    <x v="1"/>
    <x v="3"/>
    <n v="1"/>
    <n v="4"/>
  </r>
  <r>
    <x v="441"/>
    <x v="0"/>
    <n v="43"/>
    <x v="3"/>
    <x v="1"/>
    <n v="1850"/>
    <d v="2023-04-08T20:51:09"/>
    <s v="Saturday"/>
    <x v="7"/>
    <x v="1"/>
    <x v="7"/>
    <n v="8"/>
    <n v="4"/>
  </r>
  <r>
    <x v="442"/>
    <x v="0"/>
    <n v="64"/>
    <x v="4"/>
    <x v="3"/>
    <n v="1950"/>
    <d v="2021-05-21T03:41:43"/>
    <s v="Friday"/>
    <x v="10"/>
    <x v="2"/>
    <x v="10"/>
    <n v="21"/>
    <n v="2"/>
  </r>
  <r>
    <x v="443"/>
    <x v="0"/>
    <n v="30"/>
    <x v="2"/>
    <x v="3"/>
    <n v="1900"/>
    <d v="2021-02-24T09:22:45"/>
    <s v="Wednesday"/>
    <x v="1"/>
    <x v="2"/>
    <x v="1"/>
    <n v="24"/>
    <n v="1"/>
  </r>
  <r>
    <x v="444"/>
    <x v="1"/>
    <n v="32"/>
    <x v="2"/>
    <x v="0"/>
    <n v="1500"/>
    <d v="2020-11-15T10:10:38"/>
    <s v="Sunday"/>
    <x v="9"/>
    <x v="3"/>
    <x v="9"/>
    <n v="15"/>
    <n v="3"/>
  </r>
  <r>
    <x v="445"/>
    <x v="0"/>
    <n v="44"/>
    <x v="3"/>
    <x v="0"/>
    <n v="1600"/>
    <d v="2022-09-10T21:40:04"/>
    <s v="Saturday"/>
    <x v="4"/>
    <x v="0"/>
    <x v="4"/>
    <n v="10"/>
    <n v="3"/>
  </r>
  <r>
    <x v="446"/>
    <x v="0"/>
    <n v="21"/>
    <x v="3"/>
    <x v="0"/>
    <n v="100"/>
    <d v="2023-07-12T08:29:43"/>
    <s v="Wednesday"/>
    <x v="8"/>
    <x v="1"/>
    <x v="8"/>
    <n v="12"/>
    <n v="2"/>
  </r>
  <r>
    <x v="447"/>
    <x v="1"/>
    <n v="33"/>
    <x v="1"/>
    <x v="5"/>
    <n v="550"/>
    <d v="2021-08-04T13:01:04"/>
    <s v="Wednesday"/>
    <x v="3"/>
    <x v="2"/>
    <x v="3"/>
    <n v="4"/>
    <n v="2"/>
  </r>
  <r>
    <x v="448"/>
    <x v="0"/>
    <n v="47"/>
    <x v="4"/>
    <x v="4"/>
    <n v="1000"/>
    <d v="2023-08-04T22:15:27"/>
    <s v="Friday"/>
    <x v="3"/>
    <x v="1"/>
    <x v="3"/>
    <n v="4"/>
    <n v="3"/>
  </r>
  <r>
    <x v="449"/>
    <x v="0"/>
    <n v="61"/>
    <x v="3"/>
    <x v="2"/>
    <n v="1850"/>
    <d v="2022-10-18T14:20:32"/>
    <s v="Tuesday"/>
    <x v="6"/>
    <x v="0"/>
    <x v="6"/>
    <n v="18"/>
    <n v="2"/>
  </r>
  <r>
    <x v="450"/>
    <x v="1"/>
    <n v="47"/>
    <x v="3"/>
    <x v="0"/>
    <n v="450"/>
    <d v="2021-10-14T07:18:08"/>
    <s v="Thursday"/>
    <x v="6"/>
    <x v="2"/>
    <x v="6"/>
    <n v="14"/>
    <n v="1"/>
  </r>
  <r>
    <x v="451"/>
    <x v="1"/>
    <n v="53"/>
    <x v="2"/>
    <x v="4"/>
    <n v="1900"/>
    <d v="2020-08-07T09:07:14"/>
    <s v="Friday"/>
    <x v="3"/>
    <x v="3"/>
    <x v="3"/>
    <n v="7"/>
    <n v="4"/>
  </r>
  <r>
    <x v="452"/>
    <x v="0"/>
    <n v="20"/>
    <x v="4"/>
    <x v="4"/>
    <n v="950"/>
    <d v="2020-06-12T07:36:57"/>
    <s v="Friday"/>
    <x v="5"/>
    <x v="3"/>
    <x v="5"/>
    <n v="12"/>
    <n v="4"/>
  </r>
  <r>
    <x v="453"/>
    <x v="0"/>
    <n v="39"/>
    <x v="1"/>
    <x v="2"/>
    <n v="1000"/>
    <d v="2021-10-28T14:00:44"/>
    <s v="Thursday"/>
    <x v="6"/>
    <x v="2"/>
    <x v="6"/>
    <n v="28"/>
    <n v="3"/>
  </r>
  <r>
    <x v="454"/>
    <x v="0"/>
    <n v="66"/>
    <x v="2"/>
    <x v="1"/>
    <n v="350"/>
    <d v="2022-02-25T08:21:57"/>
    <s v="Friday"/>
    <x v="1"/>
    <x v="0"/>
    <x v="1"/>
    <n v="25"/>
    <n v="1"/>
  </r>
  <r>
    <x v="455"/>
    <x v="1"/>
    <n v="39"/>
    <x v="3"/>
    <x v="5"/>
    <n v="250"/>
    <d v="2021-12-27T03:40:05"/>
    <s v="Monday"/>
    <x v="2"/>
    <x v="2"/>
    <x v="2"/>
    <n v="27"/>
    <n v="3"/>
  </r>
  <r>
    <x v="456"/>
    <x v="0"/>
    <n v="67"/>
    <x v="2"/>
    <x v="4"/>
    <n v="1200"/>
    <d v="2020-04-26T12:28:04"/>
    <s v="Sunday"/>
    <x v="7"/>
    <x v="3"/>
    <x v="7"/>
    <n v="26"/>
    <n v="2"/>
  </r>
  <r>
    <x v="457"/>
    <x v="1"/>
    <n v="43"/>
    <x v="2"/>
    <x v="2"/>
    <n v="1000"/>
    <d v="2021-10-07T17:38:36"/>
    <s v="Thursday"/>
    <x v="6"/>
    <x v="2"/>
    <x v="6"/>
    <n v="7"/>
    <n v="3"/>
  </r>
  <r>
    <x v="458"/>
    <x v="0"/>
    <n v="67"/>
    <x v="0"/>
    <x v="5"/>
    <n v="350"/>
    <d v="2023-02-01T22:09:48"/>
    <s v="Wednesday"/>
    <x v="1"/>
    <x v="1"/>
    <x v="1"/>
    <n v="1"/>
    <n v="2"/>
  </r>
  <r>
    <x v="459"/>
    <x v="0"/>
    <n v="43"/>
    <x v="2"/>
    <x v="2"/>
    <n v="550"/>
    <d v="2021-03-13T23:24:22"/>
    <s v="Saturday"/>
    <x v="0"/>
    <x v="2"/>
    <x v="0"/>
    <n v="13"/>
    <n v="2"/>
  </r>
  <r>
    <x v="460"/>
    <x v="0"/>
    <n v="66"/>
    <x v="3"/>
    <x v="0"/>
    <n v="450"/>
    <d v="2020-04-08T17:03:00"/>
    <s v="Wednesday"/>
    <x v="7"/>
    <x v="3"/>
    <x v="7"/>
    <n v="8"/>
    <n v="3"/>
  </r>
  <r>
    <x v="461"/>
    <x v="1"/>
    <n v="29"/>
    <x v="2"/>
    <x v="3"/>
    <n v="1500"/>
    <d v="2022-09-21T01:07:25"/>
    <s v="Wednesday"/>
    <x v="4"/>
    <x v="0"/>
    <x v="4"/>
    <n v="21"/>
    <n v="3"/>
  </r>
  <r>
    <x v="462"/>
    <x v="1"/>
    <n v="43"/>
    <x v="3"/>
    <x v="4"/>
    <n v="1000"/>
    <d v="2023-07-13T03:28:17"/>
    <s v="Thursday"/>
    <x v="8"/>
    <x v="1"/>
    <x v="8"/>
    <n v="13"/>
    <n v="2"/>
  </r>
  <r>
    <x v="463"/>
    <x v="1"/>
    <n v="38"/>
    <x v="4"/>
    <x v="1"/>
    <n v="150"/>
    <d v="2022-02-28T00:28:51"/>
    <s v="Monday"/>
    <x v="1"/>
    <x v="0"/>
    <x v="1"/>
    <n v="28"/>
    <n v="3"/>
  </r>
  <r>
    <x v="464"/>
    <x v="0"/>
    <n v="43"/>
    <x v="2"/>
    <x v="3"/>
    <n v="1100"/>
    <d v="2020-04-17T10:48:00"/>
    <s v="Friday"/>
    <x v="7"/>
    <x v="3"/>
    <x v="7"/>
    <n v="17"/>
    <n v="3"/>
  </r>
  <r>
    <x v="465"/>
    <x v="0"/>
    <n v="21"/>
    <x v="1"/>
    <x v="2"/>
    <n v="1000"/>
    <d v="2023-07-30T08:13:26"/>
    <s v="Sunday"/>
    <x v="8"/>
    <x v="1"/>
    <x v="8"/>
    <n v="30"/>
    <n v="3"/>
  </r>
  <r>
    <x v="466"/>
    <x v="0"/>
    <n v="48"/>
    <x v="3"/>
    <x v="5"/>
    <n v="1000"/>
    <d v="2022-01-08T02:44:35"/>
    <s v="Saturday"/>
    <x v="11"/>
    <x v="0"/>
    <x v="11"/>
    <n v="8"/>
    <n v="4"/>
  </r>
  <r>
    <x v="467"/>
    <x v="1"/>
    <n v="61"/>
    <x v="3"/>
    <x v="2"/>
    <n v="1600"/>
    <d v="2020-11-22T18:07:31"/>
    <s v="Sunday"/>
    <x v="9"/>
    <x v="3"/>
    <x v="9"/>
    <n v="22"/>
    <n v="3"/>
  </r>
  <r>
    <x v="468"/>
    <x v="0"/>
    <n v="48"/>
    <x v="3"/>
    <x v="0"/>
    <n v="350"/>
    <d v="2020-05-19T03:43:40"/>
    <s v="Tuesday"/>
    <x v="10"/>
    <x v="3"/>
    <x v="10"/>
    <n v="19"/>
    <n v="4"/>
  </r>
  <r>
    <x v="469"/>
    <x v="0"/>
    <n v="40"/>
    <x v="4"/>
    <x v="5"/>
    <n v="350"/>
    <d v="2022-01-29T00:52:19"/>
    <s v="Saturday"/>
    <x v="11"/>
    <x v="0"/>
    <x v="11"/>
    <n v="29"/>
    <n v="2"/>
  </r>
  <r>
    <x v="470"/>
    <x v="0"/>
    <n v="43"/>
    <x v="2"/>
    <x v="1"/>
    <n v="1000"/>
    <d v="2023-09-21T04:10:10"/>
    <s v="Thursday"/>
    <x v="4"/>
    <x v="1"/>
    <x v="4"/>
    <n v="21"/>
    <n v="4"/>
  </r>
  <r>
    <x v="471"/>
    <x v="0"/>
    <n v="43"/>
    <x v="1"/>
    <x v="4"/>
    <n v="1250"/>
    <d v="2021-07-28T19:01:27"/>
    <s v="Wednesday"/>
    <x v="8"/>
    <x v="2"/>
    <x v="8"/>
    <n v="28"/>
    <n v="2"/>
  </r>
  <r>
    <x v="472"/>
    <x v="0"/>
    <n v="37"/>
    <x v="3"/>
    <x v="1"/>
    <n v="1750"/>
    <d v="2022-03-24T03:06:27"/>
    <s v="Thursday"/>
    <x v="0"/>
    <x v="0"/>
    <x v="0"/>
    <n v="24"/>
    <n v="1"/>
  </r>
  <r>
    <x v="473"/>
    <x v="1"/>
    <n v="32"/>
    <x v="4"/>
    <x v="5"/>
    <n v="1200"/>
    <d v="2020-10-28T08:47:35"/>
    <s v="Wednesday"/>
    <x v="6"/>
    <x v="3"/>
    <x v="6"/>
    <n v="28"/>
    <n v="2"/>
  </r>
  <r>
    <x v="474"/>
    <x v="1"/>
    <n v="40"/>
    <x v="3"/>
    <x v="5"/>
    <n v="1000"/>
    <d v="2020-07-15T16:19:04"/>
    <s v="Wednesday"/>
    <x v="8"/>
    <x v="3"/>
    <x v="8"/>
    <n v="15"/>
    <n v="2"/>
  </r>
  <r>
    <x v="475"/>
    <x v="0"/>
    <n v="45"/>
    <x v="1"/>
    <x v="3"/>
    <n v="650"/>
    <d v="2022-07-08T02:54:40"/>
    <s v="Friday"/>
    <x v="8"/>
    <x v="0"/>
    <x v="8"/>
    <n v="8"/>
    <n v="3"/>
  </r>
  <r>
    <x v="476"/>
    <x v="0"/>
    <n v="33"/>
    <x v="2"/>
    <x v="1"/>
    <n v="1950"/>
    <d v="2023-08-11T19:22:22"/>
    <s v="Friday"/>
    <x v="3"/>
    <x v="1"/>
    <x v="3"/>
    <n v="11"/>
    <n v="3"/>
  </r>
  <r>
    <x v="477"/>
    <x v="1"/>
    <n v="54"/>
    <x v="0"/>
    <x v="1"/>
    <n v="200"/>
    <d v="2023-01-21T23:54:11"/>
    <s v="Saturday"/>
    <x v="11"/>
    <x v="1"/>
    <x v="11"/>
    <n v="21"/>
    <n v="4"/>
  </r>
  <r>
    <x v="478"/>
    <x v="0"/>
    <n v="38"/>
    <x v="0"/>
    <x v="1"/>
    <n v="600"/>
    <d v="2020-04-28T09:51:01"/>
    <s v="Tuesday"/>
    <x v="7"/>
    <x v="3"/>
    <x v="7"/>
    <n v="28"/>
    <n v="1"/>
  </r>
  <r>
    <x v="479"/>
    <x v="1"/>
    <n v="32"/>
    <x v="4"/>
    <x v="0"/>
    <n v="850"/>
    <d v="2022-09-13T13:47:35"/>
    <s v="Tuesday"/>
    <x v="4"/>
    <x v="0"/>
    <x v="4"/>
    <n v="13"/>
    <n v="3"/>
  </r>
  <r>
    <x v="480"/>
    <x v="1"/>
    <n v="34"/>
    <x v="1"/>
    <x v="2"/>
    <n v="50"/>
    <d v="2020-09-18T12:45:49"/>
    <s v="Friday"/>
    <x v="4"/>
    <x v="3"/>
    <x v="4"/>
    <n v="18"/>
    <n v="3"/>
  </r>
  <r>
    <x v="481"/>
    <x v="1"/>
    <n v="67"/>
    <x v="3"/>
    <x v="5"/>
    <n v="850"/>
    <d v="2020-11-20T15:50:45"/>
    <s v="Friday"/>
    <x v="9"/>
    <x v="3"/>
    <x v="9"/>
    <n v="20"/>
    <n v="3"/>
  </r>
  <r>
    <x v="482"/>
    <x v="1"/>
    <n v="54"/>
    <x v="1"/>
    <x v="2"/>
    <n v="100"/>
    <d v="2023-03-09T13:32:43"/>
    <s v="Thursday"/>
    <x v="0"/>
    <x v="1"/>
    <x v="0"/>
    <n v="9"/>
    <n v="1"/>
  </r>
  <r>
    <x v="483"/>
    <x v="1"/>
    <n v="30"/>
    <x v="3"/>
    <x v="0"/>
    <n v="300"/>
    <d v="2021-03-24T18:47:33"/>
    <s v="Wednesday"/>
    <x v="0"/>
    <x v="2"/>
    <x v="0"/>
    <n v="24"/>
    <n v="1"/>
  </r>
  <r>
    <x v="484"/>
    <x v="1"/>
    <n v="36"/>
    <x v="0"/>
    <x v="0"/>
    <n v="550"/>
    <d v="2020-10-06T00:01:45"/>
    <s v="Tuesday"/>
    <x v="6"/>
    <x v="3"/>
    <x v="6"/>
    <n v="6"/>
    <n v="3"/>
  </r>
  <r>
    <x v="485"/>
    <x v="0"/>
    <n v="47"/>
    <x v="4"/>
    <x v="0"/>
    <n v="900"/>
    <d v="2023-08-04T07:46:43"/>
    <s v="Friday"/>
    <x v="3"/>
    <x v="1"/>
    <x v="3"/>
    <n v="4"/>
    <n v="4"/>
  </r>
  <r>
    <x v="486"/>
    <x v="0"/>
    <n v="62"/>
    <x v="2"/>
    <x v="3"/>
    <n v="1000"/>
    <d v="2021-10-17T01:20:08"/>
    <s v="Sunday"/>
    <x v="6"/>
    <x v="2"/>
    <x v="6"/>
    <n v="17"/>
    <n v="3"/>
  </r>
  <r>
    <x v="487"/>
    <x v="0"/>
    <n v="35"/>
    <x v="1"/>
    <x v="2"/>
    <n v="1250"/>
    <d v="2020-04-23T14:58:23"/>
    <s v="Thursday"/>
    <x v="7"/>
    <x v="3"/>
    <x v="7"/>
    <n v="23"/>
    <n v="1"/>
  </r>
  <r>
    <x v="488"/>
    <x v="0"/>
    <n v="31"/>
    <x v="0"/>
    <x v="2"/>
    <n v="1950"/>
    <d v="2021-10-17T18:43:50"/>
    <s v="Sunday"/>
    <x v="6"/>
    <x v="2"/>
    <x v="6"/>
    <n v="17"/>
    <n v="2"/>
  </r>
  <r>
    <x v="489"/>
    <x v="1"/>
    <n v="53"/>
    <x v="3"/>
    <x v="2"/>
    <n v="1400"/>
    <d v="2020-07-14T18:13:01"/>
    <s v="Tuesday"/>
    <x v="8"/>
    <x v="3"/>
    <x v="8"/>
    <n v="14"/>
    <n v="2"/>
  </r>
  <r>
    <x v="490"/>
    <x v="1"/>
    <n v="53"/>
    <x v="4"/>
    <x v="1"/>
    <n v="800"/>
    <d v="2021-12-23T09:39:06"/>
    <s v="Thursday"/>
    <x v="2"/>
    <x v="2"/>
    <x v="2"/>
    <n v="23"/>
    <n v="3"/>
  </r>
  <r>
    <x v="491"/>
    <x v="1"/>
    <n v="37"/>
    <x v="2"/>
    <x v="3"/>
    <n v="600"/>
    <d v="2022-05-16T10:49:09"/>
    <s v="Monday"/>
    <x v="10"/>
    <x v="0"/>
    <x v="10"/>
    <n v="16"/>
    <n v="3"/>
  </r>
  <r>
    <x v="492"/>
    <x v="0"/>
    <n v="69"/>
    <x v="1"/>
    <x v="5"/>
    <n v="1000"/>
    <d v="2022-01-26T13:42:56"/>
    <s v="Wednesday"/>
    <x v="11"/>
    <x v="0"/>
    <x v="11"/>
    <n v="26"/>
    <n v="2"/>
  </r>
  <r>
    <x v="493"/>
    <x v="0"/>
    <n v="36"/>
    <x v="3"/>
    <x v="4"/>
    <n v="1450"/>
    <d v="2020-04-17T07:26:09"/>
    <s v="Friday"/>
    <x v="7"/>
    <x v="3"/>
    <x v="7"/>
    <n v="17"/>
    <n v="3"/>
  </r>
  <r>
    <x v="494"/>
    <x v="1"/>
    <n v="62"/>
    <x v="2"/>
    <x v="3"/>
    <n v="1150"/>
    <d v="2021-10-16T17:59:39"/>
    <s v="Saturday"/>
    <x v="6"/>
    <x v="2"/>
    <x v="6"/>
    <n v="16"/>
    <n v="3"/>
  </r>
  <r>
    <x v="495"/>
    <x v="0"/>
    <n v="61"/>
    <x v="3"/>
    <x v="4"/>
    <n v="1050"/>
    <d v="2021-11-18T10:17:25"/>
    <s v="Thursday"/>
    <x v="9"/>
    <x v="2"/>
    <x v="9"/>
    <n v="18"/>
    <n v="3"/>
  </r>
  <r>
    <x v="496"/>
    <x v="1"/>
    <n v="24"/>
    <x v="0"/>
    <x v="5"/>
    <n v="800"/>
    <d v="2023-11-02T10:28:42"/>
    <s v="Thursday"/>
    <x v="9"/>
    <x v="1"/>
    <x v="9"/>
    <n v="2"/>
    <n v="2"/>
  </r>
  <r>
    <x v="497"/>
    <x v="0"/>
    <n v="43"/>
    <x v="3"/>
    <x v="2"/>
    <n v="1000"/>
    <d v="2020-11-30T15:51:27"/>
    <s v="Monday"/>
    <x v="9"/>
    <x v="3"/>
    <x v="9"/>
    <n v="30"/>
    <n v="3"/>
  </r>
  <r>
    <x v="498"/>
    <x v="0"/>
    <n v="61"/>
    <x v="0"/>
    <x v="2"/>
    <n v="1300"/>
    <d v="2023-08-18T20:12:30"/>
    <s v="Friday"/>
    <x v="3"/>
    <x v="1"/>
    <x v="3"/>
    <n v="18"/>
    <n v="3"/>
  </r>
  <r>
    <x v="499"/>
    <x v="0"/>
    <n v="43"/>
    <x v="3"/>
    <x v="4"/>
    <n v="1850"/>
    <d v="2022-11-09T05:30:40"/>
    <s v="Wednesday"/>
    <x v="9"/>
    <x v="0"/>
    <x v="9"/>
    <n v="9"/>
    <n v="4"/>
  </r>
  <r>
    <x v="500"/>
    <x v="1"/>
    <n v="21"/>
    <x v="3"/>
    <x v="0"/>
    <n v="1100"/>
    <d v="2022-09-01T14:15:42"/>
    <s v="Thursday"/>
    <x v="4"/>
    <x v="0"/>
    <x v="4"/>
    <n v="1"/>
    <n v="4"/>
  </r>
  <r>
    <x v="501"/>
    <x v="1"/>
    <n v="51"/>
    <x v="0"/>
    <x v="3"/>
    <n v="500"/>
    <d v="2020-08-28T11:41:34"/>
    <s v="Friday"/>
    <x v="3"/>
    <x v="3"/>
    <x v="3"/>
    <n v="28"/>
    <n v="2"/>
  </r>
  <r>
    <x v="502"/>
    <x v="0"/>
    <n v="19"/>
    <x v="4"/>
    <x v="4"/>
    <n v="350"/>
    <d v="2020-09-29T20:28:10"/>
    <s v="Tuesday"/>
    <x v="4"/>
    <x v="3"/>
    <x v="4"/>
    <n v="29"/>
    <n v="2"/>
  </r>
  <r>
    <x v="503"/>
    <x v="1"/>
    <n v="22"/>
    <x v="3"/>
    <x v="5"/>
    <n v="450"/>
    <d v="2022-08-11T06:33:51"/>
    <s v="Thursday"/>
    <x v="3"/>
    <x v="0"/>
    <x v="3"/>
    <n v="11"/>
    <n v="3"/>
  </r>
  <r>
    <x v="504"/>
    <x v="1"/>
    <n v="43"/>
    <x v="0"/>
    <x v="2"/>
    <n v="1250"/>
    <d v="2021-11-05T22:28:36"/>
    <s v="Friday"/>
    <x v="9"/>
    <x v="2"/>
    <x v="9"/>
    <n v="5"/>
    <n v="3"/>
  </r>
  <r>
    <x v="505"/>
    <x v="0"/>
    <n v="27"/>
    <x v="1"/>
    <x v="0"/>
    <n v="750"/>
    <d v="2020-06-07T14:19:44"/>
    <s v="Sunday"/>
    <x v="5"/>
    <x v="3"/>
    <x v="5"/>
    <n v="7"/>
    <n v="5"/>
  </r>
  <r>
    <x v="506"/>
    <x v="0"/>
    <n v="49"/>
    <x v="0"/>
    <x v="4"/>
    <n v="650"/>
    <d v="2022-11-19T15:59:24"/>
    <s v="Saturday"/>
    <x v="9"/>
    <x v="0"/>
    <x v="9"/>
    <n v="19"/>
    <n v="3"/>
  </r>
  <r>
    <x v="507"/>
    <x v="1"/>
    <n v="59"/>
    <x v="3"/>
    <x v="2"/>
    <n v="1300"/>
    <d v="2020-10-05T18:15:30"/>
    <s v="Monday"/>
    <x v="6"/>
    <x v="3"/>
    <x v="6"/>
    <n v="5"/>
    <n v="4"/>
  </r>
  <r>
    <x v="508"/>
    <x v="0"/>
    <n v="58"/>
    <x v="4"/>
    <x v="5"/>
    <n v="1050"/>
    <d v="2020-05-28T10:46:35"/>
    <s v="Thursday"/>
    <x v="10"/>
    <x v="3"/>
    <x v="10"/>
    <n v="28"/>
    <n v="3"/>
  </r>
  <r>
    <x v="509"/>
    <x v="1"/>
    <n v="30"/>
    <x v="2"/>
    <x v="2"/>
    <n v="1150"/>
    <d v="2021-02-03T00:04:11"/>
    <s v="Wednesday"/>
    <x v="1"/>
    <x v="2"/>
    <x v="1"/>
    <n v="3"/>
    <n v="4"/>
  </r>
  <r>
    <x v="510"/>
    <x v="1"/>
    <n v="56"/>
    <x v="2"/>
    <x v="5"/>
    <n v="1400"/>
    <d v="2020-03-17T17:10:51"/>
    <s v="Tuesday"/>
    <x v="0"/>
    <x v="3"/>
    <x v="0"/>
    <n v="17"/>
    <n v="4"/>
  </r>
  <r>
    <x v="511"/>
    <x v="0"/>
    <n v="22"/>
    <x v="0"/>
    <x v="2"/>
    <n v="1900"/>
    <d v="2021-01-16T09:17:26"/>
    <s v="Saturday"/>
    <x v="11"/>
    <x v="2"/>
    <x v="11"/>
    <n v="16"/>
    <n v="4"/>
  </r>
  <r>
    <x v="512"/>
    <x v="0"/>
    <n v="27"/>
    <x v="2"/>
    <x v="2"/>
    <n v="600"/>
    <d v="2020-05-01T10:40:36"/>
    <s v="Friday"/>
    <x v="10"/>
    <x v="3"/>
    <x v="10"/>
    <n v="1"/>
    <n v="3"/>
  </r>
  <r>
    <x v="513"/>
    <x v="1"/>
    <n v="27"/>
    <x v="0"/>
    <x v="2"/>
    <n v="1200"/>
    <d v="2023-04-20T10:58:38"/>
    <s v="Thursday"/>
    <x v="7"/>
    <x v="1"/>
    <x v="7"/>
    <n v="20"/>
    <n v="4"/>
  </r>
  <r>
    <x v="514"/>
    <x v="0"/>
    <n v="55"/>
    <x v="4"/>
    <x v="0"/>
    <n v="650"/>
    <d v="2023-08-26T20:36:11"/>
    <s v="Saturday"/>
    <x v="3"/>
    <x v="1"/>
    <x v="3"/>
    <n v="26"/>
    <n v="2"/>
  </r>
  <r>
    <x v="515"/>
    <x v="0"/>
    <n v="44"/>
    <x v="2"/>
    <x v="5"/>
    <n v="1000"/>
    <d v="2021-12-14T15:09:18"/>
    <s v="Tuesday"/>
    <x v="2"/>
    <x v="2"/>
    <x v="2"/>
    <n v="14"/>
    <n v="5"/>
  </r>
  <r>
    <x v="516"/>
    <x v="0"/>
    <n v="68"/>
    <x v="3"/>
    <x v="1"/>
    <n v="100"/>
    <d v="2021-02-09T02:30:17"/>
    <s v="Tuesday"/>
    <x v="1"/>
    <x v="2"/>
    <x v="1"/>
    <n v="9"/>
    <n v="3"/>
  </r>
  <r>
    <x v="517"/>
    <x v="1"/>
    <n v="38"/>
    <x v="3"/>
    <x v="3"/>
    <n v="1950"/>
    <d v="2020-11-26T16:16:32"/>
    <s v="Thursday"/>
    <x v="9"/>
    <x v="3"/>
    <x v="9"/>
    <n v="26"/>
    <n v="3"/>
  </r>
  <r>
    <x v="518"/>
    <x v="0"/>
    <n v="25"/>
    <x v="1"/>
    <x v="1"/>
    <n v="600"/>
    <d v="2021-08-15T05:30:08"/>
    <s v="Sunday"/>
    <x v="3"/>
    <x v="2"/>
    <x v="3"/>
    <n v="15"/>
    <n v="3"/>
  </r>
  <r>
    <x v="519"/>
    <x v="0"/>
    <n v="18"/>
    <x v="0"/>
    <x v="1"/>
    <n v="1950"/>
    <d v="2022-12-08T09:18:55"/>
    <s v="Thursday"/>
    <x v="2"/>
    <x v="0"/>
    <x v="2"/>
    <n v="8"/>
    <n v="4"/>
  </r>
  <r>
    <x v="520"/>
    <x v="1"/>
    <n v="45"/>
    <x v="2"/>
    <x v="1"/>
    <n v="700"/>
    <d v="2020-08-31T11:58:38"/>
    <s v="Monday"/>
    <x v="3"/>
    <x v="3"/>
    <x v="3"/>
    <n v="31"/>
    <n v="4"/>
  </r>
  <r>
    <x v="521"/>
    <x v="0"/>
    <n v="66"/>
    <x v="3"/>
    <x v="3"/>
    <n v="1500"/>
    <d v="2021-08-29T22:08:39"/>
    <s v="Sunday"/>
    <x v="3"/>
    <x v="2"/>
    <x v="3"/>
    <n v="29"/>
    <n v="2"/>
  </r>
  <r>
    <x v="522"/>
    <x v="0"/>
    <n v="56"/>
    <x v="4"/>
    <x v="1"/>
    <n v="1000"/>
    <d v="2020-02-11T02:42:18"/>
    <s v="Tuesday"/>
    <x v="1"/>
    <x v="3"/>
    <x v="1"/>
    <n v="11"/>
    <n v="3"/>
  </r>
  <r>
    <x v="523"/>
    <x v="1"/>
    <n v="31"/>
    <x v="4"/>
    <x v="2"/>
    <n v="950"/>
    <d v="2021-01-01T06:45:48"/>
    <s v="Friday"/>
    <x v="11"/>
    <x v="2"/>
    <x v="11"/>
    <n v="1"/>
    <n v="4"/>
  </r>
  <r>
    <x v="524"/>
    <x v="1"/>
    <n v="38"/>
    <x v="1"/>
    <x v="5"/>
    <n v="1550"/>
    <d v="2022-07-20T00:50:32"/>
    <s v="Wednesday"/>
    <x v="8"/>
    <x v="0"/>
    <x v="8"/>
    <n v="20"/>
    <n v="3"/>
  </r>
  <r>
    <x v="525"/>
    <x v="1"/>
    <n v="47"/>
    <x v="4"/>
    <x v="2"/>
    <n v="1250"/>
    <d v="2023-05-14T02:41:58"/>
    <s v="Sunday"/>
    <x v="10"/>
    <x v="1"/>
    <x v="10"/>
    <n v="14"/>
    <n v="5"/>
  </r>
  <r>
    <x v="526"/>
    <x v="0"/>
    <n v="38"/>
    <x v="4"/>
    <x v="0"/>
    <n v="200"/>
    <d v="2021-01-23T09:38:20"/>
    <s v="Saturday"/>
    <x v="11"/>
    <x v="2"/>
    <x v="11"/>
    <n v="23"/>
    <n v="2"/>
  </r>
  <r>
    <x v="527"/>
    <x v="0"/>
    <n v="66"/>
    <x v="2"/>
    <x v="1"/>
    <n v="650"/>
    <d v="2021-10-30T19:04:18"/>
    <s v="Saturday"/>
    <x v="6"/>
    <x v="2"/>
    <x v="6"/>
    <n v="30"/>
    <n v="2"/>
  </r>
  <r>
    <x v="528"/>
    <x v="0"/>
    <n v="26"/>
    <x v="0"/>
    <x v="2"/>
    <n v="1800"/>
    <d v="2021-12-18T16:55:07"/>
    <s v="Saturday"/>
    <x v="2"/>
    <x v="2"/>
    <x v="2"/>
    <n v="18"/>
    <n v="3"/>
  </r>
  <r>
    <x v="529"/>
    <x v="1"/>
    <n v="34"/>
    <x v="3"/>
    <x v="1"/>
    <n v="1850"/>
    <d v="2020-03-30T17:47:33"/>
    <s v="Monday"/>
    <x v="0"/>
    <x v="3"/>
    <x v="0"/>
    <n v="30"/>
    <n v="1"/>
  </r>
  <r>
    <x v="530"/>
    <x v="1"/>
    <n v="22"/>
    <x v="4"/>
    <x v="0"/>
    <n v="150"/>
    <d v="2021-08-01T03:48:34"/>
    <s v="Sunday"/>
    <x v="3"/>
    <x v="2"/>
    <x v="3"/>
    <n v="1"/>
    <n v="3"/>
  </r>
  <r>
    <x v="531"/>
    <x v="0"/>
    <n v="43"/>
    <x v="4"/>
    <x v="0"/>
    <n v="800"/>
    <d v="2020-08-15T14:33:29"/>
    <s v="Saturday"/>
    <x v="3"/>
    <x v="3"/>
    <x v="3"/>
    <n v="15"/>
    <n v="2"/>
  </r>
  <r>
    <x v="532"/>
    <x v="0"/>
    <n v="48"/>
    <x v="3"/>
    <x v="1"/>
    <n v="1300"/>
    <d v="2022-02-16T11:42:27"/>
    <s v="Wednesday"/>
    <x v="1"/>
    <x v="0"/>
    <x v="1"/>
    <n v="16"/>
    <n v="2"/>
  </r>
  <r>
    <x v="533"/>
    <x v="1"/>
    <n v="69"/>
    <x v="4"/>
    <x v="2"/>
    <n v="1000"/>
    <d v="2022-06-07T15:51:55"/>
    <s v="Tuesday"/>
    <x v="5"/>
    <x v="0"/>
    <x v="5"/>
    <n v="7"/>
    <n v="3"/>
  </r>
  <r>
    <x v="534"/>
    <x v="1"/>
    <n v="57"/>
    <x v="2"/>
    <x v="2"/>
    <n v="1950"/>
    <d v="2022-12-13T08:49:06"/>
    <s v="Tuesday"/>
    <x v="2"/>
    <x v="0"/>
    <x v="2"/>
    <n v="13"/>
    <n v="3"/>
  </r>
  <r>
    <x v="535"/>
    <x v="0"/>
    <n v="55"/>
    <x v="2"/>
    <x v="0"/>
    <n v="950"/>
    <d v="2022-12-02T05:02:49"/>
    <s v="Friday"/>
    <x v="2"/>
    <x v="0"/>
    <x v="2"/>
    <n v="2"/>
    <n v="2"/>
  </r>
  <r>
    <x v="536"/>
    <x v="1"/>
    <n v="60"/>
    <x v="3"/>
    <x v="5"/>
    <n v="750"/>
    <d v="2020-05-11T02:22:29"/>
    <s v="Monday"/>
    <x v="10"/>
    <x v="3"/>
    <x v="10"/>
    <n v="11"/>
    <n v="1"/>
  </r>
  <r>
    <x v="537"/>
    <x v="0"/>
    <n v="36"/>
    <x v="3"/>
    <x v="2"/>
    <n v="1600"/>
    <d v="2020-12-07T12:00:36"/>
    <s v="Monday"/>
    <x v="2"/>
    <x v="3"/>
    <x v="2"/>
    <n v="7"/>
    <n v="3"/>
  </r>
  <r>
    <x v="538"/>
    <x v="1"/>
    <n v="53"/>
    <x v="4"/>
    <x v="5"/>
    <n v="1050"/>
    <d v="2021-07-09T10:14:02"/>
    <s v="Friday"/>
    <x v="8"/>
    <x v="2"/>
    <x v="8"/>
    <n v="9"/>
    <n v="4"/>
  </r>
  <r>
    <x v="539"/>
    <x v="0"/>
    <n v="67"/>
    <x v="3"/>
    <x v="2"/>
    <n v="50"/>
    <d v="2021-10-11T04:58:00"/>
    <s v="Monday"/>
    <x v="6"/>
    <x v="2"/>
    <x v="6"/>
    <n v="11"/>
    <n v="4"/>
  </r>
  <r>
    <x v="540"/>
    <x v="0"/>
    <n v="50"/>
    <x v="4"/>
    <x v="2"/>
    <n v="300"/>
    <d v="2020-09-06T09:32:24"/>
    <s v="Sunday"/>
    <x v="4"/>
    <x v="3"/>
    <x v="4"/>
    <n v="6"/>
    <n v="1"/>
  </r>
  <r>
    <x v="541"/>
    <x v="1"/>
    <n v="30"/>
    <x v="0"/>
    <x v="3"/>
    <n v="1350"/>
    <d v="2021-02-06T08:24:02"/>
    <s v="Saturday"/>
    <x v="1"/>
    <x v="2"/>
    <x v="1"/>
    <n v="6"/>
    <n v="3"/>
  </r>
  <r>
    <x v="542"/>
    <x v="0"/>
    <n v="31"/>
    <x v="4"/>
    <x v="4"/>
    <n v="1150"/>
    <d v="2020-11-17T07:06:04"/>
    <s v="Tuesday"/>
    <x v="9"/>
    <x v="3"/>
    <x v="9"/>
    <n v="17"/>
    <n v="2"/>
  </r>
  <r>
    <x v="543"/>
    <x v="1"/>
    <n v="43"/>
    <x v="2"/>
    <x v="2"/>
    <n v="1550"/>
    <d v="2021-04-11T01:39:52"/>
    <s v="Sunday"/>
    <x v="7"/>
    <x v="2"/>
    <x v="7"/>
    <n v="11"/>
    <n v="3"/>
  </r>
  <r>
    <x v="544"/>
    <x v="1"/>
    <n v="50"/>
    <x v="1"/>
    <x v="1"/>
    <n v="600"/>
    <d v="2022-08-20T01:24:44"/>
    <s v="Saturday"/>
    <x v="3"/>
    <x v="0"/>
    <x v="3"/>
    <n v="20"/>
    <n v="5"/>
  </r>
  <r>
    <x v="545"/>
    <x v="0"/>
    <n v="46"/>
    <x v="1"/>
    <x v="4"/>
    <n v="1050"/>
    <d v="2020-05-15T04:32:11"/>
    <s v="Friday"/>
    <x v="10"/>
    <x v="3"/>
    <x v="10"/>
    <n v="15"/>
    <n v="3"/>
  </r>
  <r>
    <x v="546"/>
    <x v="0"/>
    <n v="60"/>
    <x v="1"/>
    <x v="1"/>
    <n v="100"/>
    <d v="2020-12-05T01:44:02"/>
    <s v="Saturday"/>
    <x v="2"/>
    <x v="3"/>
    <x v="2"/>
    <n v="5"/>
    <n v="3"/>
  </r>
  <r>
    <x v="547"/>
    <x v="1"/>
    <n v="66"/>
    <x v="1"/>
    <x v="5"/>
    <n v="250"/>
    <d v="2022-08-06T19:04:51"/>
    <s v="Saturday"/>
    <x v="3"/>
    <x v="0"/>
    <x v="3"/>
    <n v="6"/>
    <n v="2"/>
  </r>
  <r>
    <x v="548"/>
    <x v="1"/>
    <n v="53"/>
    <x v="3"/>
    <x v="0"/>
    <n v="450"/>
    <d v="2022-11-26T13:29:52"/>
    <s v="Saturday"/>
    <x v="9"/>
    <x v="0"/>
    <x v="9"/>
    <n v="26"/>
    <n v="3"/>
  </r>
  <r>
    <x v="549"/>
    <x v="1"/>
    <n v="61"/>
    <x v="3"/>
    <x v="2"/>
    <n v="1000"/>
    <d v="2020-08-30T14:34:28"/>
    <s v="Sunday"/>
    <x v="3"/>
    <x v="3"/>
    <x v="3"/>
    <n v="30"/>
    <n v="3"/>
  </r>
  <r>
    <x v="550"/>
    <x v="1"/>
    <n v="27"/>
    <x v="4"/>
    <x v="1"/>
    <n v="900"/>
    <d v="2023-09-06T20:55:39"/>
    <s v="Wednesday"/>
    <x v="4"/>
    <x v="1"/>
    <x v="4"/>
    <n v="6"/>
    <n v="3"/>
  </r>
  <r>
    <x v="551"/>
    <x v="1"/>
    <n v="48"/>
    <x v="3"/>
    <x v="5"/>
    <n v="1100"/>
    <d v="2020-03-10T21:00:40"/>
    <s v="Tuesday"/>
    <x v="0"/>
    <x v="3"/>
    <x v="0"/>
    <n v="10"/>
    <n v="3"/>
  </r>
  <r>
    <x v="552"/>
    <x v="1"/>
    <n v="23"/>
    <x v="4"/>
    <x v="2"/>
    <n v="400"/>
    <d v="2022-08-24T18:03:42"/>
    <s v="Wednesday"/>
    <x v="3"/>
    <x v="0"/>
    <x v="3"/>
    <n v="24"/>
    <n v="2"/>
  </r>
  <r>
    <x v="553"/>
    <x v="1"/>
    <n v="43"/>
    <x v="0"/>
    <x v="1"/>
    <n v="1700"/>
    <d v="2023-10-07T02:06:41"/>
    <s v="Saturday"/>
    <x v="6"/>
    <x v="1"/>
    <x v="6"/>
    <n v="7"/>
    <n v="4"/>
  </r>
  <r>
    <x v="554"/>
    <x v="1"/>
    <n v="18"/>
    <x v="4"/>
    <x v="5"/>
    <n v="450"/>
    <d v="2021-08-21T11:32:51"/>
    <s v="Saturday"/>
    <x v="3"/>
    <x v="2"/>
    <x v="3"/>
    <n v="21"/>
    <n v="1"/>
  </r>
  <r>
    <x v="555"/>
    <x v="0"/>
    <n v="24"/>
    <x v="1"/>
    <x v="0"/>
    <n v="350"/>
    <d v="2023-01-31T18:24:09"/>
    <s v="Tuesday"/>
    <x v="11"/>
    <x v="1"/>
    <x v="11"/>
    <n v="31"/>
    <n v="3"/>
  </r>
  <r>
    <x v="556"/>
    <x v="0"/>
    <n v="44"/>
    <x v="3"/>
    <x v="2"/>
    <n v="1500"/>
    <d v="2022-06-29T01:33:05"/>
    <s v="Wednesday"/>
    <x v="5"/>
    <x v="0"/>
    <x v="5"/>
    <n v="29"/>
    <n v="3"/>
  </r>
  <r>
    <x v="557"/>
    <x v="0"/>
    <n v="38"/>
    <x v="3"/>
    <x v="1"/>
    <n v="900"/>
    <d v="2021-06-21T13:18:21"/>
    <s v="Monday"/>
    <x v="5"/>
    <x v="2"/>
    <x v="5"/>
    <n v="21"/>
    <n v="2"/>
  </r>
  <r>
    <x v="558"/>
    <x v="1"/>
    <n v="45"/>
    <x v="2"/>
    <x v="3"/>
    <n v="1350"/>
    <d v="2021-03-14T01:09:27"/>
    <s v="Sunday"/>
    <x v="0"/>
    <x v="2"/>
    <x v="0"/>
    <n v="14"/>
    <n v="2"/>
  </r>
  <r>
    <x v="559"/>
    <x v="1"/>
    <n v="33"/>
    <x v="2"/>
    <x v="5"/>
    <n v="800"/>
    <d v="2020-02-24T15:46:48"/>
    <s v="Monday"/>
    <x v="1"/>
    <x v="3"/>
    <x v="1"/>
    <n v="24"/>
    <n v="3"/>
  </r>
  <r>
    <x v="560"/>
    <x v="1"/>
    <n v="43"/>
    <x v="4"/>
    <x v="1"/>
    <n v="1050"/>
    <d v="2021-06-16T02:22:42"/>
    <s v="Wednesday"/>
    <x v="5"/>
    <x v="2"/>
    <x v="5"/>
    <n v="16"/>
    <n v="3"/>
  </r>
  <r>
    <x v="561"/>
    <x v="0"/>
    <n v="63"/>
    <x v="3"/>
    <x v="0"/>
    <n v="250"/>
    <d v="2021-11-09T12:45:00"/>
    <s v="Tuesday"/>
    <x v="9"/>
    <x v="2"/>
    <x v="9"/>
    <n v="9"/>
    <n v="2"/>
  </r>
  <r>
    <x v="562"/>
    <x v="0"/>
    <n v="40"/>
    <x v="1"/>
    <x v="2"/>
    <n v="1450"/>
    <d v="2022-09-01T11:47:42"/>
    <s v="Thursday"/>
    <x v="4"/>
    <x v="0"/>
    <x v="4"/>
    <n v="1"/>
    <n v="1"/>
  </r>
  <r>
    <x v="563"/>
    <x v="0"/>
    <n v="69"/>
    <x v="3"/>
    <x v="1"/>
    <n v="1850"/>
    <d v="2022-09-12T23:06:32"/>
    <s v="Monday"/>
    <x v="4"/>
    <x v="0"/>
    <x v="4"/>
    <n v="12"/>
    <n v="4"/>
  </r>
  <r>
    <x v="564"/>
    <x v="0"/>
    <n v="37"/>
    <x v="1"/>
    <x v="1"/>
    <n v="1100"/>
    <d v="2021-04-09T04:23:33"/>
    <s v="Friday"/>
    <x v="7"/>
    <x v="2"/>
    <x v="7"/>
    <n v="9"/>
    <n v="4"/>
  </r>
  <r>
    <x v="565"/>
    <x v="1"/>
    <n v="55"/>
    <x v="1"/>
    <x v="2"/>
    <n v="700"/>
    <d v="2022-11-05T07:18:13"/>
    <s v="Saturday"/>
    <x v="9"/>
    <x v="0"/>
    <x v="9"/>
    <n v="5"/>
    <n v="4"/>
  </r>
  <r>
    <x v="566"/>
    <x v="0"/>
    <n v="43"/>
    <x v="4"/>
    <x v="3"/>
    <n v="950"/>
    <d v="2023-04-03T08:11:50"/>
    <s v="Monday"/>
    <x v="7"/>
    <x v="1"/>
    <x v="7"/>
    <n v="3"/>
    <n v="3"/>
  </r>
  <r>
    <x v="567"/>
    <x v="0"/>
    <n v="42"/>
    <x v="4"/>
    <x v="5"/>
    <n v="1750"/>
    <d v="2020-10-02T13:28:27"/>
    <s v="Friday"/>
    <x v="6"/>
    <x v="3"/>
    <x v="6"/>
    <n v="2"/>
    <n v="3"/>
  </r>
  <r>
    <x v="568"/>
    <x v="0"/>
    <n v="45"/>
    <x v="0"/>
    <x v="4"/>
    <n v="1200"/>
    <d v="2020-03-26T17:03:16"/>
    <s v="Thursday"/>
    <x v="0"/>
    <x v="3"/>
    <x v="0"/>
    <n v="26"/>
    <n v="2"/>
  </r>
  <r>
    <x v="569"/>
    <x v="0"/>
    <n v="22"/>
    <x v="1"/>
    <x v="2"/>
    <n v="300"/>
    <d v="2021-12-09T14:36:21"/>
    <s v="Thursday"/>
    <x v="2"/>
    <x v="2"/>
    <x v="2"/>
    <n v="9"/>
    <n v="2"/>
  </r>
  <r>
    <x v="570"/>
    <x v="1"/>
    <n v="43"/>
    <x v="1"/>
    <x v="1"/>
    <n v="150"/>
    <d v="2022-10-25T15:48:58"/>
    <s v="Tuesday"/>
    <x v="6"/>
    <x v="0"/>
    <x v="6"/>
    <n v="25"/>
    <n v="4"/>
  </r>
  <r>
    <x v="571"/>
    <x v="1"/>
    <n v="38"/>
    <x v="4"/>
    <x v="4"/>
    <n v="1700"/>
    <d v="2023-04-23T22:32:16"/>
    <s v="Sunday"/>
    <x v="7"/>
    <x v="1"/>
    <x v="7"/>
    <n v="23"/>
    <n v="4"/>
  </r>
  <r>
    <x v="572"/>
    <x v="0"/>
    <n v="35"/>
    <x v="4"/>
    <x v="2"/>
    <n v="100"/>
    <d v="2022-05-14T17:45:22"/>
    <s v="Saturday"/>
    <x v="10"/>
    <x v="0"/>
    <x v="10"/>
    <n v="14"/>
    <n v="4"/>
  </r>
  <r>
    <x v="573"/>
    <x v="1"/>
    <n v="64"/>
    <x v="0"/>
    <x v="1"/>
    <n v="750"/>
    <d v="2022-01-19T19:57:15"/>
    <s v="Wednesday"/>
    <x v="11"/>
    <x v="0"/>
    <x v="11"/>
    <n v="19"/>
    <n v="3"/>
  </r>
  <r>
    <x v="574"/>
    <x v="1"/>
    <n v="23"/>
    <x v="0"/>
    <x v="4"/>
    <n v="1850"/>
    <d v="2021-03-09T19:25:51"/>
    <s v="Tuesday"/>
    <x v="0"/>
    <x v="2"/>
    <x v="0"/>
    <n v="9"/>
    <n v="4"/>
  </r>
  <r>
    <x v="575"/>
    <x v="0"/>
    <n v="43"/>
    <x v="2"/>
    <x v="2"/>
    <n v="750"/>
    <d v="2022-08-13T11:41:44"/>
    <s v="Saturday"/>
    <x v="3"/>
    <x v="0"/>
    <x v="3"/>
    <n v="13"/>
    <n v="5"/>
  </r>
  <r>
    <x v="576"/>
    <x v="0"/>
    <n v="46"/>
    <x v="3"/>
    <x v="3"/>
    <n v="1600"/>
    <d v="2021-03-17T01:13:56"/>
    <s v="Wednesday"/>
    <x v="0"/>
    <x v="2"/>
    <x v="0"/>
    <n v="17"/>
    <n v="3"/>
  </r>
  <r>
    <x v="577"/>
    <x v="0"/>
    <n v="36"/>
    <x v="1"/>
    <x v="5"/>
    <n v="1050"/>
    <d v="2023-05-21T02:51:00"/>
    <s v="Sunday"/>
    <x v="10"/>
    <x v="1"/>
    <x v="10"/>
    <n v="21"/>
    <n v="2"/>
  </r>
  <r>
    <x v="578"/>
    <x v="1"/>
    <n v="50"/>
    <x v="1"/>
    <x v="1"/>
    <n v="850"/>
    <d v="2022-03-02T06:29:43"/>
    <s v="Wednesday"/>
    <x v="0"/>
    <x v="0"/>
    <x v="0"/>
    <n v="2"/>
    <n v="3"/>
  </r>
  <r>
    <x v="579"/>
    <x v="0"/>
    <n v="18"/>
    <x v="0"/>
    <x v="5"/>
    <n v="1700"/>
    <d v="2022-12-22T01:49:14"/>
    <s v="Thursday"/>
    <x v="2"/>
    <x v="0"/>
    <x v="2"/>
    <n v="22"/>
    <n v="2"/>
  </r>
  <r>
    <x v="580"/>
    <x v="1"/>
    <n v="62"/>
    <x v="0"/>
    <x v="2"/>
    <n v="1600"/>
    <d v="2022-05-21T16:45:14"/>
    <s v="Saturday"/>
    <x v="10"/>
    <x v="0"/>
    <x v="10"/>
    <n v="21"/>
    <n v="4"/>
  </r>
  <r>
    <x v="581"/>
    <x v="0"/>
    <n v="20"/>
    <x v="2"/>
    <x v="5"/>
    <n v="1150"/>
    <d v="2023-04-04T10:26:20"/>
    <s v="Tuesday"/>
    <x v="7"/>
    <x v="1"/>
    <x v="7"/>
    <n v="4"/>
    <n v="3"/>
  </r>
  <r>
    <x v="582"/>
    <x v="1"/>
    <n v="59"/>
    <x v="3"/>
    <x v="5"/>
    <n v="1750"/>
    <d v="2022-01-24T10:32:17"/>
    <s v="Monday"/>
    <x v="11"/>
    <x v="0"/>
    <x v="11"/>
    <n v="24"/>
    <n v="3"/>
  </r>
  <r>
    <x v="583"/>
    <x v="0"/>
    <n v="38"/>
    <x v="2"/>
    <x v="2"/>
    <n v="1850"/>
    <d v="2022-10-25T07:39:08"/>
    <s v="Tuesday"/>
    <x v="6"/>
    <x v="0"/>
    <x v="6"/>
    <n v="25"/>
    <n v="3"/>
  </r>
  <r>
    <x v="584"/>
    <x v="1"/>
    <n v="52"/>
    <x v="3"/>
    <x v="0"/>
    <n v="1000"/>
    <d v="2023-04-07T01:57:58"/>
    <s v="Friday"/>
    <x v="7"/>
    <x v="1"/>
    <x v="7"/>
    <n v="7"/>
    <n v="3"/>
  </r>
  <r>
    <x v="585"/>
    <x v="0"/>
    <n v="58"/>
    <x v="3"/>
    <x v="2"/>
    <n v="1850"/>
    <d v="2022-12-31T02:49:28"/>
    <s v="Saturday"/>
    <x v="2"/>
    <x v="0"/>
    <x v="2"/>
    <n v="31"/>
    <n v="2"/>
  </r>
  <r>
    <x v="586"/>
    <x v="0"/>
    <n v="57"/>
    <x v="1"/>
    <x v="5"/>
    <n v="1650"/>
    <d v="2020-06-19T07:21:26"/>
    <s v="Friday"/>
    <x v="5"/>
    <x v="3"/>
    <x v="5"/>
    <n v="19"/>
    <n v="3"/>
  </r>
  <r>
    <x v="587"/>
    <x v="0"/>
    <n v="20"/>
    <x v="2"/>
    <x v="4"/>
    <n v="1250"/>
    <d v="2020-10-17T21:23:39"/>
    <s v="Saturday"/>
    <x v="6"/>
    <x v="3"/>
    <x v="6"/>
    <n v="17"/>
    <n v="2"/>
  </r>
  <r>
    <x v="588"/>
    <x v="0"/>
    <n v="42"/>
    <x v="0"/>
    <x v="2"/>
    <n v="1850"/>
    <d v="2021-04-13T03:19:00"/>
    <s v="Tuesday"/>
    <x v="7"/>
    <x v="2"/>
    <x v="7"/>
    <n v="13"/>
    <n v="4"/>
  </r>
  <r>
    <x v="589"/>
    <x v="0"/>
    <n v="62"/>
    <x v="2"/>
    <x v="0"/>
    <n v="1000"/>
    <d v="2020-10-06T18:52:12"/>
    <s v="Tuesday"/>
    <x v="6"/>
    <x v="3"/>
    <x v="6"/>
    <n v="6"/>
    <n v="4"/>
  </r>
  <r>
    <x v="590"/>
    <x v="0"/>
    <n v="55"/>
    <x v="3"/>
    <x v="1"/>
    <n v="1050"/>
    <d v="2020-09-07T06:46:23"/>
    <s v="Monday"/>
    <x v="4"/>
    <x v="3"/>
    <x v="4"/>
    <n v="7"/>
    <n v="2"/>
  </r>
  <r>
    <x v="591"/>
    <x v="1"/>
    <n v="62"/>
    <x v="2"/>
    <x v="3"/>
    <n v="1900"/>
    <d v="2021-12-23T05:46:23"/>
    <s v="Thursday"/>
    <x v="2"/>
    <x v="2"/>
    <x v="2"/>
    <n v="23"/>
    <n v="5"/>
  </r>
  <r>
    <x v="592"/>
    <x v="0"/>
    <n v="43"/>
    <x v="1"/>
    <x v="5"/>
    <n v="1000"/>
    <d v="2023-09-29T15:39:01"/>
    <s v="Friday"/>
    <x v="4"/>
    <x v="1"/>
    <x v="4"/>
    <n v="29"/>
    <n v="3"/>
  </r>
  <r>
    <x v="593"/>
    <x v="0"/>
    <n v="37"/>
    <x v="3"/>
    <x v="4"/>
    <n v="1700"/>
    <d v="2021-12-27T15:25:23"/>
    <s v="Monday"/>
    <x v="2"/>
    <x v="2"/>
    <x v="2"/>
    <n v="27"/>
    <n v="3"/>
  </r>
  <r>
    <x v="594"/>
    <x v="1"/>
    <n v="69"/>
    <x v="0"/>
    <x v="0"/>
    <n v="950"/>
    <d v="2023-01-15T07:39:09"/>
    <s v="Sunday"/>
    <x v="11"/>
    <x v="1"/>
    <x v="11"/>
    <n v="15"/>
    <n v="3"/>
  </r>
  <r>
    <x v="595"/>
    <x v="1"/>
    <n v="61"/>
    <x v="0"/>
    <x v="2"/>
    <n v="1350"/>
    <d v="2023-06-21T04:24:59"/>
    <s v="Wednesday"/>
    <x v="5"/>
    <x v="1"/>
    <x v="5"/>
    <n v="21"/>
    <n v="3"/>
  </r>
  <r>
    <x v="596"/>
    <x v="1"/>
    <n v="62"/>
    <x v="4"/>
    <x v="3"/>
    <n v="450"/>
    <d v="2020-11-26T01:15:02"/>
    <s v="Thursday"/>
    <x v="9"/>
    <x v="3"/>
    <x v="9"/>
    <n v="26"/>
    <n v="2"/>
  </r>
  <r>
    <x v="597"/>
    <x v="0"/>
    <n v="51"/>
    <x v="3"/>
    <x v="3"/>
    <n v="250"/>
    <d v="2020-05-05T06:38:24"/>
    <s v="Tuesday"/>
    <x v="10"/>
    <x v="3"/>
    <x v="10"/>
    <n v="5"/>
    <n v="4"/>
  </r>
  <r>
    <x v="598"/>
    <x v="0"/>
    <n v="38"/>
    <x v="4"/>
    <x v="5"/>
    <n v="250"/>
    <d v="2021-06-28T14:00:35"/>
    <s v="Monday"/>
    <x v="5"/>
    <x v="2"/>
    <x v="5"/>
    <n v="28"/>
    <n v="3"/>
  </r>
  <r>
    <x v="599"/>
    <x v="0"/>
    <n v="43"/>
    <x v="4"/>
    <x v="0"/>
    <n v="1250"/>
    <d v="2021-11-24T20:20:18"/>
    <s v="Wednesday"/>
    <x v="9"/>
    <x v="2"/>
    <x v="9"/>
    <n v="24"/>
    <n v="2"/>
  </r>
  <r>
    <x v="600"/>
    <x v="0"/>
    <n v="43"/>
    <x v="1"/>
    <x v="0"/>
    <n v="1300"/>
    <d v="2020-07-13T07:11:56"/>
    <s v="Monday"/>
    <x v="8"/>
    <x v="3"/>
    <x v="8"/>
    <n v="13"/>
    <n v="4"/>
  </r>
  <r>
    <x v="601"/>
    <x v="0"/>
    <n v="65"/>
    <x v="2"/>
    <x v="4"/>
    <n v="950"/>
    <d v="2022-07-06T01:07:43"/>
    <s v="Wednesday"/>
    <x v="8"/>
    <x v="0"/>
    <x v="8"/>
    <n v="6"/>
    <n v="4"/>
  </r>
  <r>
    <x v="602"/>
    <x v="0"/>
    <n v="40"/>
    <x v="0"/>
    <x v="1"/>
    <n v="1500"/>
    <d v="2021-12-14T09:46:43"/>
    <s v="Tuesday"/>
    <x v="2"/>
    <x v="2"/>
    <x v="2"/>
    <n v="14"/>
    <n v="3"/>
  </r>
  <r>
    <x v="603"/>
    <x v="0"/>
    <n v="23"/>
    <x v="0"/>
    <x v="1"/>
    <n v="1800"/>
    <d v="2021-05-17T16:56:32"/>
    <s v="Monday"/>
    <x v="10"/>
    <x v="2"/>
    <x v="10"/>
    <n v="17"/>
    <n v="1"/>
  </r>
  <r>
    <x v="604"/>
    <x v="0"/>
    <n v="68"/>
    <x v="2"/>
    <x v="2"/>
    <n v="800"/>
    <d v="2020-10-25T17:48:59"/>
    <s v="Sunday"/>
    <x v="6"/>
    <x v="3"/>
    <x v="6"/>
    <n v="25"/>
    <n v="3"/>
  </r>
  <r>
    <x v="605"/>
    <x v="1"/>
    <n v="43"/>
    <x v="0"/>
    <x v="1"/>
    <n v="350"/>
    <d v="2023-02-03T14:13:32"/>
    <s v="Friday"/>
    <x v="1"/>
    <x v="1"/>
    <x v="1"/>
    <n v="3"/>
    <n v="1"/>
  </r>
  <r>
    <x v="606"/>
    <x v="0"/>
    <n v="30"/>
    <x v="2"/>
    <x v="2"/>
    <n v="900"/>
    <d v="2021-05-04T23:15:45"/>
    <s v="Tuesday"/>
    <x v="10"/>
    <x v="2"/>
    <x v="10"/>
    <n v="4"/>
    <n v="3"/>
  </r>
  <r>
    <x v="607"/>
    <x v="0"/>
    <n v="66"/>
    <x v="3"/>
    <x v="3"/>
    <n v="1050"/>
    <d v="2020-04-29T18:42:03"/>
    <s v="Wednesday"/>
    <x v="7"/>
    <x v="3"/>
    <x v="7"/>
    <n v="29"/>
    <n v="5"/>
  </r>
  <r>
    <x v="608"/>
    <x v="1"/>
    <n v="40"/>
    <x v="1"/>
    <x v="3"/>
    <n v="1550"/>
    <d v="2023-07-06T05:18:50"/>
    <s v="Thursday"/>
    <x v="8"/>
    <x v="1"/>
    <x v="8"/>
    <n v="6"/>
    <n v="1"/>
  </r>
  <r>
    <x v="609"/>
    <x v="1"/>
    <n v="26"/>
    <x v="1"/>
    <x v="2"/>
    <n v="50"/>
    <d v="2020-08-30T10:41:32"/>
    <s v="Sunday"/>
    <x v="3"/>
    <x v="3"/>
    <x v="3"/>
    <n v="30"/>
    <n v="2"/>
  </r>
  <r>
    <x v="610"/>
    <x v="0"/>
    <n v="34"/>
    <x v="1"/>
    <x v="3"/>
    <n v="150"/>
    <d v="2021-12-29T08:48:08"/>
    <s v="Wednesday"/>
    <x v="2"/>
    <x v="2"/>
    <x v="2"/>
    <n v="29"/>
    <n v="4"/>
  </r>
  <r>
    <x v="611"/>
    <x v="1"/>
    <n v="19"/>
    <x v="2"/>
    <x v="3"/>
    <n v="1550"/>
    <d v="2020-01-05T20:37:50"/>
    <s v="Sunday"/>
    <x v="11"/>
    <x v="3"/>
    <x v="11"/>
    <n v="5"/>
    <n v="1"/>
  </r>
  <r>
    <x v="612"/>
    <x v="1"/>
    <n v="36"/>
    <x v="2"/>
    <x v="0"/>
    <n v="1250"/>
    <d v="2022-10-24T02:32:38"/>
    <s v="Monday"/>
    <x v="6"/>
    <x v="0"/>
    <x v="6"/>
    <n v="24"/>
    <n v="1"/>
  </r>
  <r>
    <x v="613"/>
    <x v="0"/>
    <n v="36"/>
    <x v="3"/>
    <x v="2"/>
    <n v="400"/>
    <d v="2023-09-11T07:32:28"/>
    <s v="Monday"/>
    <x v="4"/>
    <x v="1"/>
    <x v="4"/>
    <n v="11"/>
    <n v="3"/>
  </r>
  <r>
    <x v="614"/>
    <x v="1"/>
    <n v="43"/>
    <x v="0"/>
    <x v="0"/>
    <n v="50"/>
    <d v="2020-06-06T00:09:25"/>
    <s v="Saturday"/>
    <x v="5"/>
    <x v="3"/>
    <x v="5"/>
    <n v="6"/>
    <n v="4"/>
  </r>
  <r>
    <x v="615"/>
    <x v="0"/>
    <n v="24"/>
    <x v="0"/>
    <x v="4"/>
    <n v="350"/>
    <d v="2022-10-03T05:54:09"/>
    <s v="Monday"/>
    <x v="6"/>
    <x v="0"/>
    <x v="6"/>
    <n v="3"/>
    <n v="4"/>
  </r>
  <r>
    <x v="616"/>
    <x v="0"/>
    <n v="43"/>
    <x v="3"/>
    <x v="2"/>
    <n v="350"/>
    <d v="2021-04-04T23:32:48"/>
    <s v="Sunday"/>
    <x v="7"/>
    <x v="2"/>
    <x v="7"/>
    <n v="4"/>
    <n v="4"/>
  </r>
  <r>
    <x v="617"/>
    <x v="0"/>
    <n v="59"/>
    <x v="3"/>
    <x v="2"/>
    <n v="400"/>
    <d v="2020-06-04T03:32:01"/>
    <s v="Thursday"/>
    <x v="5"/>
    <x v="3"/>
    <x v="5"/>
    <n v="4"/>
    <n v="3"/>
  </r>
  <r>
    <x v="618"/>
    <x v="1"/>
    <n v="59"/>
    <x v="1"/>
    <x v="4"/>
    <n v="950"/>
    <d v="2020-06-20T17:21:10"/>
    <s v="Saturday"/>
    <x v="5"/>
    <x v="3"/>
    <x v="5"/>
    <n v="20"/>
    <n v="4"/>
  </r>
  <r>
    <x v="619"/>
    <x v="1"/>
    <n v="37"/>
    <x v="3"/>
    <x v="2"/>
    <n v="850"/>
    <d v="2023-08-07T19:10:09"/>
    <s v="Monday"/>
    <x v="3"/>
    <x v="1"/>
    <x v="3"/>
    <n v="7"/>
    <n v="1"/>
  </r>
  <r>
    <x v="620"/>
    <x v="0"/>
    <n v="26"/>
    <x v="2"/>
    <x v="2"/>
    <n v="550"/>
    <d v="2020-08-24T20:57:22"/>
    <s v="Monday"/>
    <x v="3"/>
    <x v="3"/>
    <x v="3"/>
    <n v="24"/>
    <n v="3"/>
  </r>
  <r>
    <x v="621"/>
    <x v="0"/>
    <n v="34"/>
    <x v="4"/>
    <x v="2"/>
    <n v="1000"/>
    <d v="2023-01-08T13:15:51"/>
    <s v="Sunday"/>
    <x v="11"/>
    <x v="1"/>
    <x v="11"/>
    <n v="8"/>
    <n v="3"/>
  </r>
  <r>
    <x v="622"/>
    <x v="0"/>
    <n v="44"/>
    <x v="2"/>
    <x v="3"/>
    <n v="550"/>
    <d v="2020-04-08T22:35:55"/>
    <s v="Wednesday"/>
    <x v="7"/>
    <x v="3"/>
    <x v="7"/>
    <n v="8"/>
    <n v="2"/>
  </r>
  <r>
    <x v="623"/>
    <x v="1"/>
    <n v="64"/>
    <x v="3"/>
    <x v="2"/>
    <n v="1900"/>
    <d v="2023-07-23T05:18:34"/>
    <s v="Sunday"/>
    <x v="8"/>
    <x v="1"/>
    <x v="8"/>
    <n v="23"/>
    <n v="3"/>
  </r>
  <r>
    <x v="624"/>
    <x v="1"/>
    <n v="19"/>
    <x v="0"/>
    <x v="4"/>
    <n v="1000"/>
    <d v="2021-11-16T23:16:10"/>
    <s v="Tuesday"/>
    <x v="9"/>
    <x v="2"/>
    <x v="9"/>
    <n v="16"/>
    <n v="3"/>
  </r>
  <r>
    <x v="625"/>
    <x v="0"/>
    <n v="53"/>
    <x v="2"/>
    <x v="5"/>
    <n v="100"/>
    <d v="2023-04-13T18:42:37"/>
    <s v="Thursday"/>
    <x v="7"/>
    <x v="1"/>
    <x v="7"/>
    <n v="13"/>
    <n v="3"/>
  </r>
  <r>
    <x v="626"/>
    <x v="1"/>
    <n v="36"/>
    <x v="0"/>
    <x v="1"/>
    <n v="200"/>
    <d v="2021-04-07T19:34:18"/>
    <s v="Wednesday"/>
    <x v="7"/>
    <x v="2"/>
    <x v="7"/>
    <n v="7"/>
    <n v="3"/>
  </r>
  <r>
    <x v="627"/>
    <x v="1"/>
    <n v="34"/>
    <x v="2"/>
    <x v="3"/>
    <n v="1400"/>
    <d v="2022-03-03T07:23:52"/>
    <s v="Thursday"/>
    <x v="0"/>
    <x v="0"/>
    <x v="0"/>
    <n v="3"/>
    <n v="4"/>
  </r>
  <r>
    <x v="628"/>
    <x v="0"/>
    <n v="22"/>
    <x v="0"/>
    <x v="1"/>
    <n v="1650"/>
    <d v="2022-07-18T13:49:15"/>
    <s v="Monday"/>
    <x v="8"/>
    <x v="0"/>
    <x v="8"/>
    <n v="18"/>
    <n v="4"/>
  </r>
  <r>
    <x v="629"/>
    <x v="0"/>
    <n v="56"/>
    <x v="3"/>
    <x v="4"/>
    <n v="550"/>
    <d v="2020-08-23T01:28:35"/>
    <s v="Sunday"/>
    <x v="3"/>
    <x v="3"/>
    <x v="3"/>
    <n v="23"/>
    <n v="2"/>
  </r>
  <r>
    <x v="630"/>
    <x v="1"/>
    <n v="35"/>
    <x v="2"/>
    <x v="2"/>
    <n v="150"/>
    <d v="2020-07-23T00:28:22"/>
    <s v="Thursday"/>
    <x v="8"/>
    <x v="3"/>
    <x v="8"/>
    <n v="23"/>
    <n v="3"/>
  </r>
  <r>
    <x v="631"/>
    <x v="1"/>
    <n v="43"/>
    <x v="0"/>
    <x v="2"/>
    <n v="1000"/>
    <d v="2022-01-19T14:55:12"/>
    <s v="Wednesday"/>
    <x v="11"/>
    <x v="0"/>
    <x v="11"/>
    <n v="19"/>
    <n v="2"/>
  </r>
  <r>
    <x v="632"/>
    <x v="1"/>
    <n v="43"/>
    <x v="4"/>
    <x v="1"/>
    <n v="250"/>
    <d v="2022-02-23T13:54:18"/>
    <s v="Wednesday"/>
    <x v="1"/>
    <x v="0"/>
    <x v="1"/>
    <n v="23"/>
    <n v="2"/>
  </r>
  <r>
    <x v="633"/>
    <x v="1"/>
    <n v="24"/>
    <x v="1"/>
    <x v="5"/>
    <n v="1050"/>
    <d v="2023-07-11T16:08:26"/>
    <s v="Tuesday"/>
    <x v="8"/>
    <x v="1"/>
    <x v="8"/>
    <n v="11"/>
    <n v="4"/>
  </r>
  <r>
    <x v="634"/>
    <x v="0"/>
    <n v="34"/>
    <x v="2"/>
    <x v="2"/>
    <n v="1100"/>
    <d v="2023-09-18T18:52:49"/>
    <s v="Monday"/>
    <x v="4"/>
    <x v="1"/>
    <x v="4"/>
    <n v="18"/>
    <n v="1"/>
  </r>
  <r>
    <x v="635"/>
    <x v="0"/>
    <n v="56"/>
    <x v="4"/>
    <x v="5"/>
    <n v="1850"/>
    <d v="2022-07-11T07:07:02"/>
    <s v="Monday"/>
    <x v="8"/>
    <x v="0"/>
    <x v="8"/>
    <n v="11"/>
    <n v="2"/>
  </r>
  <r>
    <x v="636"/>
    <x v="1"/>
    <n v="53"/>
    <x v="1"/>
    <x v="0"/>
    <n v="550"/>
    <d v="2023-10-02T15:54:38"/>
    <s v="Monday"/>
    <x v="6"/>
    <x v="1"/>
    <x v="6"/>
    <n v="2"/>
    <n v="2"/>
  </r>
  <r>
    <x v="637"/>
    <x v="0"/>
    <n v="57"/>
    <x v="2"/>
    <x v="2"/>
    <n v="1100"/>
    <d v="2020-09-12T13:15:29"/>
    <s v="Saturday"/>
    <x v="4"/>
    <x v="3"/>
    <x v="4"/>
    <n v="12"/>
    <n v="4"/>
  </r>
  <r>
    <x v="638"/>
    <x v="0"/>
    <n v="62"/>
    <x v="4"/>
    <x v="1"/>
    <n v="1000"/>
    <d v="2022-07-17T23:49:41"/>
    <s v="Sunday"/>
    <x v="8"/>
    <x v="0"/>
    <x v="8"/>
    <n v="17"/>
    <n v="1"/>
  </r>
  <r>
    <x v="639"/>
    <x v="0"/>
    <n v="21"/>
    <x v="4"/>
    <x v="2"/>
    <n v="650"/>
    <d v="2022-09-07T22:18:36"/>
    <s v="Wednesday"/>
    <x v="4"/>
    <x v="0"/>
    <x v="4"/>
    <n v="7"/>
    <n v="3"/>
  </r>
  <r>
    <x v="640"/>
    <x v="0"/>
    <n v="55"/>
    <x v="3"/>
    <x v="5"/>
    <n v="150"/>
    <d v="2021-06-13T23:41:13"/>
    <s v="Sunday"/>
    <x v="5"/>
    <x v="2"/>
    <x v="5"/>
    <n v="13"/>
    <n v="1"/>
  </r>
  <r>
    <x v="641"/>
    <x v="0"/>
    <n v="42"/>
    <x v="4"/>
    <x v="2"/>
    <n v="650"/>
    <d v="2023-06-07T01:59:39"/>
    <s v="Wednesday"/>
    <x v="5"/>
    <x v="1"/>
    <x v="5"/>
    <n v="7"/>
    <n v="4"/>
  </r>
  <r>
    <x v="642"/>
    <x v="0"/>
    <n v="22"/>
    <x v="3"/>
    <x v="2"/>
    <n v="1400"/>
    <d v="2023-03-21T05:50:23"/>
    <s v="Tuesday"/>
    <x v="0"/>
    <x v="1"/>
    <x v="0"/>
    <n v="21"/>
    <n v="5"/>
  </r>
  <r>
    <x v="643"/>
    <x v="0"/>
    <n v="47"/>
    <x v="3"/>
    <x v="2"/>
    <n v="550"/>
    <d v="2022-02-27T16:51:20"/>
    <s v="Sunday"/>
    <x v="1"/>
    <x v="0"/>
    <x v="1"/>
    <n v="27"/>
    <n v="3"/>
  </r>
  <r>
    <x v="644"/>
    <x v="0"/>
    <n v="29"/>
    <x v="0"/>
    <x v="0"/>
    <n v="550"/>
    <d v="2020-02-02T12:51:54"/>
    <s v="Sunday"/>
    <x v="1"/>
    <x v="3"/>
    <x v="1"/>
    <n v="2"/>
    <n v="4"/>
  </r>
  <r>
    <x v="645"/>
    <x v="1"/>
    <n v="21"/>
    <x v="1"/>
    <x v="2"/>
    <n v="1050"/>
    <d v="2023-05-03T08:09:40"/>
    <s v="Wednesday"/>
    <x v="10"/>
    <x v="1"/>
    <x v="10"/>
    <n v="3"/>
    <n v="4"/>
  </r>
  <r>
    <x v="646"/>
    <x v="1"/>
    <n v="41"/>
    <x v="0"/>
    <x v="2"/>
    <n v="1050"/>
    <d v="2020-04-17T19:21:42"/>
    <s v="Friday"/>
    <x v="7"/>
    <x v="3"/>
    <x v="7"/>
    <n v="17"/>
    <n v="4"/>
  </r>
  <r>
    <x v="647"/>
    <x v="1"/>
    <n v="46"/>
    <x v="0"/>
    <x v="3"/>
    <n v="350"/>
    <d v="2023-04-28T23:29:32"/>
    <s v="Friday"/>
    <x v="7"/>
    <x v="1"/>
    <x v="7"/>
    <n v="28"/>
    <n v="4"/>
  </r>
  <r>
    <x v="648"/>
    <x v="1"/>
    <n v="26"/>
    <x v="3"/>
    <x v="4"/>
    <n v="850"/>
    <d v="2022-10-08T18:44:48"/>
    <s v="Saturday"/>
    <x v="6"/>
    <x v="0"/>
    <x v="6"/>
    <n v="8"/>
    <n v="2"/>
  </r>
  <r>
    <x v="649"/>
    <x v="1"/>
    <n v="21"/>
    <x v="0"/>
    <x v="2"/>
    <n v="700"/>
    <d v="2022-07-26T04:16:23"/>
    <s v="Tuesday"/>
    <x v="8"/>
    <x v="0"/>
    <x v="8"/>
    <n v="26"/>
    <n v="3"/>
  </r>
  <r>
    <x v="650"/>
    <x v="0"/>
    <n v="68"/>
    <x v="4"/>
    <x v="0"/>
    <n v="1650"/>
    <d v="2022-05-31T01:54:32"/>
    <s v="Tuesday"/>
    <x v="10"/>
    <x v="0"/>
    <x v="10"/>
    <n v="31"/>
    <n v="3"/>
  </r>
  <r>
    <x v="651"/>
    <x v="1"/>
    <n v="41"/>
    <x v="3"/>
    <x v="0"/>
    <n v="550"/>
    <d v="2022-09-05T22:59:42"/>
    <s v="Monday"/>
    <x v="4"/>
    <x v="0"/>
    <x v="4"/>
    <n v="5"/>
    <n v="3"/>
  </r>
  <r>
    <x v="652"/>
    <x v="1"/>
    <n v="31"/>
    <x v="0"/>
    <x v="1"/>
    <n v="650"/>
    <d v="2020-04-06T02:54:20"/>
    <s v="Monday"/>
    <x v="7"/>
    <x v="3"/>
    <x v="7"/>
    <n v="6"/>
    <n v="3"/>
  </r>
  <r>
    <x v="653"/>
    <x v="1"/>
    <n v="22"/>
    <x v="3"/>
    <x v="2"/>
    <n v="50"/>
    <d v="2020-06-07T07:54:44"/>
    <s v="Sunday"/>
    <x v="5"/>
    <x v="3"/>
    <x v="5"/>
    <n v="7"/>
    <n v="3"/>
  </r>
  <r>
    <x v="654"/>
    <x v="0"/>
    <n v="35"/>
    <x v="3"/>
    <x v="1"/>
    <n v="1700"/>
    <d v="2022-05-09T10:34:13"/>
    <s v="Monday"/>
    <x v="10"/>
    <x v="0"/>
    <x v="10"/>
    <n v="9"/>
    <n v="3"/>
  </r>
  <r>
    <x v="655"/>
    <x v="0"/>
    <n v="59"/>
    <x v="3"/>
    <x v="3"/>
    <n v="450"/>
    <d v="2022-03-28T23:34:04"/>
    <s v="Monday"/>
    <x v="0"/>
    <x v="0"/>
    <x v="0"/>
    <n v="28"/>
    <n v="3"/>
  </r>
  <r>
    <x v="656"/>
    <x v="0"/>
    <n v="43"/>
    <x v="2"/>
    <x v="5"/>
    <n v="650"/>
    <d v="2020-11-23T06:02:50"/>
    <s v="Monday"/>
    <x v="9"/>
    <x v="3"/>
    <x v="9"/>
    <n v="23"/>
    <n v="4"/>
  </r>
  <r>
    <x v="657"/>
    <x v="0"/>
    <n v="36"/>
    <x v="4"/>
    <x v="2"/>
    <n v="1850"/>
    <d v="2020-04-14T17:51:59"/>
    <s v="Tuesday"/>
    <x v="7"/>
    <x v="3"/>
    <x v="7"/>
    <n v="14"/>
    <n v="3"/>
  </r>
  <r>
    <x v="658"/>
    <x v="1"/>
    <n v="29"/>
    <x v="1"/>
    <x v="5"/>
    <n v="1500"/>
    <d v="2020-02-09T14:50:47"/>
    <s v="Sunday"/>
    <x v="1"/>
    <x v="3"/>
    <x v="1"/>
    <n v="9"/>
    <n v="1"/>
  </r>
  <r>
    <x v="659"/>
    <x v="1"/>
    <n v="35"/>
    <x v="2"/>
    <x v="4"/>
    <n v="1000"/>
    <d v="2021-12-09T14:00:51"/>
    <s v="Thursday"/>
    <x v="2"/>
    <x v="2"/>
    <x v="2"/>
    <n v="9"/>
    <n v="4"/>
  </r>
  <r>
    <x v="660"/>
    <x v="0"/>
    <n v="34"/>
    <x v="2"/>
    <x v="3"/>
    <n v="1850"/>
    <d v="2021-09-12T04:46:25"/>
    <s v="Sunday"/>
    <x v="4"/>
    <x v="2"/>
    <x v="4"/>
    <n v="12"/>
    <n v="3"/>
  </r>
  <r>
    <x v="661"/>
    <x v="0"/>
    <n v="47"/>
    <x v="2"/>
    <x v="2"/>
    <n v="350"/>
    <d v="2023-09-13T00:55:10"/>
    <s v="Wednesday"/>
    <x v="4"/>
    <x v="1"/>
    <x v="4"/>
    <n v="13"/>
    <n v="3"/>
  </r>
  <r>
    <x v="662"/>
    <x v="1"/>
    <n v="41"/>
    <x v="0"/>
    <x v="1"/>
    <n v="700"/>
    <d v="2022-03-09T23:41:29"/>
    <s v="Wednesday"/>
    <x v="0"/>
    <x v="0"/>
    <x v="0"/>
    <n v="9"/>
    <n v="2"/>
  </r>
  <r>
    <x v="663"/>
    <x v="0"/>
    <n v="28"/>
    <x v="3"/>
    <x v="1"/>
    <n v="300"/>
    <d v="2022-05-31T12:56:39"/>
    <s v="Tuesday"/>
    <x v="10"/>
    <x v="0"/>
    <x v="10"/>
    <n v="31"/>
    <n v="2"/>
  </r>
  <r>
    <x v="664"/>
    <x v="0"/>
    <n v="52"/>
    <x v="3"/>
    <x v="2"/>
    <n v="1700"/>
    <d v="2022-03-13T11:15:26"/>
    <s v="Sunday"/>
    <x v="0"/>
    <x v="0"/>
    <x v="0"/>
    <n v="13"/>
    <n v="5"/>
  </r>
  <r>
    <x v="665"/>
    <x v="0"/>
    <n v="40"/>
    <x v="0"/>
    <x v="2"/>
    <n v="800"/>
    <d v="2021-02-08T07:15:08"/>
    <s v="Monday"/>
    <x v="1"/>
    <x v="2"/>
    <x v="1"/>
    <n v="8"/>
    <n v="1"/>
  </r>
  <r>
    <x v="666"/>
    <x v="0"/>
    <n v="34"/>
    <x v="4"/>
    <x v="1"/>
    <n v="1850"/>
    <d v="2021-09-10T07:54:45"/>
    <s v="Friday"/>
    <x v="4"/>
    <x v="2"/>
    <x v="4"/>
    <n v="10"/>
    <n v="3"/>
  </r>
  <r>
    <x v="667"/>
    <x v="0"/>
    <n v="18"/>
    <x v="0"/>
    <x v="2"/>
    <n v="1800"/>
    <d v="2020-07-23T11:09:56"/>
    <s v="Thursday"/>
    <x v="8"/>
    <x v="3"/>
    <x v="8"/>
    <n v="23"/>
    <n v="2"/>
  </r>
  <r>
    <x v="668"/>
    <x v="0"/>
    <n v="32"/>
    <x v="0"/>
    <x v="2"/>
    <n v="300"/>
    <d v="2023-02-11T10:33:25"/>
    <s v="Saturday"/>
    <x v="1"/>
    <x v="1"/>
    <x v="1"/>
    <n v="11"/>
    <n v="2"/>
  </r>
  <r>
    <x v="669"/>
    <x v="0"/>
    <n v="49"/>
    <x v="0"/>
    <x v="0"/>
    <n v="400"/>
    <d v="2020-02-18T15:59:49"/>
    <s v="Tuesday"/>
    <x v="1"/>
    <x v="3"/>
    <x v="1"/>
    <n v="18"/>
    <n v="3"/>
  </r>
  <r>
    <x v="670"/>
    <x v="0"/>
    <n v="26"/>
    <x v="4"/>
    <x v="1"/>
    <n v="1200"/>
    <d v="2020-01-17T08:54:26"/>
    <s v="Friday"/>
    <x v="11"/>
    <x v="3"/>
    <x v="11"/>
    <n v="17"/>
    <n v="2"/>
  </r>
  <r>
    <x v="671"/>
    <x v="1"/>
    <n v="32"/>
    <x v="4"/>
    <x v="2"/>
    <n v="150"/>
    <d v="2022-01-29T17:57:35"/>
    <s v="Saturday"/>
    <x v="11"/>
    <x v="0"/>
    <x v="11"/>
    <n v="29"/>
    <n v="4"/>
  </r>
  <r>
    <x v="672"/>
    <x v="0"/>
    <n v="45"/>
    <x v="3"/>
    <x v="2"/>
    <n v="200"/>
    <d v="2021-12-11T01:48:18"/>
    <s v="Saturday"/>
    <x v="2"/>
    <x v="2"/>
    <x v="2"/>
    <n v="11"/>
    <n v="3"/>
  </r>
  <r>
    <x v="673"/>
    <x v="1"/>
    <n v="41"/>
    <x v="3"/>
    <x v="2"/>
    <n v="1600"/>
    <d v="2023-04-10T03:28:08"/>
    <s v="Monday"/>
    <x v="7"/>
    <x v="1"/>
    <x v="7"/>
    <n v="10"/>
    <n v="3"/>
  </r>
  <r>
    <x v="674"/>
    <x v="0"/>
    <n v="52"/>
    <x v="3"/>
    <x v="2"/>
    <n v="50"/>
    <d v="2020-07-22T16:02:42"/>
    <s v="Wednesday"/>
    <x v="8"/>
    <x v="3"/>
    <x v="8"/>
    <n v="22"/>
    <n v="3"/>
  </r>
  <r>
    <x v="675"/>
    <x v="0"/>
    <n v="39"/>
    <x v="3"/>
    <x v="1"/>
    <n v="1700"/>
    <d v="2020-04-28T05:42:42"/>
    <s v="Tuesday"/>
    <x v="7"/>
    <x v="3"/>
    <x v="7"/>
    <n v="28"/>
    <n v="5"/>
  </r>
  <r>
    <x v="676"/>
    <x v="0"/>
    <n v="44"/>
    <x v="3"/>
    <x v="0"/>
    <n v="450"/>
    <d v="2023-06-27T08:28:26"/>
    <s v="Tuesday"/>
    <x v="5"/>
    <x v="1"/>
    <x v="5"/>
    <n v="27"/>
    <n v="3"/>
  </r>
  <r>
    <x v="677"/>
    <x v="0"/>
    <n v="36"/>
    <x v="2"/>
    <x v="1"/>
    <n v="600"/>
    <d v="2021-08-02T17:37:49"/>
    <s v="Monday"/>
    <x v="3"/>
    <x v="2"/>
    <x v="3"/>
    <n v="2"/>
    <n v="1"/>
  </r>
  <r>
    <x v="678"/>
    <x v="0"/>
    <n v="62"/>
    <x v="2"/>
    <x v="2"/>
    <n v="500"/>
    <d v="2022-11-10T19:11:29"/>
    <s v="Thursday"/>
    <x v="9"/>
    <x v="0"/>
    <x v="9"/>
    <n v="10"/>
    <n v="1"/>
  </r>
  <r>
    <x v="679"/>
    <x v="1"/>
    <n v="29"/>
    <x v="3"/>
    <x v="0"/>
    <n v="500"/>
    <d v="2020-02-06T03:12:38"/>
    <s v="Thursday"/>
    <x v="1"/>
    <x v="3"/>
    <x v="1"/>
    <n v="6"/>
    <n v="3"/>
  </r>
  <r>
    <x v="680"/>
    <x v="1"/>
    <n v="37"/>
    <x v="3"/>
    <x v="5"/>
    <n v="1150"/>
    <d v="2021-10-15T09:08:25"/>
    <s v="Friday"/>
    <x v="6"/>
    <x v="2"/>
    <x v="6"/>
    <n v="15"/>
    <n v="4"/>
  </r>
  <r>
    <x v="681"/>
    <x v="0"/>
    <n v="18"/>
    <x v="1"/>
    <x v="4"/>
    <n v="300"/>
    <d v="2022-01-19T22:16:41"/>
    <s v="Wednesday"/>
    <x v="11"/>
    <x v="0"/>
    <x v="11"/>
    <n v="19"/>
    <n v="3"/>
  </r>
  <r>
    <x v="682"/>
    <x v="0"/>
    <n v="38"/>
    <x v="2"/>
    <x v="1"/>
    <n v="1200"/>
    <d v="2021-08-23T05:22:27"/>
    <s v="Monday"/>
    <x v="3"/>
    <x v="2"/>
    <x v="3"/>
    <n v="23"/>
    <n v="2"/>
  </r>
  <r>
    <x v="683"/>
    <x v="1"/>
    <n v="66"/>
    <x v="1"/>
    <x v="3"/>
    <n v="1200"/>
    <d v="2021-12-02T10:20:48"/>
    <s v="Thursday"/>
    <x v="2"/>
    <x v="2"/>
    <x v="2"/>
    <n v="2"/>
    <n v="4"/>
  </r>
  <r>
    <x v="684"/>
    <x v="0"/>
    <n v="62"/>
    <x v="1"/>
    <x v="2"/>
    <n v="1050"/>
    <d v="2021-07-02T06:11:17"/>
    <s v="Friday"/>
    <x v="8"/>
    <x v="2"/>
    <x v="8"/>
    <n v="2"/>
    <n v="3"/>
  </r>
  <r>
    <x v="685"/>
    <x v="1"/>
    <n v="18"/>
    <x v="0"/>
    <x v="0"/>
    <n v="1550"/>
    <d v="2023-06-06T12:51:00"/>
    <s v="Tuesday"/>
    <x v="5"/>
    <x v="1"/>
    <x v="5"/>
    <n v="6"/>
    <n v="3"/>
  </r>
  <r>
    <x v="686"/>
    <x v="1"/>
    <n v="27"/>
    <x v="3"/>
    <x v="2"/>
    <n v="1000"/>
    <d v="2023-06-26T04:23:09"/>
    <s v="Monday"/>
    <x v="5"/>
    <x v="1"/>
    <x v="5"/>
    <n v="26"/>
    <n v="2"/>
  </r>
  <r>
    <x v="687"/>
    <x v="0"/>
    <n v="64"/>
    <x v="4"/>
    <x v="2"/>
    <n v="1500"/>
    <d v="2020-12-05T00:40:26"/>
    <s v="Saturday"/>
    <x v="2"/>
    <x v="3"/>
    <x v="2"/>
    <n v="5"/>
    <n v="2"/>
  </r>
  <r>
    <x v="688"/>
    <x v="1"/>
    <n v="49"/>
    <x v="2"/>
    <x v="2"/>
    <n v="1700"/>
    <d v="2022-08-10T11:57:53"/>
    <s v="Wednesday"/>
    <x v="3"/>
    <x v="0"/>
    <x v="3"/>
    <n v="10"/>
    <n v="2"/>
  </r>
  <r>
    <x v="689"/>
    <x v="0"/>
    <n v="56"/>
    <x v="3"/>
    <x v="0"/>
    <n v="900"/>
    <d v="2021-10-05T15:49:57"/>
    <s v="Tuesday"/>
    <x v="6"/>
    <x v="2"/>
    <x v="6"/>
    <n v="5"/>
    <n v="2"/>
  </r>
  <r>
    <x v="690"/>
    <x v="0"/>
    <n v="39"/>
    <x v="3"/>
    <x v="5"/>
    <n v="600"/>
    <d v="2023-09-20T01:15:12"/>
    <s v="Wednesday"/>
    <x v="4"/>
    <x v="1"/>
    <x v="4"/>
    <n v="20"/>
    <n v="3"/>
  </r>
  <r>
    <x v="691"/>
    <x v="0"/>
    <n v="35"/>
    <x v="4"/>
    <x v="1"/>
    <n v="1750"/>
    <d v="2022-10-27T04:55:30"/>
    <s v="Thursday"/>
    <x v="6"/>
    <x v="0"/>
    <x v="6"/>
    <n v="27"/>
    <n v="1"/>
  </r>
  <r>
    <x v="692"/>
    <x v="1"/>
    <n v="65"/>
    <x v="2"/>
    <x v="3"/>
    <n v="350"/>
    <d v="2022-02-10T20:36:28"/>
    <s v="Thursday"/>
    <x v="1"/>
    <x v="0"/>
    <x v="1"/>
    <n v="10"/>
    <n v="3"/>
  </r>
  <r>
    <x v="693"/>
    <x v="0"/>
    <n v="63"/>
    <x v="3"/>
    <x v="2"/>
    <n v="1000"/>
    <d v="2021-02-18T04:12:18"/>
    <s v="Thursday"/>
    <x v="1"/>
    <x v="2"/>
    <x v="1"/>
    <n v="18"/>
    <n v="3"/>
  </r>
  <r>
    <x v="694"/>
    <x v="0"/>
    <n v="49"/>
    <x v="3"/>
    <x v="0"/>
    <n v="1000"/>
    <d v="2020-10-01T12:17:18"/>
    <s v="Thursday"/>
    <x v="6"/>
    <x v="3"/>
    <x v="6"/>
    <n v="1"/>
    <n v="3"/>
  </r>
  <r>
    <x v="695"/>
    <x v="1"/>
    <n v="44"/>
    <x v="0"/>
    <x v="2"/>
    <n v="1250"/>
    <d v="2021-12-28T06:48:12"/>
    <s v="Tuesday"/>
    <x v="2"/>
    <x v="2"/>
    <x v="2"/>
    <n v="28"/>
    <n v="4"/>
  </r>
  <r>
    <x v="696"/>
    <x v="0"/>
    <n v="45"/>
    <x v="1"/>
    <x v="5"/>
    <n v="300"/>
    <d v="2022-03-13T19:35:49"/>
    <s v="Sunday"/>
    <x v="0"/>
    <x v="0"/>
    <x v="0"/>
    <n v="13"/>
    <n v="3"/>
  </r>
  <r>
    <x v="697"/>
    <x v="1"/>
    <n v="35"/>
    <x v="3"/>
    <x v="2"/>
    <n v="50"/>
    <d v="2020-07-09T15:08:26"/>
    <s v="Thursday"/>
    <x v="8"/>
    <x v="3"/>
    <x v="8"/>
    <n v="9"/>
    <n v="3"/>
  </r>
  <r>
    <x v="698"/>
    <x v="0"/>
    <n v="56"/>
    <x v="3"/>
    <x v="2"/>
    <n v="800"/>
    <d v="2020-11-23T19:02:27"/>
    <s v="Monday"/>
    <x v="9"/>
    <x v="3"/>
    <x v="9"/>
    <n v="23"/>
    <n v="2"/>
  </r>
  <r>
    <x v="699"/>
    <x v="1"/>
    <n v="66"/>
    <x v="2"/>
    <x v="5"/>
    <n v="200"/>
    <d v="2021-03-16T11:09:49"/>
    <s v="Tuesday"/>
    <x v="0"/>
    <x v="2"/>
    <x v="0"/>
    <n v="16"/>
    <n v="1"/>
  </r>
  <r>
    <x v="700"/>
    <x v="1"/>
    <n v="46"/>
    <x v="3"/>
    <x v="1"/>
    <n v="1450"/>
    <d v="2022-02-11T21:11:44"/>
    <s v="Friday"/>
    <x v="1"/>
    <x v="0"/>
    <x v="1"/>
    <n v="11"/>
    <n v="2"/>
  </r>
  <r>
    <x v="701"/>
    <x v="0"/>
    <n v="35"/>
    <x v="4"/>
    <x v="2"/>
    <n v="1900"/>
    <d v="2023-01-05T23:49:24"/>
    <s v="Thursday"/>
    <x v="11"/>
    <x v="1"/>
    <x v="11"/>
    <n v="5"/>
    <n v="2"/>
  </r>
  <r>
    <x v="702"/>
    <x v="0"/>
    <n v="61"/>
    <x v="0"/>
    <x v="5"/>
    <n v="1400"/>
    <d v="2021-10-17T14:14:44"/>
    <s v="Sunday"/>
    <x v="6"/>
    <x v="2"/>
    <x v="6"/>
    <n v="17"/>
    <n v="3"/>
  </r>
  <r>
    <x v="703"/>
    <x v="0"/>
    <n v="25"/>
    <x v="2"/>
    <x v="0"/>
    <n v="1100"/>
    <d v="2021-01-22T13:50:48"/>
    <s v="Friday"/>
    <x v="11"/>
    <x v="2"/>
    <x v="11"/>
    <n v="22"/>
    <n v="4"/>
  </r>
  <r>
    <x v="704"/>
    <x v="0"/>
    <n v="43"/>
    <x v="0"/>
    <x v="0"/>
    <n v="400"/>
    <d v="2023-10-31T05:51:59"/>
    <s v="Tuesday"/>
    <x v="6"/>
    <x v="1"/>
    <x v="6"/>
    <n v="31"/>
    <n v="2"/>
  </r>
  <r>
    <x v="705"/>
    <x v="0"/>
    <n v="48"/>
    <x v="1"/>
    <x v="4"/>
    <n v="1600"/>
    <d v="2023-03-16T20:13:18"/>
    <s v="Thursday"/>
    <x v="0"/>
    <x v="1"/>
    <x v="0"/>
    <n v="16"/>
    <n v="5"/>
  </r>
  <r>
    <x v="706"/>
    <x v="0"/>
    <n v="51"/>
    <x v="3"/>
    <x v="5"/>
    <n v="1650"/>
    <d v="2021-05-21T15:49:59"/>
    <s v="Friday"/>
    <x v="10"/>
    <x v="2"/>
    <x v="10"/>
    <n v="21"/>
    <n v="3"/>
  </r>
  <r>
    <x v="707"/>
    <x v="1"/>
    <n v="24"/>
    <x v="2"/>
    <x v="2"/>
    <n v="650"/>
    <d v="2023-01-02T04:52:04"/>
    <s v="Monday"/>
    <x v="11"/>
    <x v="1"/>
    <x v="11"/>
    <n v="2"/>
    <n v="3"/>
  </r>
  <r>
    <x v="708"/>
    <x v="0"/>
    <n v="53"/>
    <x v="4"/>
    <x v="2"/>
    <n v="1350"/>
    <d v="2020-06-09T13:09:49"/>
    <s v="Tuesday"/>
    <x v="5"/>
    <x v="3"/>
    <x v="5"/>
    <n v="9"/>
    <n v="2"/>
  </r>
  <r>
    <x v="709"/>
    <x v="1"/>
    <n v="35"/>
    <x v="1"/>
    <x v="3"/>
    <n v="900"/>
    <d v="2022-08-18T13:37:45"/>
    <s v="Thursday"/>
    <x v="3"/>
    <x v="0"/>
    <x v="3"/>
    <n v="18"/>
    <n v="2"/>
  </r>
  <r>
    <x v="710"/>
    <x v="1"/>
    <n v="55"/>
    <x v="1"/>
    <x v="3"/>
    <n v="900"/>
    <d v="2023-10-23T19:27:02"/>
    <s v="Monday"/>
    <x v="6"/>
    <x v="1"/>
    <x v="6"/>
    <n v="23"/>
    <n v="4"/>
  </r>
  <r>
    <x v="711"/>
    <x v="1"/>
    <n v="26"/>
    <x v="0"/>
    <x v="1"/>
    <n v="650"/>
    <d v="2021-09-06T07:10:40"/>
    <s v="Monday"/>
    <x v="4"/>
    <x v="2"/>
    <x v="4"/>
    <n v="6"/>
    <n v="2"/>
  </r>
  <r>
    <x v="712"/>
    <x v="1"/>
    <n v="26"/>
    <x v="1"/>
    <x v="4"/>
    <n v="1100"/>
    <d v="2022-09-26T09:27:23"/>
    <s v="Monday"/>
    <x v="4"/>
    <x v="0"/>
    <x v="4"/>
    <n v="26"/>
    <n v="4"/>
  </r>
  <r>
    <x v="713"/>
    <x v="0"/>
    <n v="63"/>
    <x v="2"/>
    <x v="5"/>
    <n v="700"/>
    <d v="2021-11-30T23:37:42"/>
    <s v="Tuesday"/>
    <x v="9"/>
    <x v="2"/>
    <x v="9"/>
    <n v="30"/>
    <n v="3"/>
  </r>
  <r>
    <x v="714"/>
    <x v="0"/>
    <n v="25"/>
    <x v="0"/>
    <x v="2"/>
    <n v="550"/>
    <d v="2023-02-06T14:31:54"/>
    <s v="Monday"/>
    <x v="1"/>
    <x v="1"/>
    <x v="1"/>
    <n v="6"/>
    <n v="4"/>
  </r>
  <r>
    <x v="715"/>
    <x v="0"/>
    <n v="68"/>
    <x v="1"/>
    <x v="4"/>
    <n v="1950"/>
    <d v="2020-09-01T00:07:51"/>
    <s v="Tuesday"/>
    <x v="4"/>
    <x v="3"/>
    <x v="4"/>
    <n v="1"/>
    <n v="4"/>
  </r>
  <r>
    <x v="716"/>
    <x v="1"/>
    <n v="52"/>
    <x v="4"/>
    <x v="0"/>
    <n v="1100"/>
    <d v="2023-08-26T03:03:46"/>
    <s v="Saturday"/>
    <x v="3"/>
    <x v="1"/>
    <x v="3"/>
    <n v="26"/>
    <n v="2"/>
  </r>
  <r>
    <x v="717"/>
    <x v="0"/>
    <n v="35"/>
    <x v="3"/>
    <x v="1"/>
    <n v="1800"/>
    <d v="2022-10-05T05:56:56"/>
    <s v="Wednesday"/>
    <x v="6"/>
    <x v="0"/>
    <x v="6"/>
    <n v="5"/>
    <n v="3"/>
  </r>
  <r>
    <x v="718"/>
    <x v="0"/>
    <n v="22"/>
    <x v="2"/>
    <x v="2"/>
    <n v="850"/>
    <d v="2021-07-07T14:23:51"/>
    <s v="Wednesday"/>
    <x v="8"/>
    <x v="2"/>
    <x v="8"/>
    <n v="7"/>
    <n v="1"/>
  </r>
  <r>
    <x v="719"/>
    <x v="1"/>
    <n v="31"/>
    <x v="4"/>
    <x v="2"/>
    <n v="1600"/>
    <d v="2020-01-02T09:27:49"/>
    <s v="Thursday"/>
    <x v="11"/>
    <x v="3"/>
    <x v="11"/>
    <n v="2"/>
    <n v="3"/>
  </r>
  <r>
    <x v="720"/>
    <x v="0"/>
    <n v="45"/>
    <x v="4"/>
    <x v="2"/>
    <n v="700"/>
    <d v="2020-01-21T12:06:11"/>
    <s v="Tuesday"/>
    <x v="11"/>
    <x v="3"/>
    <x v="11"/>
    <n v="21"/>
    <n v="1"/>
  </r>
  <r>
    <x v="721"/>
    <x v="0"/>
    <n v="47"/>
    <x v="0"/>
    <x v="5"/>
    <n v="1450"/>
    <d v="2021-12-20T21:47:30"/>
    <s v="Monday"/>
    <x v="2"/>
    <x v="2"/>
    <x v="2"/>
    <n v="20"/>
    <n v="3"/>
  </r>
  <r>
    <x v="722"/>
    <x v="0"/>
    <n v="21"/>
    <x v="3"/>
    <x v="3"/>
    <n v="300"/>
    <d v="2021-03-16T18:15:54"/>
    <s v="Tuesday"/>
    <x v="0"/>
    <x v="2"/>
    <x v="0"/>
    <n v="16"/>
    <n v="2"/>
  </r>
  <r>
    <x v="723"/>
    <x v="1"/>
    <n v="56"/>
    <x v="0"/>
    <x v="2"/>
    <n v="200"/>
    <d v="2023-08-14T04:18:13"/>
    <s v="Monday"/>
    <x v="3"/>
    <x v="1"/>
    <x v="3"/>
    <n v="14"/>
    <n v="3"/>
  </r>
  <r>
    <x v="724"/>
    <x v="1"/>
    <n v="37"/>
    <x v="2"/>
    <x v="2"/>
    <n v="550"/>
    <d v="2023-04-08T02:09:13"/>
    <s v="Saturday"/>
    <x v="7"/>
    <x v="1"/>
    <x v="7"/>
    <n v="8"/>
    <n v="3"/>
  </r>
  <r>
    <x v="725"/>
    <x v="1"/>
    <n v="42"/>
    <x v="2"/>
    <x v="2"/>
    <n v="1000"/>
    <d v="2021-10-30T08:25:16"/>
    <s v="Saturday"/>
    <x v="6"/>
    <x v="2"/>
    <x v="6"/>
    <n v="30"/>
    <n v="5"/>
  </r>
  <r>
    <x v="726"/>
    <x v="0"/>
    <n v="45"/>
    <x v="0"/>
    <x v="0"/>
    <n v="500"/>
    <d v="2023-02-04T21:30:06"/>
    <s v="Saturday"/>
    <x v="1"/>
    <x v="1"/>
    <x v="1"/>
    <n v="4"/>
    <n v="1"/>
  </r>
  <r>
    <x v="727"/>
    <x v="1"/>
    <n v="29"/>
    <x v="3"/>
    <x v="4"/>
    <n v="1400"/>
    <d v="2020-06-16T03:49:21"/>
    <s v="Tuesday"/>
    <x v="5"/>
    <x v="3"/>
    <x v="5"/>
    <n v="16"/>
    <n v="3"/>
  </r>
  <r>
    <x v="728"/>
    <x v="0"/>
    <n v="19"/>
    <x v="0"/>
    <x v="2"/>
    <n v="550"/>
    <d v="2020-07-21T08:53:29"/>
    <s v="Tuesday"/>
    <x v="8"/>
    <x v="3"/>
    <x v="8"/>
    <n v="21"/>
    <n v="3"/>
  </r>
  <r>
    <x v="729"/>
    <x v="0"/>
    <n v="60"/>
    <x v="2"/>
    <x v="1"/>
    <n v="1750"/>
    <d v="2021-10-24T05:40:25"/>
    <s v="Sunday"/>
    <x v="6"/>
    <x v="2"/>
    <x v="6"/>
    <n v="24"/>
    <n v="3"/>
  </r>
  <r>
    <x v="730"/>
    <x v="0"/>
    <n v="31"/>
    <x v="3"/>
    <x v="4"/>
    <n v="750"/>
    <d v="2021-03-03T16:23:53"/>
    <s v="Wednesday"/>
    <x v="0"/>
    <x v="2"/>
    <x v="0"/>
    <n v="3"/>
    <n v="4"/>
  </r>
  <r>
    <x v="731"/>
    <x v="1"/>
    <n v="39"/>
    <x v="2"/>
    <x v="3"/>
    <n v="400"/>
    <d v="2022-01-02T22:51:48"/>
    <s v="Sunday"/>
    <x v="11"/>
    <x v="0"/>
    <x v="11"/>
    <n v="2"/>
    <n v="3"/>
  </r>
  <r>
    <x v="732"/>
    <x v="1"/>
    <n v="48"/>
    <x v="3"/>
    <x v="4"/>
    <n v="1000"/>
    <d v="2021-06-05T13:53:25"/>
    <s v="Saturday"/>
    <x v="5"/>
    <x v="2"/>
    <x v="5"/>
    <n v="5"/>
    <n v="2"/>
  </r>
  <r>
    <x v="733"/>
    <x v="1"/>
    <n v="40"/>
    <x v="3"/>
    <x v="2"/>
    <n v="1050"/>
    <d v="2022-10-08T17:54:11"/>
    <s v="Saturday"/>
    <x v="6"/>
    <x v="0"/>
    <x v="6"/>
    <n v="8"/>
    <n v="5"/>
  </r>
  <r>
    <x v="734"/>
    <x v="0"/>
    <n v="65"/>
    <x v="0"/>
    <x v="0"/>
    <n v="50"/>
    <d v="2020-10-31T17:16:38"/>
    <s v="Saturday"/>
    <x v="6"/>
    <x v="3"/>
    <x v="6"/>
    <n v="31"/>
    <n v="3"/>
  </r>
  <r>
    <x v="735"/>
    <x v="1"/>
    <n v="37"/>
    <x v="0"/>
    <x v="5"/>
    <n v="1450"/>
    <d v="2022-05-04T06:25:37"/>
    <s v="Wednesday"/>
    <x v="10"/>
    <x v="0"/>
    <x v="10"/>
    <n v="4"/>
    <n v="3"/>
  </r>
  <r>
    <x v="736"/>
    <x v="0"/>
    <n v="55"/>
    <x v="0"/>
    <x v="2"/>
    <n v="1200"/>
    <d v="2022-09-02T23:31:18"/>
    <s v="Friday"/>
    <x v="4"/>
    <x v="0"/>
    <x v="4"/>
    <n v="2"/>
    <n v="3"/>
  </r>
  <r>
    <x v="737"/>
    <x v="1"/>
    <n v="43"/>
    <x v="3"/>
    <x v="3"/>
    <n v="1500"/>
    <d v="2021-06-12T11:06:25"/>
    <s v="Saturday"/>
    <x v="5"/>
    <x v="2"/>
    <x v="5"/>
    <n v="12"/>
    <n v="3"/>
  </r>
  <r>
    <x v="738"/>
    <x v="0"/>
    <n v="21"/>
    <x v="3"/>
    <x v="1"/>
    <n v="1000"/>
    <d v="2022-01-31T22:39:12"/>
    <s v="Monday"/>
    <x v="11"/>
    <x v="0"/>
    <x v="11"/>
    <n v="31"/>
    <n v="4"/>
  </r>
  <r>
    <x v="739"/>
    <x v="0"/>
    <n v="32"/>
    <x v="2"/>
    <x v="3"/>
    <n v="1750"/>
    <d v="2021-08-24T15:40:58"/>
    <s v="Tuesday"/>
    <x v="3"/>
    <x v="2"/>
    <x v="3"/>
    <n v="24"/>
    <n v="2"/>
  </r>
  <r>
    <x v="740"/>
    <x v="1"/>
    <n v="41"/>
    <x v="4"/>
    <x v="3"/>
    <n v="1650"/>
    <d v="2022-02-10T07:26:41"/>
    <s v="Thursday"/>
    <x v="1"/>
    <x v="0"/>
    <x v="1"/>
    <n v="10"/>
    <n v="3"/>
  </r>
  <r>
    <x v="741"/>
    <x v="0"/>
    <n v="42"/>
    <x v="0"/>
    <x v="4"/>
    <n v="1000"/>
    <d v="2023-07-13T22:45:27"/>
    <s v="Thursday"/>
    <x v="8"/>
    <x v="1"/>
    <x v="8"/>
    <n v="13"/>
    <n v="2"/>
  </r>
  <r>
    <x v="742"/>
    <x v="1"/>
    <n v="18"/>
    <x v="3"/>
    <x v="1"/>
    <n v="800"/>
    <d v="2021-06-17T19:39:07"/>
    <s v="Thursday"/>
    <x v="5"/>
    <x v="2"/>
    <x v="5"/>
    <n v="17"/>
    <n v="3"/>
  </r>
  <r>
    <x v="743"/>
    <x v="1"/>
    <n v="24"/>
    <x v="2"/>
    <x v="2"/>
    <n v="450"/>
    <d v="2023-11-10T13:17:47"/>
    <s v="Friday"/>
    <x v="9"/>
    <x v="1"/>
    <x v="9"/>
    <n v="10"/>
    <n v="4"/>
  </r>
  <r>
    <x v="744"/>
    <x v="0"/>
    <n v="43"/>
    <x v="2"/>
    <x v="3"/>
    <n v="1550"/>
    <d v="2021-12-11T05:19:39"/>
    <s v="Saturday"/>
    <x v="2"/>
    <x v="2"/>
    <x v="2"/>
    <n v="11"/>
    <n v="4"/>
  </r>
  <r>
    <x v="745"/>
    <x v="1"/>
    <n v="48"/>
    <x v="1"/>
    <x v="2"/>
    <n v="850"/>
    <d v="2022-02-02T01:48:39"/>
    <s v="Wednesday"/>
    <x v="1"/>
    <x v="0"/>
    <x v="1"/>
    <n v="2"/>
    <n v="4"/>
  </r>
  <r>
    <x v="746"/>
    <x v="0"/>
    <n v="29"/>
    <x v="0"/>
    <x v="2"/>
    <n v="1550"/>
    <d v="2022-09-19T23:06:08"/>
    <s v="Monday"/>
    <x v="4"/>
    <x v="0"/>
    <x v="4"/>
    <n v="19"/>
    <n v="3"/>
  </r>
  <r>
    <x v="747"/>
    <x v="1"/>
    <n v="59"/>
    <x v="2"/>
    <x v="2"/>
    <n v="1150"/>
    <d v="2023-04-28T17:35:47"/>
    <s v="Friday"/>
    <x v="7"/>
    <x v="1"/>
    <x v="7"/>
    <n v="28"/>
    <n v="2"/>
  </r>
  <r>
    <x v="748"/>
    <x v="0"/>
    <n v="22"/>
    <x v="1"/>
    <x v="2"/>
    <n v="300"/>
    <d v="2023-06-05T15:58:53"/>
    <s v="Monday"/>
    <x v="5"/>
    <x v="1"/>
    <x v="5"/>
    <n v="5"/>
    <n v="2"/>
  </r>
  <r>
    <x v="749"/>
    <x v="1"/>
    <n v="61"/>
    <x v="3"/>
    <x v="5"/>
    <n v="1500"/>
    <d v="2021-03-04T06:40:20"/>
    <s v="Thursday"/>
    <x v="0"/>
    <x v="2"/>
    <x v="0"/>
    <n v="4"/>
    <n v="4"/>
  </r>
  <r>
    <x v="750"/>
    <x v="0"/>
    <n v="67"/>
    <x v="3"/>
    <x v="4"/>
    <n v="350"/>
    <d v="2021-01-04T04:23:39"/>
    <s v="Monday"/>
    <x v="11"/>
    <x v="2"/>
    <x v="11"/>
    <n v="4"/>
    <n v="2"/>
  </r>
  <r>
    <x v="751"/>
    <x v="0"/>
    <n v="59"/>
    <x v="0"/>
    <x v="2"/>
    <n v="1000"/>
    <d v="2021-05-23T20:18:02"/>
    <s v="Sunday"/>
    <x v="10"/>
    <x v="2"/>
    <x v="10"/>
    <n v="23"/>
    <n v="2"/>
  </r>
  <r>
    <x v="752"/>
    <x v="1"/>
    <n v="55"/>
    <x v="3"/>
    <x v="2"/>
    <n v="550"/>
    <d v="2020-07-18T15:59:21"/>
    <s v="Saturday"/>
    <x v="8"/>
    <x v="3"/>
    <x v="8"/>
    <n v="18"/>
    <n v="3"/>
  </r>
  <r>
    <x v="753"/>
    <x v="0"/>
    <n v="29"/>
    <x v="1"/>
    <x v="2"/>
    <n v="1700"/>
    <d v="2022-03-19T12:22:52"/>
    <s v="Saturday"/>
    <x v="0"/>
    <x v="0"/>
    <x v="0"/>
    <n v="19"/>
    <n v="1"/>
  </r>
  <r>
    <x v="754"/>
    <x v="0"/>
    <n v="56"/>
    <x v="3"/>
    <x v="1"/>
    <n v="600"/>
    <d v="2022-07-04T13:08:53"/>
    <s v="Monday"/>
    <x v="8"/>
    <x v="0"/>
    <x v="8"/>
    <n v="4"/>
    <n v="2"/>
  </r>
  <r>
    <x v="755"/>
    <x v="1"/>
    <n v="35"/>
    <x v="3"/>
    <x v="3"/>
    <n v="1350"/>
    <d v="2023-08-06T15:06:10"/>
    <s v="Sunday"/>
    <x v="3"/>
    <x v="1"/>
    <x v="3"/>
    <n v="6"/>
    <n v="2"/>
  </r>
  <r>
    <x v="756"/>
    <x v="1"/>
    <n v="19"/>
    <x v="3"/>
    <x v="2"/>
    <n v="600"/>
    <d v="2020-09-02T20:11:16"/>
    <s v="Wednesday"/>
    <x v="4"/>
    <x v="3"/>
    <x v="4"/>
    <n v="2"/>
    <n v="3"/>
  </r>
  <r>
    <x v="757"/>
    <x v="1"/>
    <n v="27"/>
    <x v="4"/>
    <x v="5"/>
    <n v="650"/>
    <d v="2020-10-30T14:00:13"/>
    <s v="Friday"/>
    <x v="6"/>
    <x v="3"/>
    <x v="6"/>
    <n v="30"/>
    <n v="2"/>
  </r>
  <r>
    <x v="758"/>
    <x v="1"/>
    <n v="32"/>
    <x v="4"/>
    <x v="1"/>
    <n v="400"/>
    <d v="2020-07-02T17:42:04"/>
    <s v="Thursday"/>
    <x v="8"/>
    <x v="3"/>
    <x v="8"/>
    <n v="2"/>
    <n v="4"/>
  </r>
  <r>
    <x v="759"/>
    <x v="1"/>
    <n v="47"/>
    <x v="4"/>
    <x v="4"/>
    <n v="800"/>
    <d v="2022-10-05T10:04:28"/>
    <s v="Wednesday"/>
    <x v="6"/>
    <x v="0"/>
    <x v="6"/>
    <n v="5"/>
    <n v="2"/>
  </r>
  <r>
    <x v="760"/>
    <x v="0"/>
    <n v="61"/>
    <x v="4"/>
    <x v="5"/>
    <n v="1450"/>
    <d v="2021-09-08T14:43:40"/>
    <s v="Wednesday"/>
    <x v="4"/>
    <x v="2"/>
    <x v="4"/>
    <n v="8"/>
    <n v="4"/>
  </r>
  <r>
    <x v="761"/>
    <x v="0"/>
    <n v="34"/>
    <x v="2"/>
    <x v="5"/>
    <n v="1750"/>
    <d v="2020-12-12T10:09:52"/>
    <s v="Saturday"/>
    <x v="2"/>
    <x v="3"/>
    <x v="2"/>
    <n v="12"/>
    <n v="3"/>
  </r>
  <r>
    <x v="762"/>
    <x v="0"/>
    <n v="21"/>
    <x v="4"/>
    <x v="5"/>
    <n v="1450"/>
    <d v="2022-07-02T09:07:35"/>
    <s v="Saturday"/>
    <x v="8"/>
    <x v="0"/>
    <x v="8"/>
    <n v="2"/>
    <n v="4"/>
  </r>
  <r>
    <x v="763"/>
    <x v="1"/>
    <n v="24"/>
    <x v="2"/>
    <x v="3"/>
    <n v="1550"/>
    <d v="2023-07-10T00:56:26"/>
    <s v="Monday"/>
    <x v="8"/>
    <x v="1"/>
    <x v="8"/>
    <n v="10"/>
    <n v="4"/>
  </r>
  <r>
    <x v="764"/>
    <x v="0"/>
    <n v="58"/>
    <x v="2"/>
    <x v="2"/>
    <n v="650"/>
    <d v="2021-09-13T20:07:42"/>
    <s v="Monday"/>
    <x v="4"/>
    <x v="2"/>
    <x v="4"/>
    <n v="13"/>
    <n v="3"/>
  </r>
  <r>
    <x v="765"/>
    <x v="1"/>
    <n v="48"/>
    <x v="0"/>
    <x v="0"/>
    <n v="600"/>
    <d v="2020-07-31T04:21:25"/>
    <s v="Friday"/>
    <x v="8"/>
    <x v="3"/>
    <x v="8"/>
    <n v="31"/>
    <n v="5"/>
  </r>
  <r>
    <x v="766"/>
    <x v="1"/>
    <n v="68"/>
    <x v="2"/>
    <x v="5"/>
    <n v="100"/>
    <d v="2021-08-14T11:26:23"/>
    <s v="Saturday"/>
    <x v="3"/>
    <x v="2"/>
    <x v="3"/>
    <n v="14"/>
    <n v="3"/>
  </r>
  <r>
    <x v="767"/>
    <x v="1"/>
    <n v="43"/>
    <x v="2"/>
    <x v="1"/>
    <n v="1650"/>
    <d v="2022-02-12T19:10:35"/>
    <s v="Saturday"/>
    <x v="1"/>
    <x v="0"/>
    <x v="1"/>
    <n v="12"/>
    <n v="4"/>
  </r>
  <r>
    <x v="768"/>
    <x v="0"/>
    <n v="56"/>
    <x v="4"/>
    <x v="1"/>
    <n v="400"/>
    <d v="2023-02-04T10:13:53"/>
    <s v="Saturday"/>
    <x v="1"/>
    <x v="1"/>
    <x v="1"/>
    <n v="4"/>
    <n v="3"/>
  </r>
  <r>
    <x v="769"/>
    <x v="1"/>
    <n v="43"/>
    <x v="2"/>
    <x v="4"/>
    <n v="1000"/>
    <d v="2021-06-05T14:52:19"/>
    <s v="Saturday"/>
    <x v="5"/>
    <x v="2"/>
    <x v="5"/>
    <n v="5"/>
    <n v="5"/>
  </r>
  <r>
    <x v="770"/>
    <x v="0"/>
    <n v="51"/>
    <x v="3"/>
    <x v="2"/>
    <n v="1000"/>
    <d v="2020-03-03T23:33:39"/>
    <s v="Tuesday"/>
    <x v="0"/>
    <x v="3"/>
    <x v="0"/>
    <n v="3"/>
    <n v="4"/>
  </r>
  <r>
    <x v="771"/>
    <x v="1"/>
    <n v="23"/>
    <x v="4"/>
    <x v="2"/>
    <n v="1000"/>
    <d v="2023-01-29T03:39:36"/>
    <s v="Sunday"/>
    <x v="11"/>
    <x v="1"/>
    <x v="11"/>
    <n v="29"/>
    <n v="2"/>
  </r>
  <r>
    <x v="772"/>
    <x v="0"/>
    <n v="67"/>
    <x v="1"/>
    <x v="0"/>
    <n v="1600"/>
    <d v="2020-03-20T09:34:48"/>
    <s v="Friday"/>
    <x v="0"/>
    <x v="3"/>
    <x v="0"/>
    <n v="20"/>
    <n v="3"/>
  </r>
  <r>
    <x v="773"/>
    <x v="0"/>
    <n v="55"/>
    <x v="4"/>
    <x v="3"/>
    <n v="1900"/>
    <d v="2023-05-16T07:52:31"/>
    <s v="Tuesday"/>
    <x v="10"/>
    <x v="1"/>
    <x v="10"/>
    <n v="16"/>
    <n v="4"/>
  </r>
  <r>
    <x v="774"/>
    <x v="1"/>
    <n v="62"/>
    <x v="2"/>
    <x v="2"/>
    <n v="1400"/>
    <d v="2020-02-16T04:49:15"/>
    <s v="Sunday"/>
    <x v="1"/>
    <x v="3"/>
    <x v="1"/>
    <n v="16"/>
    <n v="4"/>
  </r>
  <r>
    <x v="775"/>
    <x v="0"/>
    <n v="68"/>
    <x v="3"/>
    <x v="3"/>
    <n v="750"/>
    <d v="2022-06-10T03:11:30"/>
    <s v="Friday"/>
    <x v="5"/>
    <x v="0"/>
    <x v="5"/>
    <n v="10"/>
    <n v="3"/>
  </r>
  <r>
    <x v="776"/>
    <x v="0"/>
    <n v="51"/>
    <x v="4"/>
    <x v="2"/>
    <n v="1150"/>
    <d v="2022-09-25T07:36:16"/>
    <s v="Sunday"/>
    <x v="4"/>
    <x v="0"/>
    <x v="4"/>
    <n v="25"/>
    <n v="2"/>
  </r>
  <r>
    <x v="777"/>
    <x v="1"/>
    <n v="61"/>
    <x v="3"/>
    <x v="5"/>
    <n v="1200"/>
    <d v="2023-06-24T08:15:33"/>
    <s v="Saturday"/>
    <x v="5"/>
    <x v="1"/>
    <x v="5"/>
    <n v="24"/>
    <n v="3"/>
  </r>
  <r>
    <x v="778"/>
    <x v="1"/>
    <n v="32"/>
    <x v="1"/>
    <x v="2"/>
    <n v="650"/>
    <d v="2023-07-06T03:54:31"/>
    <s v="Thursday"/>
    <x v="8"/>
    <x v="1"/>
    <x v="8"/>
    <n v="6"/>
    <n v="3"/>
  </r>
  <r>
    <x v="779"/>
    <x v="1"/>
    <n v="31"/>
    <x v="3"/>
    <x v="0"/>
    <n v="1050"/>
    <d v="2020-04-20T18:44:32"/>
    <s v="Monday"/>
    <x v="7"/>
    <x v="3"/>
    <x v="7"/>
    <n v="20"/>
    <n v="2"/>
  </r>
  <r>
    <x v="780"/>
    <x v="1"/>
    <n v="23"/>
    <x v="1"/>
    <x v="4"/>
    <n v="600"/>
    <d v="2021-10-28T12:10:02"/>
    <s v="Thursday"/>
    <x v="6"/>
    <x v="2"/>
    <x v="6"/>
    <n v="28"/>
    <n v="3"/>
  </r>
  <r>
    <x v="781"/>
    <x v="1"/>
    <n v="67"/>
    <x v="3"/>
    <x v="4"/>
    <n v="650"/>
    <d v="2023-01-22T17:32:46"/>
    <s v="Sunday"/>
    <x v="11"/>
    <x v="1"/>
    <x v="11"/>
    <n v="22"/>
    <n v="3"/>
  </r>
  <r>
    <x v="782"/>
    <x v="0"/>
    <n v="54"/>
    <x v="0"/>
    <x v="2"/>
    <n v="1950"/>
    <d v="2022-04-10T02:59:22"/>
    <s v="Sunday"/>
    <x v="7"/>
    <x v="0"/>
    <x v="7"/>
    <n v="10"/>
    <n v="2"/>
  </r>
  <r>
    <x v="783"/>
    <x v="0"/>
    <n v="67"/>
    <x v="3"/>
    <x v="4"/>
    <n v="1150"/>
    <d v="2022-06-18T06:05:51"/>
    <s v="Saturday"/>
    <x v="5"/>
    <x v="0"/>
    <x v="5"/>
    <n v="18"/>
    <n v="2"/>
  </r>
  <r>
    <x v="784"/>
    <x v="0"/>
    <n v="49"/>
    <x v="0"/>
    <x v="5"/>
    <n v="1400"/>
    <d v="2021-04-17T03:58:46"/>
    <s v="Saturday"/>
    <x v="7"/>
    <x v="2"/>
    <x v="7"/>
    <n v="17"/>
    <n v="2"/>
  </r>
  <r>
    <x v="785"/>
    <x v="0"/>
    <n v="20"/>
    <x v="4"/>
    <x v="1"/>
    <n v="700"/>
    <d v="2022-10-20T09:30:14"/>
    <s v="Thursday"/>
    <x v="6"/>
    <x v="0"/>
    <x v="6"/>
    <n v="20"/>
    <n v="4"/>
  </r>
  <r>
    <x v="786"/>
    <x v="1"/>
    <n v="20"/>
    <x v="0"/>
    <x v="4"/>
    <n v="850"/>
    <d v="2022-02-10T23:36:33"/>
    <s v="Thursday"/>
    <x v="1"/>
    <x v="0"/>
    <x v="1"/>
    <n v="10"/>
    <n v="3"/>
  </r>
  <r>
    <x v="787"/>
    <x v="0"/>
    <n v="39"/>
    <x v="3"/>
    <x v="0"/>
    <n v="1200"/>
    <d v="2021-04-01T19:05:22"/>
    <s v="Thursday"/>
    <x v="7"/>
    <x v="2"/>
    <x v="7"/>
    <n v="1"/>
    <n v="2"/>
  </r>
  <r>
    <x v="788"/>
    <x v="1"/>
    <n v="39"/>
    <x v="0"/>
    <x v="5"/>
    <n v="1700"/>
    <d v="2022-05-04T02:36:49"/>
    <s v="Wednesday"/>
    <x v="10"/>
    <x v="0"/>
    <x v="10"/>
    <n v="4"/>
    <n v="3"/>
  </r>
  <r>
    <x v="789"/>
    <x v="0"/>
    <n v="27"/>
    <x v="3"/>
    <x v="4"/>
    <n v="1100"/>
    <d v="2021-09-26T10:00:21"/>
    <s v="Sunday"/>
    <x v="4"/>
    <x v="2"/>
    <x v="4"/>
    <n v="26"/>
    <n v="1"/>
  </r>
  <r>
    <x v="790"/>
    <x v="0"/>
    <n v="68"/>
    <x v="3"/>
    <x v="3"/>
    <n v="500"/>
    <d v="2020-02-11T06:58:36"/>
    <s v="Tuesday"/>
    <x v="1"/>
    <x v="3"/>
    <x v="1"/>
    <n v="11"/>
    <n v="5"/>
  </r>
  <r>
    <x v="791"/>
    <x v="1"/>
    <n v="20"/>
    <x v="3"/>
    <x v="2"/>
    <n v="400"/>
    <d v="2022-08-14T05:16:28"/>
    <s v="Sunday"/>
    <x v="3"/>
    <x v="0"/>
    <x v="3"/>
    <n v="14"/>
    <n v="2"/>
  </r>
  <r>
    <x v="792"/>
    <x v="1"/>
    <n v="29"/>
    <x v="3"/>
    <x v="4"/>
    <n v="1050"/>
    <d v="2022-01-06T04:36:39"/>
    <s v="Thursday"/>
    <x v="11"/>
    <x v="0"/>
    <x v="11"/>
    <n v="6"/>
    <n v="4"/>
  </r>
  <r>
    <x v="793"/>
    <x v="1"/>
    <n v="46"/>
    <x v="0"/>
    <x v="3"/>
    <n v="1850"/>
    <d v="2022-05-25T04:47:38"/>
    <s v="Wednesday"/>
    <x v="10"/>
    <x v="0"/>
    <x v="10"/>
    <n v="25"/>
    <n v="3"/>
  </r>
  <r>
    <x v="794"/>
    <x v="0"/>
    <n v="65"/>
    <x v="3"/>
    <x v="5"/>
    <n v="350"/>
    <d v="2023-05-05T18:25:12"/>
    <s v="Friday"/>
    <x v="10"/>
    <x v="1"/>
    <x v="10"/>
    <n v="5"/>
    <n v="4"/>
  </r>
  <r>
    <x v="795"/>
    <x v="1"/>
    <n v="34"/>
    <x v="0"/>
    <x v="4"/>
    <n v="1300"/>
    <d v="2020-09-13T09:38:34"/>
    <s v="Sunday"/>
    <x v="4"/>
    <x v="3"/>
    <x v="4"/>
    <n v="13"/>
    <n v="2"/>
  </r>
  <r>
    <x v="796"/>
    <x v="0"/>
    <n v="24"/>
    <x v="0"/>
    <x v="3"/>
    <n v="650"/>
    <d v="2023-07-03T02:47:19"/>
    <s v="Monday"/>
    <x v="8"/>
    <x v="1"/>
    <x v="8"/>
    <n v="3"/>
    <n v="2"/>
  </r>
  <r>
    <x v="797"/>
    <x v="1"/>
    <n v="30"/>
    <x v="2"/>
    <x v="1"/>
    <n v="800"/>
    <d v="2021-06-14T21:00:24"/>
    <s v="Monday"/>
    <x v="5"/>
    <x v="2"/>
    <x v="5"/>
    <n v="14"/>
    <n v="4"/>
  </r>
  <r>
    <x v="798"/>
    <x v="1"/>
    <n v="43"/>
    <x v="2"/>
    <x v="2"/>
    <n v="1500"/>
    <d v="2020-02-24T03:51:41"/>
    <s v="Monday"/>
    <x v="1"/>
    <x v="3"/>
    <x v="1"/>
    <n v="24"/>
    <n v="2"/>
  </r>
  <r>
    <x v="799"/>
    <x v="0"/>
    <n v="19"/>
    <x v="0"/>
    <x v="5"/>
    <n v="1550"/>
    <d v="2022-08-18T02:21:32"/>
    <s v="Thursday"/>
    <x v="3"/>
    <x v="0"/>
    <x v="3"/>
    <n v="18"/>
    <n v="4"/>
  </r>
  <r>
    <x v="800"/>
    <x v="1"/>
    <n v="21"/>
    <x v="3"/>
    <x v="3"/>
    <n v="250"/>
    <d v="2022-03-10T01:34:34"/>
    <s v="Thursday"/>
    <x v="0"/>
    <x v="0"/>
    <x v="0"/>
    <n v="10"/>
    <n v="3"/>
  </r>
  <r>
    <x v="801"/>
    <x v="0"/>
    <n v="27"/>
    <x v="4"/>
    <x v="0"/>
    <n v="1600"/>
    <d v="2022-07-28T13:30:19"/>
    <s v="Thursday"/>
    <x v="8"/>
    <x v="0"/>
    <x v="8"/>
    <n v="28"/>
    <n v="4"/>
  </r>
  <r>
    <x v="802"/>
    <x v="1"/>
    <n v="56"/>
    <x v="1"/>
    <x v="4"/>
    <n v="800"/>
    <d v="2022-04-11T18:25:25"/>
    <s v="Monday"/>
    <x v="7"/>
    <x v="0"/>
    <x v="7"/>
    <n v="11"/>
    <n v="5"/>
  </r>
  <r>
    <x v="803"/>
    <x v="1"/>
    <n v="41"/>
    <x v="2"/>
    <x v="3"/>
    <n v="450"/>
    <d v="2022-03-29T13:49:22"/>
    <s v="Tuesday"/>
    <x v="0"/>
    <x v="0"/>
    <x v="0"/>
    <n v="29"/>
    <n v="3"/>
  </r>
  <r>
    <x v="804"/>
    <x v="0"/>
    <n v="34"/>
    <x v="0"/>
    <x v="2"/>
    <n v="1100"/>
    <d v="2022-05-27T07:04:58"/>
    <s v="Friday"/>
    <x v="10"/>
    <x v="0"/>
    <x v="10"/>
    <n v="27"/>
    <n v="3"/>
  </r>
  <r>
    <x v="805"/>
    <x v="1"/>
    <n v="69"/>
    <x v="1"/>
    <x v="3"/>
    <n v="1000"/>
    <d v="2020-11-06T20:50:47"/>
    <s v="Friday"/>
    <x v="9"/>
    <x v="3"/>
    <x v="9"/>
    <n v="6"/>
    <n v="3"/>
  </r>
  <r>
    <x v="806"/>
    <x v="0"/>
    <n v="23"/>
    <x v="2"/>
    <x v="3"/>
    <n v="1850"/>
    <d v="2021-11-24T13:41:45"/>
    <s v="Wednesday"/>
    <x v="9"/>
    <x v="2"/>
    <x v="9"/>
    <n v="24"/>
    <n v="3"/>
  </r>
  <r>
    <x v="807"/>
    <x v="0"/>
    <n v="36"/>
    <x v="4"/>
    <x v="2"/>
    <n v="700"/>
    <d v="2023-10-25T00:29:06"/>
    <s v="Wednesday"/>
    <x v="6"/>
    <x v="1"/>
    <x v="6"/>
    <n v="25"/>
    <n v="4"/>
  </r>
  <r>
    <x v="808"/>
    <x v="1"/>
    <n v="22"/>
    <x v="3"/>
    <x v="2"/>
    <n v="800"/>
    <d v="2023-01-09T21:05:48"/>
    <s v="Monday"/>
    <x v="11"/>
    <x v="1"/>
    <x v="11"/>
    <n v="9"/>
    <n v="1"/>
  </r>
  <r>
    <x v="809"/>
    <x v="0"/>
    <n v="49"/>
    <x v="0"/>
    <x v="2"/>
    <n v="1000"/>
    <d v="2023-05-28T00:48:38"/>
    <s v="Sunday"/>
    <x v="10"/>
    <x v="1"/>
    <x v="10"/>
    <n v="28"/>
    <n v="3"/>
  </r>
  <r>
    <x v="810"/>
    <x v="0"/>
    <n v="27"/>
    <x v="4"/>
    <x v="2"/>
    <n v="750"/>
    <d v="2022-10-05T21:31:24"/>
    <s v="Wednesday"/>
    <x v="6"/>
    <x v="0"/>
    <x v="6"/>
    <n v="5"/>
    <n v="2"/>
  </r>
  <r>
    <x v="811"/>
    <x v="1"/>
    <n v="26"/>
    <x v="2"/>
    <x v="0"/>
    <n v="1300"/>
    <d v="2023-01-24T11:08:09"/>
    <s v="Tuesday"/>
    <x v="11"/>
    <x v="1"/>
    <x v="11"/>
    <n v="24"/>
    <n v="3"/>
  </r>
  <r>
    <x v="812"/>
    <x v="0"/>
    <n v="44"/>
    <x v="0"/>
    <x v="2"/>
    <n v="450"/>
    <d v="2020-02-01T07:48:21"/>
    <s v="Saturday"/>
    <x v="1"/>
    <x v="3"/>
    <x v="1"/>
    <n v="1"/>
    <n v="2"/>
  </r>
  <r>
    <x v="813"/>
    <x v="0"/>
    <n v="30"/>
    <x v="1"/>
    <x v="0"/>
    <n v="50"/>
    <d v="2020-05-17T01:19:01"/>
    <s v="Sunday"/>
    <x v="10"/>
    <x v="3"/>
    <x v="10"/>
    <n v="17"/>
    <n v="3"/>
  </r>
  <r>
    <x v="814"/>
    <x v="1"/>
    <n v="36"/>
    <x v="3"/>
    <x v="1"/>
    <n v="1750"/>
    <d v="2022-11-08T12:31:23"/>
    <s v="Tuesday"/>
    <x v="9"/>
    <x v="0"/>
    <x v="9"/>
    <n v="8"/>
    <n v="3"/>
  </r>
  <r>
    <x v="815"/>
    <x v="1"/>
    <n v="38"/>
    <x v="3"/>
    <x v="2"/>
    <n v="1000"/>
    <d v="2022-09-02T17:30:42"/>
    <s v="Friday"/>
    <x v="4"/>
    <x v="0"/>
    <x v="4"/>
    <n v="2"/>
    <n v="5"/>
  </r>
  <r>
    <x v="816"/>
    <x v="1"/>
    <n v="41"/>
    <x v="2"/>
    <x v="2"/>
    <n v="300"/>
    <d v="2021-05-04T09:25:32"/>
    <s v="Tuesday"/>
    <x v="10"/>
    <x v="2"/>
    <x v="10"/>
    <n v="4"/>
    <n v="4"/>
  </r>
  <r>
    <x v="817"/>
    <x v="0"/>
    <n v="55"/>
    <x v="3"/>
    <x v="2"/>
    <n v="500"/>
    <d v="2020-07-12T17:32:46"/>
    <s v="Sunday"/>
    <x v="8"/>
    <x v="3"/>
    <x v="8"/>
    <n v="12"/>
    <n v="2"/>
  </r>
  <r>
    <x v="818"/>
    <x v="0"/>
    <n v="21"/>
    <x v="0"/>
    <x v="3"/>
    <n v="1650"/>
    <d v="2020-11-26T08:53:32"/>
    <s v="Thursday"/>
    <x v="9"/>
    <x v="3"/>
    <x v="9"/>
    <n v="26"/>
    <n v="3"/>
  </r>
  <r>
    <x v="819"/>
    <x v="0"/>
    <n v="41"/>
    <x v="3"/>
    <x v="5"/>
    <n v="800"/>
    <d v="2023-03-31T02:22:48"/>
    <s v="Friday"/>
    <x v="0"/>
    <x v="1"/>
    <x v="0"/>
    <n v="31"/>
    <n v="3"/>
  </r>
  <r>
    <x v="820"/>
    <x v="1"/>
    <n v="52"/>
    <x v="4"/>
    <x v="2"/>
    <n v="1800"/>
    <d v="2020-06-02T00:48:12"/>
    <s v="Tuesday"/>
    <x v="5"/>
    <x v="3"/>
    <x v="5"/>
    <n v="2"/>
    <n v="4"/>
  </r>
  <r>
    <x v="821"/>
    <x v="0"/>
    <n v="20"/>
    <x v="3"/>
    <x v="2"/>
    <n v="300"/>
    <d v="2021-09-29T16:29:52"/>
    <s v="Wednesday"/>
    <x v="4"/>
    <x v="2"/>
    <x v="4"/>
    <n v="29"/>
    <n v="3"/>
  </r>
  <r>
    <x v="822"/>
    <x v="0"/>
    <n v="21"/>
    <x v="1"/>
    <x v="2"/>
    <n v="950"/>
    <d v="2021-08-27T21:24:12"/>
    <s v="Friday"/>
    <x v="3"/>
    <x v="2"/>
    <x v="3"/>
    <n v="27"/>
    <n v="4"/>
  </r>
  <r>
    <x v="823"/>
    <x v="0"/>
    <n v="43"/>
    <x v="2"/>
    <x v="0"/>
    <n v="1550"/>
    <d v="2021-12-19T02:29:59"/>
    <s v="Sunday"/>
    <x v="2"/>
    <x v="2"/>
    <x v="2"/>
    <n v="19"/>
    <n v="3"/>
  </r>
  <r>
    <x v="824"/>
    <x v="1"/>
    <n v="54"/>
    <x v="1"/>
    <x v="1"/>
    <n v="100"/>
    <d v="2020-09-17T10:08:36"/>
    <s v="Thursday"/>
    <x v="4"/>
    <x v="3"/>
    <x v="4"/>
    <n v="17"/>
    <n v="4"/>
  </r>
  <r>
    <x v="825"/>
    <x v="0"/>
    <n v="57"/>
    <x v="3"/>
    <x v="1"/>
    <n v="900"/>
    <d v="2023-08-20T08:21:50"/>
    <s v="Sunday"/>
    <x v="3"/>
    <x v="1"/>
    <x v="3"/>
    <n v="20"/>
    <n v="2"/>
  </r>
  <r>
    <x v="826"/>
    <x v="0"/>
    <n v="65"/>
    <x v="3"/>
    <x v="2"/>
    <n v="1400"/>
    <d v="2022-01-29T04:56:19"/>
    <s v="Saturday"/>
    <x v="11"/>
    <x v="0"/>
    <x v="11"/>
    <n v="29"/>
    <n v="3"/>
  </r>
  <r>
    <x v="827"/>
    <x v="0"/>
    <n v="43"/>
    <x v="4"/>
    <x v="2"/>
    <n v="200"/>
    <d v="2020-11-19T12:37:36"/>
    <s v="Thursday"/>
    <x v="9"/>
    <x v="3"/>
    <x v="9"/>
    <n v="19"/>
    <n v="4"/>
  </r>
  <r>
    <x v="828"/>
    <x v="1"/>
    <n v="52"/>
    <x v="4"/>
    <x v="2"/>
    <n v="50"/>
    <d v="2021-07-22T14:24:08"/>
    <s v="Thursday"/>
    <x v="8"/>
    <x v="2"/>
    <x v="8"/>
    <n v="22"/>
    <n v="1"/>
  </r>
  <r>
    <x v="829"/>
    <x v="1"/>
    <n v="48"/>
    <x v="1"/>
    <x v="4"/>
    <n v="800"/>
    <d v="2022-01-11T19:03:08"/>
    <s v="Tuesday"/>
    <x v="11"/>
    <x v="0"/>
    <x v="11"/>
    <n v="11"/>
    <n v="3"/>
  </r>
  <r>
    <x v="830"/>
    <x v="0"/>
    <n v="43"/>
    <x v="0"/>
    <x v="3"/>
    <n v="100"/>
    <d v="2021-05-28T21:27:27"/>
    <s v="Friday"/>
    <x v="10"/>
    <x v="2"/>
    <x v="10"/>
    <n v="28"/>
    <n v="2"/>
  </r>
  <r>
    <x v="831"/>
    <x v="1"/>
    <n v="61"/>
    <x v="0"/>
    <x v="0"/>
    <n v="1800"/>
    <d v="2021-02-22T07:58:48"/>
    <s v="Monday"/>
    <x v="1"/>
    <x v="2"/>
    <x v="1"/>
    <n v="22"/>
    <n v="2"/>
  </r>
  <r>
    <x v="832"/>
    <x v="0"/>
    <n v="42"/>
    <x v="3"/>
    <x v="3"/>
    <n v="50"/>
    <d v="2021-09-23T00:38:36"/>
    <s v="Thursday"/>
    <x v="4"/>
    <x v="2"/>
    <x v="4"/>
    <n v="23"/>
    <n v="4"/>
  </r>
  <r>
    <x v="833"/>
    <x v="0"/>
    <n v="57"/>
    <x v="4"/>
    <x v="5"/>
    <n v="1950"/>
    <d v="2022-09-16T12:44:20"/>
    <s v="Friday"/>
    <x v="4"/>
    <x v="0"/>
    <x v="4"/>
    <n v="16"/>
    <n v="3"/>
  </r>
  <r>
    <x v="834"/>
    <x v="1"/>
    <n v="30"/>
    <x v="1"/>
    <x v="5"/>
    <n v="1150"/>
    <d v="2020-07-27T12:37:33"/>
    <s v="Monday"/>
    <x v="8"/>
    <x v="3"/>
    <x v="8"/>
    <n v="27"/>
    <n v="2"/>
  </r>
  <r>
    <x v="835"/>
    <x v="0"/>
    <n v="21"/>
    <x v="1"/>
    <x v="1"/>
    <n v="1300"/>
    <d v="2020-06-22T18:22:02"/>
    <s v="Monday"/>
    <x v="5"/>
    <x v="3"/>
    <x v="5"/>
    <n v="22"/>
    <n v="3"/>
  </r>
  <r>
    <x v="836"/>
    <x v="0"/>
    <n v="63"/>
    <x v="1"/>
    <x v="0"/>
    <n v="550"/>
    <d v="2021-01-08T01:40:40"/>
    <s v="Friday"/>
    <x v="11"/>
    <x v="2"/>
    <x v="11"/>
    <n v="8"/>
    <n v="3"/>
  </r>
  <r>
    <x v="837"/>
    <x v="0"/>
    <n v="31"/>
    <x v="3"/>
    <x v="3"/>
    <n v="50"/>
    <d v="2023-11-07T04:32:30"/>
    <s v="Tuesday"/>
    <x v="9"/>
    <x v="1"/>
    <x v="9"/>
    <n v="7"/>
    <n v="2"/>
  </r>
  <r>
    <x v="838"/>
    <x v="1"/>
    <n v="30"/>
    <x v="3"/>
    <x v="1"/>
    <n v="550"/>
    <d v="2022-12-02T11:03:21"/>
    <s v="Friday"/>
    <x v="2"/>
    <x v="0"/>
    <x v="2"/>
    <n v="2"/>
    <n v="4"/>
  </r>
  <r>
    <x v="839"/>
    <x v="1"/>
    <n v="44"/>
    <x v="0"/>
    <x v="5"/>
    <n v="1200"/>
    <d v="2023-09-21T23:22:32"/>
    <s v="Thursday"/>
    <x v="4"/>
    <x v="1"/>
    <x v="4"/>
    <n v="21"/>
    <n v="3"/>
  </r>
  <r>
    <x v="840"/>
    <x v="0"/>
    <n v="23"/>
    <x v="0"/>
    <x v="2"/>
    <n v="500"/>
    <d v="2023-10-06T22:03:50"/>
    <s v="Friday"/>
    <x v="6"/>
    <x v="1"/>
    <x v="6"/>
    <n v="6"/>
    <n v="4"/>
  </r>
  <r>
    <x v="841"/>
    <x v="1"/>
    <n v="34"/>
    <x v="3"/>
    <x v="0"/>
    <n v="700"/>
    <d v="2023-02-05T04:40:55"/>
    <s v="Sunday"/>
    <x v="1"/>
    <x v="1"/>
    <x v="1"/>
    <n v="5"/>
    <n v="2"/>
  </r>
  <r>
    <x v="842"/>
    <x v="0"/>
    <n v="53"/>
    <x v="2"/>
    <x v="0"/>
    <n v="700"/>
    <d v="2022-03-17T04:39:12"/>
    <s v="Thursday"/>
    <x v="0"/>
    <x v="0"/>
    <x v="0"/>
    <n v="17"/>
    <n v="3"/>
  </r>
  <r>
    <x v="843"/>
    <x v="0"/>
    <n v="57"/>
    <x v="3"/>
    <x v="3"/>
    <n v="350"/>
    <d v="2023-02-01T00:16:35"/>
    <s v="Wednesday"/>
    <x v="1"/>
    <x v="1"/>
    <x v="1"/>
    <n v="1"/>
    <n v="1"/>
  </r>
  <r>
    <x v="844"/>
    <x v="0"/>
    <n v="66"/>
    <x v="3"/>
    <x v="2"/>
    <n v="1150"/>
    <d v="2021-06-17T19:55:21"/>
    <s v="Thursday"/>
    <x v="5"/>
    <x v="2"/>
    <x v="5"/>
    <n v="17"/>
    <n v="2"/>
  </r>
  <r>
    <x v="845"/>
    <x v="0"/>
    <n v="52"/>
    <x v="1"/>
    <x v="4"/>
    <n v="1100"/>
    <d v="2021-06-30T21:39:53"/>
    <s v="Wednesday"/>
    <x v="5"/>
    <x v="2"/>
    <x v="5"/>
    <n v="30"/>
    <n v="4"/>
  </r>
  <r>
    <x v="846"/>
    <x v="0"/>
    <n v="34"/>
    <x v="3"/>
    <x v="3"/>
    <n v="1800"/>
    <d v="2021-05-26T23:56:30"/>
    <s v="Wednesday"/>
    <x v="10"/>
    <x v="2"/>
    <x v="10"/>
    <n v="26"/>
    <n v="2"/>
  </r>
  <r>
    <x v="847"/>
    <x v="0"/>
    <n v="58"/>
    <x v="1"/>
    <x v="2"/>
    <n v="1350"/>
    <d v="2021-03-08T07:04:19"/>
    <s v="Monday"/>
    <x v="0"/>
    <x v="2"/>
    <x v="0"/>
    <n v="8"/>
    <n v="1"/>
  </r>
  <r>
    <x v="848"/>
    <x v="1"/>
    <n v="19"/>
    <x v="3"/>
    <x v="2"/>
    <n v="100"/>
    <d v="2020-08-30T01:19:39"/>
    <s v="Sunday"/>
    <x v="3"/>
    <x v="3"/>
    <x v="3"/>
    <n v="30"/>
    <n v="5"/>
  </r>
  <r>
    <x v="849"/>
    <x v="1"/>
    <n v="43"/>
    <x v="3"/>
    <x v="2"/>
    <n v="1950"/>
    <d v="2022-08-27T09:23:52"/>
    <s v="Saturday"/>
    <x v="3"/>
    <x v="0"/>
    <x v="3"/>
    <n v="27"/>
    <n v="3"/>
  </r>
  <r>
    <x v="850"/>
    <x v="0"/>
    <n v="30"/>
    <x v="4"/>
    <x v="2"/>
    <n v="950"/>
    <d v="2023-05-06T22:53:54"/>
    <s v="Saturday"/>
    <x v="10"/>
    <x v="1"/>
    <x v="10"/>
    <n v="6"/>
    <n v="2"/>
  </r>
  <r>
    <x v="851"/>
    <x v="1"/>
    <n v="69"/>
    <x v="1"/>
    <x v="2"/>
    <n v="350"/>
    <d v="2022-10-05T14:00:14"/>
    <s v="Wednesday"/>
    <x v="6"/>
    <x v="0"/>
    <x v="6"/>
    <n v="5"/>
    <n v="3"/>
  </r>
  <r>
    <x v="852"/>
    <x v="0"/>
    <n v="19"/>
    <x v="0"/>
    <x v="1"/>
    <n v="600"/>
    <d v="2023-05-30T12:32:43"/>
    <s v="Tuesday"/>
    <x v="10"/>
    <x v="1"/>
    <x v="10"/>
    <n v="30"/>
    <n v="2"/>
  </r>
  <r>
    <x v="853"/>
    <x v="1"/>
    <n v="69"/>
    <x v="3"/>
    <x v="0"/>
    <n v="150"/>
    <d v="2022-07-06T11:04:57"/>
    <s v="Wednesday"/>
    <x v="8"/>
    <x v="0"/>
    <x v="8"/>
    <n v="6"/>
    <n v="4"/>
  </r>
  <r>
    <x v="854"/>
    <x v="0"/>
    <n v="45"/>
    <x v="3"/>
    <x v="1"/>
    <n v="250"/>
    <d v="2020-01-23T08:38:06"/>
    <s v="Thursday"/>
    <x v="11"/>
    <x v="3"/>
    <x v="11"/>
    <n v="23"/>
    <n v="1"/>
  </r>
  <r>
    <x v="855"/>
    <x v="0"/>
    <n v="60"/>
    <x v="1"/>
    <x v="2"/>
    <n v="400"/>
    <d v="2023-08-08T23:01:45"/>
    <s v="Tuesday"/>
    <x v="3"/>
    <x v="1"/>
    <x v="3"/>
    <n v="8"/>
    <n v="3"/>
  </r>
  <r>
    <x v="856"/>
    <x v="0"/>
    <n v="43"/>
    <x v="2"/>
    <x v="4"/>
    <n v="700"/>
    <d v="2021-12-22T07:57:52"/>
    <s v="Wednesday"/>
    <x v="2"/>
    <x v="2"/>
    <x v="2"/>
    <n v="22"/>
    <n v="3"/>
  </r>
  <r>
    <x v="857"/>
    <x v="1"/>
    <n v="39"/>
    <x v="4"/>
    <x v="0"/>
    <n v="1800"/>
    <d v="2020-10-31T07:22:54"/>
    <s v="Saturday"/>
    <x v="6"/>
    <x v="3"/>
    <x v="6"/>
    <n v="31"/>
    <n v="2"/>
  </r>
  <r>
    <x v="858"/>
    <x v="1"/>
    <n v="64"/>
    <x v="2"/>
    <x v="2"/>
    <n v="350"/>
    <d v="2022-06-20T10:35:54"/>
    <s v="Monday"/>
    <x v="5"/>
    <x v="0"/>
    <x v="5"/>
    <n v="20"/>
    <n v="3"/>
  </r>
  <r>
    <x v="859"/>
    <x v="0"/>
    <n v="60"/>
    <x v="3"/>
    <x v="4"/>
    <n v="350"/>
    <d v="2023-03-30T09:22:44"/>
    <s v="Thursday"/>
    <x v="0"/>
    <x v="1"/>
    <x v="0"/>
    <n v="30"/>
    <n v="3"/>
  </r>
  <r>
    <x v="860"/>
    <x v="1"/>
    <n v="43"/>
    <x v="2"/>
    <x v="3"/>
    <n v="1600"/>
    <d v="2021-07-26T17:06:14"/>
    <s v="Monday"/>
    <x v="8"/>
    <x v="2"/>
    <x v="8"/>
    <n v="26"/>
    <n v="4"/>
  </r>
  <r>
    <x v="861"/>
    <x v="1"/>
    <n v="20"/>
    <x v="2"/>
    <x v="5"/>
    <n v="400"/>
    <d v="2023-09-11T10:42:19"/>
    <s v="Monday"/>
    <x v="4"/>
    <x v="1"/>
    <x v="4"/>
    <n v="11"/>
    <n v="4"/>
  </r>
  <r>
    <x v="862"/>
    <x v="1"/>
    <n v="52"/>
    <x v="4"/>
    <x v="2"/>
    <n v="600"/>
    <d v="2022-04-25T00:06:11"/>
    <s v="Monday"/>
    <x v="7"/>
    <x v="0"/>
    <x v="7"/>
    <n v="25"/>
    <n v="3"/>
  </r>
  <r>
    <x v="863"/>
    <x v="0"/>
    <n v="29"/>
    <x v="4"/>
    <x v="2"/>
    <n v="500"/>
    <d v="2020-10-11T10:47:01"/>
    <s v="Sunday"/>
    <x v="6"/>
    <x v="3"/>
    <x v="6"/>
    <n v="11"/>
    <n v="3"/>
  </r>
  <r>
    <x v="864"/>
    <x v="0"/>
    <n v="41"/>
    <x v="4"/>
    <x v="5"/>
    <n v="700"/>
    <d v="2023-04-06T14:22:45"/>
    <s v="Thursday"/>
    <x v="7"/>
    <x v="1"/>
    <x v="7"/>
    <n v="6"/>
    <n v="3"/>
  </r>
  <r>
    <x v="865"/>
    <x v="1"/>
    <n v="22"/>
    <x v="4"/>
    <x v="1"/>
    <n v="450"/>
    <d v="2020-05-19T19:04:34"/>
    <s v="Tuesday"/>
    <x v="10"/>
    <x v="3"/>
    <x v="10"/>
    <n v="19"/>
    <n v="4"/>
  </r>
  <r>
    <x v="866"/>
    <x v="0"/>
    <n v="37"/>
    <x v="2"/>
    <x v="5"/>
    <n v="1900"/>
    <d v="2020-06-03T19:39:21"/>
    <s v="Wednesday"/>
    <x v="5"/>
    <x v="3"/>
    <x v="5"/>
    <n v="3"/>
    <n v="3"/>
  </r>
  <r>
    <x v="867"/>
    <x v="0"/>
    <n v="56"/>
    <x v="0"/>
    <x v="2"/>
    <n v="1500"/>
    <d v="2020-05-30T07:12:57"/>
    <s v="Saturday"/>
    <x v="10"/>
    <x v="3"/>
    <x v="10"/>
    <n v="30"/>
    <n v="3"/>
  </r>
  <r>
    <x v="868"/>
    <x v="1"/>
    <n v="56"/>
    <x v="0"/>
    <x v="5"/>
    <n v="250"/>
    <d v="2020-06-15T17:00:36"/>
    <s v="Monday"/>
    <x v="5"/>
    <x v="3"/>
    <x v="5"/>
    <n v="15"/>
    <n v="3"/>
  </r>
  <r>
    <x v="869"/>
    <x v="0"/>
    <n v="30"/>
    <x v="4"/>
    <x v="2"/>
    <n v="50"/>
    <d v="2021-06-02T08:10:01"/>
    <s v="Wednesday"/>
    <x v="5"/>
    <x v="2"/>
    <x v="5"/>
    <n v="2"/>
    <n v="3"/>
  </r>
  <r>
    <x v="870"/>
    <x v="0"/>
    <n v="58"/>
    <x v="3"/>
    <x v="0"/>
    <n v="50"/>
    <d v="2021-08-21T10:27:01"/>
    <s v="Saturday"/>
    <x v="3"/>
    <x v="2"/>
    <x v="3"/>
    <n v="21"/>
    <n v="3"/>
  </r>
  <r>
    <x v="871"/>
    <x v="0"/>
    <n v="43"/>
    <x v="1"/>
    <x v="2"/>
    <n v="1000"/>
    <d v="2022-05-04T15:50:53"/>
    <s v="Wednesday"/>
    <x v="10"/>
    <x v="0"/>
    <x v="10"/>
    <n v="4"/>
    <n v="2"/>
  </r>
  <r>
    <x v="872"/>
    <x v="1"/>
    <n v="43"/>
    <x v="3"/>
    <x v="4"/>
    <n v="550"/>
    <d v="2023-05-03T20:14:23"/>
    <s v="Wednesday"/>
    <x v="10"/>
    <x v="1"/>
    <x v="10"/>
    <n v="3"/>
    <n v="3"/>
  </r>
  <r>
    <x v="873"/>
    <x v="0"/>
    <n v="62"/>
    <x v="3"/>
    <x v="5"/>
    <n v="1300"/>
    <d v="2023-07-27T15:42:27"/>
    <s v="Thursday"/>
    <x v="8"/>
    <x v="1"/>
    <x v="8"/>
    <n v="27"/>
    <n v="4"/>
  </r>
  <r>
    <x v="874"/>
    <x v="0"/>
    <n v="29"/>
    <x v="3"/>
    <x v="0"/>
    <n v="150"/>
    <d v="2021-10-16T07:47:56"/>
    <s v="Saturday"/>
    <x v="6"/>
    <x v="2"/>
    <x v="6"/>
    <n v="16"/>
    <n v="4"/>
  </r>
  <r>
    <x v="875"/>
    <x v="0"/>
    <n v="30"/>
    <x v="3"/>
    <x v="2"/>
    <n v="300"/>
    <d v="2023-07-05T03:55:30"/>
    <s v="Wednesday"/>
    <x v="8"/>
    <x v="1"/>
    <x v="8"/>
    <n v="5"/>
    <n v="4"/>
  </r>
  <r>
    <x v="876"/>
    <x v="1"/>
    <n v="43"/>
    <x v="3"/>
    <x v="1"/>
    <n v="550"/>
    <d v="2022-05-19T07:30:44"/>
    <s v="Thursday"/>
    <x v="10"/>
    <x v="0"/>
    <x v="10"/>
    <n v="19"/>
    <n v="4"/>
  </r>
  <r>
    <x v="877"/>
    <x v="1"/>
    <n v="27"/>
    <x v="0"/>
    <x v="1"/>
    <n v="400"/>
    <d v="2021-10-31T11:25:46"/>
    <s v="Sunday"/>
    <x v="6"/>
    <x v="2"/>
    <x v="6"/>
    <n v="31"/>
    <n v="3"/>
  </r>
  <r>
    <x v="878"/>
    <x v="0"/>
    <n v="50"/>
    <x v="1"/>
    <x v="2"/>
    <n v="1450"/>
    <d v="2021-03-18T08:34:25"/>
    <s v="Thursday"/>
    <x v="0"/>
    <x v="2"/>
    <x v="0"/>
    <n v="18"/>
    <n v="3"/>
  </r>
  <r>
    <x v="879"/>
    <x v="0"/>
    <n v="43"/>
    <x v="3"/>
    <x v="5"/>
    <n v="500"/>
    <d v="2022-01-29T09:59:28"/>
    <s v="Saturday"/>
    <x v="11"/>
    <x v="0"/>
    <x v="11"/>
    <n v="29"/>
    <n v="4"/>
  </r>
  <r>
    <x v="880"/>
    <x v="0"/>
    <n v="57"/>
    <x v="4"/>
    <x v="1"/>
    <n v="1700"/>
    <d v="2022-08-10T10:52:36"/>
    <s v="Wednesday"/>
    <x v="3"/>
    <x v="0"/>
    <x v="3"/>
    <n v="10"/>
    <n v="2"/>
  </r>
  <r>
    <x v="881"/>
    <x v="1"/>
    <n v="43"/>
    <x v="3"/>
    <x v="4"/>
    <n v="1200"/>
    <d v="2020-09-21T19:23:00"/>
    <s v="Monday"/>
    <x v="4"/>
    <x v="3"/>
    <x v="4"/>
    <n v="21"/>
    <n v="3"/>
  </r>
  <r>
    <x v="882"/>
    <x v="0"/>
    <n v="33"/>
    <x v="0"/>
    <x v="2"/>
    <n v="850"/>
    <d v="2020-09-13T09:53:31"/>
    <s v="Sunday"/>
    <x v="4"/>
    <x v="3"/>
    <x v="4"/>
    <n v="13"/>
    <n v="4"/>
  </r>
  <r>
    <x v="883"/>
    <x v="0"/>
    <n v="62"/>
    <x v="3"/>
    <x v="0"/>
    <n v="1600"/>
    <d v="2021-03-07T03:54:23"/>
    <s v="Sunday"/>
    <x v="0"/>
    <x v="2"/>
    <x v="0"/>
    <n v="7"/>
    <n v="4"/>
  </r>
  <r>
    <x v="884"/>
    <x v="1"/>
    <n v="52"/>
    <x v="4"/>
    <x v="3"/>
    <n v="550"/>
    <d v="2022-10-03T14:26:23"/>
    <s v="Monday"/>
    <x v="6"/>
    <x v="0"/>
    <x v="6"/>
    <n v="3"/>
    <n v="3"/>
  </r>
  <r>
    <x v="885"/>
    <x v="0"/>
    <n v="20"/>
    <x v="4"/>
    <x v="5"/>
    <n v="1700"/>
    <d v="2022-11-08T17:28:15"/>
    <s v="Tuesday"/>
    <x v="9"/>
    <x v="0"/>
    <x v="9"/>
    <n v="8"/>
    <n v="3"/>
  </r>
  <r>
    <x v="886"/>
    <x v="1"/>
    <n v="43"/>
    <x v="3"/>
    <x v="1"/>
    <n v="1200"/>
    <d v="2022-11-09T05:14:03"/>
    <s v="Wednesday"/>
    <x v="9"/>
    <x v="0"/>
    <x v="9"/>
    <n v="9"/>
    <n v="2"/>
  </r>
  <r>
    <x v="887"/>
    <x v="0"/>
    <n v="22"/>
    <x v="4"/>
    <x v="2"/>
    <n v="250"/>
    <d v="2021-03-27T16:00:21"/>
    <s v="Saturday"/>
    <x v="0"/>
    <x v="2"/>
    <x v="0"/>
    <n v="27"/>
    <n v="5"/>
  </r>
  <r>
    <x v="888"/>
    <x v="0"/>
    <n v="43"/>
    <x v="1"/>
    <x v="3"/>
    <n v="1450"/>
    <d v="2021-04-18T20:30:10"/>
    <s v="Sunday"/>
    <x v="7"/>
    <x v="2"/>
    <x v="7"/>
    <n v="18"/>
    <n v="1"/>
  </r>
  <r>
    <x v="889"/>
    <x v="0"/>
    <n v="28"/>
    <x v="4"/>
    <x v="4"/>
    <n v="1700"/>
    <d v="2021-04-03T17:39:59"/>
    <s v="Saturday"/>
    <x v="7"/>
    <x v="2"/>
    <x v="7"/>
    <n v="3"/>
    <n v="4"/>
  </r>
  <r>
    <x v="890"/>
    <x v="1"/>
    <n v="24"/>
    <x v="3"/>
    <x v="1"/>
    <n v="800"/>
    <d v="2020-01-23T10:12:16"/>
    <s v="Thursday"/>
    <x v="11"/>
    <x v="3"/>
    <x v="11"/>
    <n v="23"/>
    <n v="2"/>
  </r>
  <r>
    <x v="891"/>
    <x v="1"/>
    <n v="43"/>
    <x v="3"/>
    <x v="1"/>
    <n v="1250"/>
    <d v="2023-10-18T03:15:42"/>
    <s v="Wednesday"/>
    <x v="6"/>
    <x v="1"/>
    <x v="6"/>
    <n v="18"/>
    <n v="3"/>
  </r>
  <r>
    <x v="892"/>
    <x v="1"/>
    <n v="43"/>
    <x v="4"/>
    <x v="0"/>
    <n v="1850"/>
    <d v="2021-04-13T10:37:39"/>
    <s v="Tuesday"/>
    <x v="7"/>
    <x v="2"/>
    <x v="7"/>
    <n v="13"/>
    <n v="5"/>
  </r>
  <r>
    <x v="893"/>
    <x v="0"/>
    <n v="27"/>
    <x v="0"/>
    <x v="4"/>
    <n v="400"/>
    <d v="2020-01-09T23:23:31"/>
    <s v="Thursday"/>
    <x v="11"/>
    <x v="3"/>
    <x v="11"/>
    <n v="9"/>
    <n v="2"/>
  </r>
  <r>
    <x v="894"/>
    <x v="1"/>
    <n v="59"/>
    <x v="0"/>
    <x v="4"/>
    <n v="1450"/>
    <d v="2021-12-20T15:35:05"/>
    <s v="Monday"/>
    <x v="2"/>
    <x v="2"/>
    <x v="2"/>
    <n v="20"/>
    <n v="3"/>
  </r>
  <r>
    <x v="895"/>
    <x v="0"/>
    <n v="69"/>
    <x v="0"/>
    <x v="5"/>
    <n v="1250"/>
    <d v="2020-11-25T14:29:53"/>
    <s v="Wednesday"/>
    <x v="9"/>
    <x v="3"/>
    <x v="9"/>
    <n v="25"/>
    <n v="2"/>
  </r>
  <r>
    <x v="896"/>
    <x v="0"/>
    <n v="51"/>
    <x v="3"/>
    <x v="3"/>
    <n v="1150"/>
    <d v="2021-04-20T07:34:05"/>
    <s v="Tuesday"/>
    <x v="7"/>
    <x v="2"/>
    <x v="7"/>
    <n v="20"/>
    <n v="1"/>
  </r>
  <r>
    <x v="897"/>
    <x v="1"/>
    <n v="20"/>
    <x v="2"/>
    <x v="0"/>
    <n v="1700"/>
    <d v="2022-04-10T00:01:09"/>
    <s v="Sunday"/>
    <x v="7"/>
    <x v="0"/>
    <x v="7"/>
    <n v="10"/>
    <n v="3"/>
  </r>
  <r>
    <x v="898"/>
    <x v="0"/>
    <n v="25"/>
    <x v="0"/>
    <x v="5"/>
    <n v="150"/>
    <d v="2021-03-20T20:03:14"/>
    <s v="Saturday"/>
    <x v="0"/>
    <x v="2"/>
    <x v="0"/>
    <n v="20"/>
    <n v="3"/>
  </r>
  <r>
    <x v="899"/>
    <x v="0"/>
    <n v="48"/>
    <x v="0"/>
    <x v="0"/>
    <n v="1500"/>
    <d v="2020-12-29T16:01:34"/>
    <s v="Tuesday"/>
    <x v="2"/>
    <x v="3"/>
    <x v="2"/>
    <n v="29"/>
    <n v="2"/>
  </r>
  <r>
    <x v="900"/>
    <x v="0"/>
    <n v="28"/>
    <x v="2"/>
    <x v="4"/>
    <n v="1700"/>
    <d v="2022-05-12T09:35:11"/>
    <s v="Thursday"/>
    <x v="10"/>
    <x v="0"/>
    <x v="10"/>
    <n v="12"/>
    <n v="3"/>
  </r>
  <r>
    <x v="901"/>
    <x v="0"/>
    <n v="62"/>
    <x v="3"/>
    <x v="0"/>
    <n v="1600"/>
    <d v="2020-02-19T04:45:04"/>
    <s v="Wednesday"/>
    <x v="1"/>
    <x v="3"/>
    <x v="1"/>
    <n v="19"/>
    <n v="4"/>
  </r>
  <r>
    <x v="902"/>
    <x v="0"/>
    <n v="24"/>
    <x v="0"/>
    <x v="0"/>
    <n v="1450"/>
    <d v="2023-09-01T08:30:35"/>
    <s v="Friday"/>
    <x v="4"/>
    <x v="1"/>
    <x v="4"/>
    <n v="1"/>
    <n v="2"/>
  </r>
  <r>
    <x v="903"/>
    <x v="1"/>
    <n v="62"/>
    <x v="3"/>
    <x v="0"/>
    <n v="450"/>
    <d v="2021-06-18T15:19:54"/>
    <s v="Friday"/>
    <x v="5"/>
    <x v="2"/>
    <x v="5"/>
    <n v="18"/>
    <n v="3"/>
  </r>
  <r>
    <x v="904"/>
    <x v="0"/>
    <n v="19"/>
    <x v="3"/>
    <x v="2"/>
    <n v="100"/>
    <d v="2023-04-14T11:10:42"/>
    <s v="Friday"/>
    <x v="7"/>
    <x v="1"/>
    <x v="7"/>
    <n v="14"/>
    <n v="5"/>
  </r>
  <r>
    <x v="905"/>
    <x v="1"/>
    <n v="23"/>
    <x v="0"/>
    <x v="2"/>
    <n v="1950"/>
    <d v="2020-03-12T21:18:15"/>
    <s v="Thursday"/>
    <x v="0"/>
    <x v="3"/>
    <x v="0"/>
    <n v="12"/>
    <n v="3"/>
  </r>
  <r>
    <x v="906"/>
    <x v="1"/>
    <n v="58"/>
    <x v="0"/>
    <x v="3"/>
    <n v="350"/>
    <d v="2022-08-22T03:31:31"/>
    <s v="Monday"/>
    <x v="3"/>
    <x v="0"/>
    <x v="3"/>
    <n v="22"/>
    <n v="3"/>
  </r>
  <r>
    <x v="907"/>
    <x v="0"/>
    <n v="49"/>
    <x v="2"/>
    <x v="3"/>
    <n v="250"/>
    <d v="2023-04-12T18:46:55"/>
    <s v="Wednesday"/>
    <x v="7"/>
    <x v="1"/>
    <x v="7"/>
    <n v="12"/>
    <n v="4"/>
  </r>
  <r>
    <x v="908"/>
    <x v="0"/>
    <n v="37"/>
    <x v="3"/>
    <x v="2"/>
    <n v="400"/>
    <d v="2021-02-09T06:53:22"/>
    <s v="Tuesday"/>
    <x v="1"/>
    <x v="2"/>
    <x v="1"/>
    <n v="9"/>
    <n v="4"/>
  </r>
  <r>
    <x v="909"/>
    <x v="0"/>
    <n v="43"/>
    <x v="3"/>
    <x v="4"/>
    <n v="1600"/>
    <d v="2023-07-16T01:57:32"/>
    <s v="Sunday"/>
    <x v="8"/>
    <x v="1"/>
    <x v="8"/>
    <n v="16"/>
    <n v="4"/>
  </r>
  <r>
    <x v="910"/>
    <x v="1"/>
    <n v="51"/>
    <x v="4"/>
    <x v="0"/>
    <n v="900"/>
    <d v="2023-11-03T01:49:30"/>
    <s v="Friday"/>
    <x v="9"/>
    <x v="1"/>
    <x v="9"/>
    <n v="3"/>
    <n v="3"/>
  </r>
  <r>
    <x v="911"/>
    <x v="0"/>
    <n v="67"/>
    <x v="1"/>
    <x v="4"/>
    <n v="1900"/>
    <d v="2020-04-16T09:12:51"/>
    <s v="Thursday"/>
    <x v="7"/>
    <x v="3"/>
    <x v="7"/>
    <n v="16"/>
    <n v="1"/>
  </r>
  <r>
    <x v="912"/>
    <x v="1"/>
    <n v="33"/>
    <x v="3"/>
    <x v="2"/>
    <n v="900"/>
    <d v="2022-09-14T14:47:22"/>
    <s v="Wednesday"/>
    <x v="4"/>
    <x v="0"/>
    <x v="4"/>
    <n v="14"/>
    <n v="3"/>
  </r>
  <r>
    <x v="913"/>
    <x v="0"/>
    <n v="42"/>
    <x v="4"/>
    <x v="0"/>
    <n v="1000"/>
    <d v="2023-04-22T02:07:43"/>
    <s v="Saturday"/>
    <x v="7"/>
    <x v="1"/>
    <x v="7"/>
    <n v="22"/>
    <n v="3"/>
  </r>
  <r>
    <x v="914"/>
    <x v="1"/>
    <n v="29"/>
    <x v="3"/>
    <x v="5"/>
    <n v="800"/>
    <d v="2021-10-20T01:46:38"/>
    <s v="Wednesday"/>
    <x v="6"/>
    <x v="2"/>
    <x v="6"/>
    <n v="20"/>
    <n v="4"/>
  </r>
  <r>
    <x v="915"/>
    <x v="0"/>
    <n v="24"/>
    <x v="4"/>
    <x v="2"/>
    <n v="1050"/>
    <d v="2022-11-02T00:42:27"/>
    <s v="Wednesday"/>
    <x v="9"/>
    <x v="0"/>
    <x v="9"/>
    <n v="2"/>
    <n v="3"/>
  </r>
  <r>
    <x v="916"/>
    <x v="0"/>
    <n v="56"/>
    <x v="4"/>
    <x v="2"/>
    <n v="500"/>
    <d v="2022-11-16T06:16:58"/>
    <s v="Wednesday"/>
    <x v="9"/>
    <x v="0"/>
    <x v="9"/>
    <n v="16"/>
    <n v="4"/>
  </r>
  <r>
    <x v="917"/>
    <x v="0"/>
    <n v="34"/>
    <x v="3"/>
    <x v="2"/>
    <n v="200"/>
    <d v="2021-09-11T10:26:03"/>
    <s v="Saturday"/>
    <x v="4"/>
    <x v="2"/>
    <x v="4"/>
    <n v="11"/>
    <n v="2"/>
  </r>
  <r>
    <x v="918"/>
    <x v="1"/>
    <n v="62"/>
    <x v="2"/>
    <x v="2"/>
    <n v="400"/>
    <d v="2023-03-03T05:38:32"/>
    <s v="Friday"/>
    <x v="0"/>
    <x v="1"/>
    <x v="0"/>
    <n v="3"/>
    <n v="4"/>
  </r>
  <r>
    <x v="919"/>
    <x v="0"/>
    <n v="28"/>
    <x v="3"/>
    <x v="0"/>
    <n v="950"/>
    <d v="2022-01-20T01:53:07"/>
    <s v="Thursday"/>
    <x v="11"/>
    <x v="0"/>
    <x v="11"/>
    <n v="20"/>
    <n v="2"/>
  </r>
  <r>
    <x v="920"/>
    <x v="1"/>
    <n v="23"/>
    <x v="3"/>
    <x v="3"/>
    <n v="1000"/>
    <d v="2020-11-24T20:26:35"/>
    <s v="Tuesday"/>
    <x v="9"/>
    <x v="3"/>
    <x v="9"/>
    <n v="24"/>
    <n v="4"/>
  </r>
  <r>
    <x v="921"/>
    <x v="1"/>
    <n v="40"/>
    <x v="4"/>
    <x v="1"/>
    <n v="1000"/>
    <d v="2023-02-02T08:42:07"/>
    <s v="Thursday"/>
    <x v="1"/>
    <x v="1"/>
    <x v="1"/>
    <n v="2"/>
    <n v="3"/>
  </r>
  <r>
    <x v="922"/>
    <x v="1"/>
    <n v="44"/>
    <x v="1"/>
    <x v="5"/>
    <n v="450"/>
    <d v="2022-01-20T16:36:32"/>
    <s v="Thursday"/>
    <x v="11"/>
    <x v="0"/>
    <x v="11"/>
    <n v="20"/>
    <n v="1"/>
  </r>
  <r>
    <x v="923"/>
    <x v="1"/>
    <n v="63"/>
    <x v="4"/>
    <x v="5"/>
    <n v="1500"/>
    <d v="2020-06-13T02:57:04"/>
    <s v="Saturday"/>
    <x v="5"/>
    <x v="3"/>
    <x v="5"/>
    <n v="13"/>
    <n v="4"/>
  </r>
  <r>
    <x v="924"/>
    <x v="0"/>
    <n v="23"/>
    <x v="0"/>
    <x v="4"/>
    <n v="850"/>
    <d v="2021-09-19T08:04:48"/>
    <s v="Sunday"/>
    <x v="4"/>
    <x v="2"/>
    <x v="4"/>
    <n v="19"/>
    <n v="3"/>
  </r>
  <r>
    <x v="925"/>
    <x v="0"/>
    <n v="55"/>
    <x v="3"/>
    <x v="0"/>
    <n v="1000"/>
    <d v="2022-07-08T23:27:49"/>
    <s v="Friday"/>
    <x v="8"/>
    <x v="0"/>
    <x v="8"/>
    <n v="8"/>
    <n v="3"/>
  </r>
  <r>
    <x v="926"/>
    <x v="0"/>
    <n v="19"/>
    <x v="3"/>
    <x v="3"/>
    <n v="750"/>
    <d v="2021-12-23T10:29:31"/>
    <s v="Thursday"/>
    <x v="2"/>
    <x v="2"/>
    <x v="2"/>
    <n v="23"/>
    <n v="2"/>
  </r>
  <r>
    <x v="927"/>
    <x v="1"/>
    <n v="39"/>
    <x v="3"/>
    <x v="2"/>
    <n v="200"/>
    <d v="2022-11-27T16:01:41"/>
    <s v="Sunday"/>
    <x v="9"/>
    <x v="0"/>
    <x v="9"/>
    <n v="27"/>
    <n v="4"/>
  </r>
  <r>
    <x v="928"/>
    <x v="1"/>
    <n v="37"/>
    <x v="2"/>
    <x v="1"/>
    <n v="300"/>
    <d v="2023-03-10T01:02:23"/>
    <s v="Friday"/>
    <x v="0"/>
    <x v="1"/>
    <x v="0"/>
    <n v="10"/>
    <n v="3"/>
  </r>
  <r>
    <x v="929"/>
    <x v="0"/>
    <n v="42"/>
    <x v="3"/>
    <x v="0"/>
    <n v="800"/>
    <d v="2023-06-10T23:58:29"/>
    <s v="Saturday"/>
    <x v="5"/>
    <x v="1"/>
    <x v="5"/>
    <n v="10"/>
    <n v="3"/>
  </r>
  <r>
    <x v="930"/>
    <x v="0"/>
    <n v="32"/>
    <x v="4"/>
    <x v="0"/>
    <n v="1300"/>
    <d v="2021-11-24T17:35:52"/>
    <s v="Wednesday"/>
    <x v="9"/>
    <x v="2"/>
    <x v="9"/>
    <n v="24"/>
    <n v="3"/>
  </r>
  <r>
    <x v="931"/>
    <x v="1"/>
    <n v="66"/>
    <x v="2"/>
    <x v="2"/>
    <n v="1850"/>
    <d v="2021-03-11T13:16:00"/>
    <s v="Thursday"/>
    <x v="0"/>
    <x v="2"/>
    <x v="0"/>
    <n v="11"/>
    <n v="4"/>
  </r>
  <r>
    <x v="932"/>
    <x v="0"/>
    <n v="46"/>
    <x v="3"/>
    <x v="3"/>
    <n v="1150"/>
    <d v="2022-08-12T03:32:09"/>
    <s v="Friday"/>
    <x v="3"/>
    <x v="0"/>
    <x v="3"/>
    <n v="12"/>
    <n v="3"/>
  </r>
  <r>
    <x v="933"/>
    <x v="1"/>
    <n v="25"/>
    <x v="4"/>
    <x v="1"/>
    <n v="650"/>
    <d v="2023-01-31T18:59:01"/>
    <s v="Tuesday"/>
    <x v="11"/>
    <x v="1"/>
    <x v="11"/>
    <n v="31"/>
    <n v="3"/>
  </r>
  <r>
    <x v="934"/>
    <x v="0"/>
    <n v="54"/>
    <x v="4"/>
    <x v="2"/>
    <n v="850"/>
    <d v="2023-01-15T10:24:44"/>
    <s v="Sunday"/>
    <x v="11"/>
    <x v="1"/>
    <x v="11"/>
    <n v="15"/>
    <n v="3"/>
  </r>
  <r>
    <x v="935"/>
    <x v="0"/>
    <n v="66"/>
    <x v="0"/>
    <x v="0"/>
    <n v="1350"/>
    <d v="2020-06-30T09:17:27"/>
    <s v="Tuesday"/>
    <x v="5"/>
    <x v="3"/>
    <x v="5"/>
    <n v="30"/>
    <n v="3"/>
  </r>
  <r>
    <x v="936"/>
    <x v="0"/>
    <n v="69"/>
    <x v="0"/>
    <x v="5"/>
    <n v="1100"/>
    <d v="2021-05-05T02:07:27"/>
    <s v="Wednesday"/>
    <x v="10"/>
    <x v="2"/>
    <x v="10"/>
    <n v="5"/>
    <n v="5"/>
  </r>
  <r>
    <x v="937"/>
    <x v="0"/>
    <n v="50"/>
    <x v="1"/>
    <x v="5"/>
    <n v="1850"/>
    <d v="2023-11-12T17:04:11"/>
    <s v="Sunday"/>
    <x v="9"/>
    <x v="1"/>
    <x v="9"/>
    <n v="12"/>
    <n v="4"/>
  </r>
  <r>
    <x v="938"/>
    <x v="0"/>
    <n v="39"/>
    <x v="0"/>
    <x v="1"/>
    <n v="950"/>
    <d v="2020-03-19T02:18:22"/>
    <s v="Thursday"/>
    <x v="0"/>
    <x v="3"/>
    <x v="0"/>
    <n v="19"/>
    <n v="3"/>
  </r>
  <r>
    <x v="939"/>
    <x v="1"/>
    <n v="67"/>
    <x v="3"/>
    <x v="2"/>
    <n v="1950"/>
    <d v="2022-08-08T03:09:18"/>
    <s v="Monday"/>
    <x v="3"/>
    <x v="0"/>
    <x v="3"/>
    <n v="8"/>
    <n v="3"/>
  </r>
  <r>
    <x v="940"/>
    <x v="0"/>
    <n v="64"/>
    <x v="4"/>
    <x v="1"/>
    <n v="1750"/>
    <d v="2020-06-09T02:53:06"/>
    <s v="Tuesday"/>
    <x v="5"/>
    <x v="3"/>
    <x v="5"/>
    <n v="9"/>
    <n v="3"/>
  </r>
  <r>
    <x v="941"/>
    <x v="1"/>
    <n v="22"/>
    <x v="0"/>
    <x v="0"/>
    <n v="650"/>
    <d v="2020-08-24T07:02:52"/>
    <s v="Monday"/>
    <x v="3"/>
    <x v="3"/>
    <x v="3"/>
    <n v="24"/>
    <n v="4"/>
  </r>
  <r>
    <x v="942"/>
    <x v="1"/>
    <n v="56"/>
    <x v="1"/>
    <x v="2"/>
    <n v="700"/>
    <d v="2023-10-24T08:56:52"/>
    <s v="Tuesday"/>
    <x v="6"/>
    <x v="1"/>
    <x v="6"/>
    <n v="24"/>
    <n v="1"/>
  </r>
  <r>
    <x v="943"/>
    <x v="1"/>
    <n v="35"/>
    <x v="3"/>
    <x v="2"/>
    <n v="1550"/>
    <d v="2020-02-01T15:01:07"/>
    <s v="Saturday"/>
    <x v="1"/>
    <x v="3"/>
    <x v="1"/>
    <n v="1"/>
    <n v="4"/>
  </r>
  <r>
    <x v="944"/>
    <x v="0"/>
    <n v="55"/>
    <x v="3"/>
    <x v="5"/>
    <n v="100"/>
    <d v="2021-01-23T05:35:12"/>
    <s v="Saturday"/>
    <x v="11"/>
    <x v="2"/>
    <x v="11"/>
    <n v="23"/>
    <n v="2"/>
  </r>
  <r>
    <x v="945"/>
    <x v="0"/>
    <n v="43"/>
    <x v="0"/>
    <x v="2"/>
    <n v="1950"/>
    <d v="2021-02-05T23:44:08"/>
    <s v="Friday"/>
    <x v="1"/>
    <x v="2"/>
    <x v="1"/>
    <n v="5"/>
    <n v="2"/>
  </r>
  <r>
    <x v="946"/>
    <x v="0"/>
    <n v="43"/>
    <x v="4"/>
    <x v="4"/>
    <n v="1850"/>
    <d v="2023-04-29T08:32:20"/>
    <s v="Saturday"/>
    <x v="7"/>
    <x v="1"/>
    <x v="7"/>
    <n v="29"/>
    <n v="1"/>
  </r>
  <r>
    <x v="947"/>
    <x v="0"/>
    <n v="54"/>
    <x v="3"/>
    <x v="1"/>
    <n v="700"/>
    <d v="2020-06-10T09:29:21"/>
    <s v="Wednesday"/>
    <x v="5"/>
    <x v="3"/>
    <x v="5"/>
    <n v="10"/>
    <n v="4"/>
  </r>
  <r>
    <x v="948"/>
    <x v="1"/>
    <n v="47"/>
    <x v="4"/>
    <x v="2"/>
    <n v="450"/>
    <d v="2021-11-11T00:18:03"/>
    <s v="Thursday"/>
    <x v="9"/>
    <x v="2"/>
    <x v="9"/>
    <n v="11"/>
    <n v="5"/>
  </r>
  <r>
    <x v="949"/>
    <x v="1"/>
    <n v="68"/>
    <x v="3"/>
    <x v="4"/>
    <n v="500"/>
    <d v="2020-01-25T13:49:21"/>
    <s v="Saturday"/>
    <x v="11"/>
    <x v="3"/>
    <x v="11"/>
    <n v="25"/>
    <n v="1"/>
  </r>
  <r>
    <x v="950"/>
    <x v="1"/>
    <n v="48"/>
    <x v="3"/>
    <x v="4"/>
    <n v="350"/>
    <d v="2021-01-04T20:36:26"/>
    <s v="Monday"/>
    <x v="11"/>
    <x v="2"/>
    <x v="11"/>
    <n v="4"/>
    <n v="3"/>
  </r>
  <r>
    <x v="951"/>
    <x v="1"/>
    <n v="27"/>
    <x v="4"/>
    <x v="3"/>
    <n v="1400"/>
    <d v="2020-03-02T19:28:54"/>
    <s v="Monday"/>
    <x v="0"/>
    <x v="3"/>
    <x v="0"/>
    <n v="2"/>
    <n v="2"/>
  </r>
  <r>
    <x v="952"/>
    <x v="0"/>
    <n v="32"/>
    <x v="0"/>
    <x v="5"/>
    <n v="1250"/>
    <d v="2021-02-14T20:39:47"/>
    <s v="Sunday"/>
    <x v="1"/>
    <x v="2"/>
    <x v="1"/>
    <n v="14"/>
    <n v="4"/>
  </r>
  <r>
    <x v="953"/>
    <x v="0"/>
    <n v="59"/>
    <x v="0"/>
    <x v="1"/>
    <n v="1400"/>
    <d v="2022-02-15T03:22:24"/>
    <s v="Tuesday"/>
    <x v="1"/>
    <x v="0"/>
    <x v="1"/>
    <n v="15"/>
    <n v="3"/>
  </r>
  <r>
    <x v="954"/>
    <x v="0"/>
    <n v="65"/>
    <x v="1"/>
    <x v="4"/>
    <n v="100"/>
    <d v="2021-02-05T08:20:04"/>
    <s v="Friday"/>
    <x v="1"/>
    <x v="2"/>
    <x v="1"/>
    <n v="5"/>
    <n v="2"/>
  </r>
  <r>
    <x v="955"/>
    <x v="0"/>
    <n v="61"/>
    <x v="3"/>
    <x v="0"/>
    <n v="850"/>
    <d v="2022-11-12T03:39:29"/>
    <s v="Saturday"/>
    <x v="9"/>
    <x v="0"/>
    <x v="9"/>
    <n v="12"/>
    <n v="2"/>
  </r>
  <r>
    <x v="956"/>
    <x v="1"/>
    <n v="35"/>
    <x v="1"/>
    <x v="2"/>
    <n v="200"/>
    <d v="2020-11-22T07:44:46"/>
    <s v="Sunday"/>
    <x v="9"/>
    <x v="3"/>
    <x v="9"/>
    <n v="22"/>
    <n v="4"/>
  </r>
  <r>
    <x v="957"/>
    <x v="0"/>
    <n v="40"/>
    <x v="2"/>
    <x v="3"/>
    <n v="650"/>
    <d v="2021-04-28T17:29:10"/>
    <s v="Wednesday"/>
    <x v="7"/>
    <x v="2"/>
    <x v="7"/>
    <n v="28"/>
    <n v="3"/>
  </r>
  <r>
    <x v="958"/>
    <x v="0"/>
    <n v="50"/>
    <x v="0"/>
    <x v="2"/>
    <n v="900"/>
    <d v="2022-08-31T11:13:19"/>
    <s v="Wednesday"/>
    <x v="3"/>
    <x v="0"/>
    <x v="3"/>
    <n v="31"/>
    <n v="1"/>
  </r>
  <r>
    <x v="959"/>
    <x v="1"/>
    <n v="33"/>
    <x v="3"/>
    <x v="2"/>
    <n v="150"/>
    <d v="2023-07-09T05:23:10"/>
    <s v="Sunday"/>
    <x v="8"/>
    <x v="1"/>
    <x v="8"/>
    <n v="9"/>
    <n v="3"/>
  </r>
  <r>
    <x v="960"/>
    <x v="0"/>
    <n v="43"/>
    <x v="3"/>
    <x v="2"/>
    <n v="1850"/>
    <d v="2023-01-11T07:37:28"/>
    <s v="Wednesday"/>
    <x v="11"/>
    <x v="1"/>
    <x v="11"/>
    <n v="11"/>
    <n v="4"/>
  </r>
  <r>
    <x v="961"/>
    <x v="1"/>
    <n v="55"/>
    <x v="1"/>
    <x v="2"/>
    <n v="1650"/>
    <d v="2021-10-08T02:51:08"/>
    <s v="Friday"/>
    <x v="6"/>
    <x v="2"/>
    <x v="6"/>
    <n v="8"/>
    <n v="3"/>
  </r>
  <r>
    <x v="962"/>
    <x v="0"/>
    <n v="52"/>
    <x v="3"/>
    <x v="3"/>
    <n v="1000"/>
    <d v="2023-09-16T02:57:04"/>
    <s v="Saturday"/>
    <x v="4"/>
    <x v="1"/>
    <x v="4"/>
    <n v="16"/>
    <n v="3"/>
  </r>
  <r>
    <x v="963"/>
    <x v="0"/>
    <n v="51"/>
    <x v="3"/>
    <x v="2"/>
    <n v="1200"/>
    <d v="2022-01-28T02:44:11"/>
    <s v="Friday"/>
    <x v="11"/>
    <x v="0"/>
    <x v="11"/>
    <n v="28"/>
    <n v="3"/>
  </r>
  <r>
    <x v="964"/>
    <x v="0"/>
    <n v="45"/>
    <x v="3"/>
    <x v="5"/>
    <n v="400"/>
    <d v="2023-10-23T04:44:42"/>
    <s v="Monday"/>
    <x v="6"/>
    <x v="1"/>
    <x v="6"/>
    <n v="23"/>
    <n v="3"/>
  </r>
  <r>
    <x v="965"/>
    <x v="0"/>
    <n v="19"/>
    <x v="1"/>
    <x v="1"/>
    <n v="1750"/>
    <d v="2022-10-01T09:13:35"/>
    <s v="Saturday"/>
    <x v="6"/>
    <x v="0"/>
    <x v="6"/>
    <n v="1"/>
    <n v="3"/>
  </r>
  <r>
    <x v="966"/>
    <x v="1"/>
    <n v="47"/>
    <x v="2"/>
    <x v="1"/>
    <n v="100"/>
    <d v="2022-08-12T20:25:57"/>
    <s v="Friday"/>
    <x v="3"/>
    <x v="0"/>
    <x v="3"/>
    <n v="12"/>
    <n v="3"/>
  </r>
  <r>
    <x v="967"/>
    <x v="0"/>
    <n v="30"/>
    <x v="1"/>
    <x v="2"/>
    <n v="1650"/>
    <d v="2022-01-08T19:02:31"/>
    <s v="Saturday"/>
    <x v="11"/>
    <x v="0"/>
    <x v="11"/>
    <n v="8"/>
    <n v="2"/>
  </r>
  <r>
    <x v="968"/>
    <x v="1"/>
    <n v="58"/>
    <x v="4"/>
    <x v="2"/>
    <n v="600"/>
    <d v="2023-09-12T23:55:04"/>
    <s v="Tuesday"/>
    <x v="4"/>
    <x v="1"/>
    <x v="4"/>
    <n v="12"/>
    <n v="3"/>
  </r>
  <r>
    <x v="969"/>
    <x v="1"/>
    <n v="33"/>
    <x v="0"/>
    <x v="0"/>
    <n v="1100"/>
    <d v="2021-01-16T01:26:53"/>
    <s v="Saturday"/>
    <x v="11"/>
    <x v="2"/>
    <x v="11"/>
    <n v="16"/>
    <n v="2"/>
  </r>
  <r>
    <x v="970"/>
    <x v="1"/>
    <n v="22"/>
    <x v="1"/>
    <x v="2"/>
    <n v="650"/>
    <d v="2022-05-19T04:19:45"/>
    <s v="Thursday"/>
    <x v="10"/>
    <x v="0"/>
    <x v="10"/>
    <n v="19"/>
    <n v="2"/>
  </r>
  <r>
    <x v="971"/>
    <x v="0"/>
    <n v="43"/>
    <x v="1"/>
    <x v="2"/>
    <n v="500"/>
    <d v="2023-03-03T18:02:19"/>
    <s v="Friday"/>
    <x v="0"/>
    <x v="1"/>
    <x v="0"/>
    <n v="3"/>
    <n v="3"/>
  </r>
  <r>
    <x v="972"/>
    <x v="1"/>
    <n v="45"/>
    <x v="2"/>
    <x v="1"/>
    <n v="850"/>
    <d v="2021-04-06T16:17:51"/>
    <s v="Tuesday"/>
    <x v="7"/>
    <x v="2"/>
    <x v="7"/>
    <n v="6"/>
    <n v="5"/>
  </r>
  <r>
    <x v="973"/>
    <x v="0"/>
    <n v="43"/>
    <x v="4"/>
    <x v="4"/>
    <n v="250"/>
    <d v="2021-07-22T02:14:11"/>
    <s v="Thursday"/>
    <x v="8"/>
    <x v="2"/>
    <x v="8"/>
    <n v="22"/>
    <n v="2"/>
  </r>
  <r>
    <x v="974"/>
    <x v="0"/>
    <n v="56"/>
    <x v="1"/>
    <x v="0"/>
    <n v="450"/>
    <d v="2022-06-21T13:19:06"/>
    <s v="Tuesday"/>
    <x v="5"/>
    <x v="0"/>
    <x v="5"/>
    <n v="21"/>
    <n v="3"/>
  </r>
  <r>
    <x v="975"/>
    <x v="0"/>
    <n v="62"/>
    <x v="0"/>
    <x v="1"/>
    <n v="650"/>
    <d v="2023-06-17T05:15:58"/>
    <s v="Saturday"/>
    <x v="5"/>
    <x v="1"/>
    <x v="5"/>
    <n v="17"/>
    <n v="3"/>
  </r>
  <r>
    <x v="976"/>
    <x v="1"/>
    <n v="37"/>
    <x v="0"/>
    <x v="3"/>
    <n v="1150"/>
    <d v="2022-03-31T20:18:42"/>
    <s v="Thursday"/>
    <x v="0"/>
    <x v="0"/>
    <x v="0"/>
    <n v="31"/>
    <n v="3"/>
  </r>
  <r>
    <x v="977"/>
    <x v="0"/>
    <n v="41"/>
    <x v="1"/>
    <x v="2"/>
    <n v="1500"/>
    <d v="2020-09-26T11:25:10"/>
    <s v="Saturday"/>
    <x v="4"/>
    <x v="3"/>
    <x v="4"/>
    <n v="26"/>
    <n v="2"/>
  </r>
  <r>
    <x v="978"/>
    <x v="1"/>
    <n v="44"/>
    <x v="3"/>
    <x v="4"/>
    <n v="200"/>
    <d v="2020-08-13T01:39:00"/>
    <s v="Thursday"/>
    <x v="3"/>
    <x v="3"/>
    <x v="3"/>
    <n v="13"/>
    <n v="3"/>
  </r>
  <r>
    <x v="979"/>
    <x v="1"/>
    <n v="47"/>
    <x v="3"/>
    <x v="0"/>
    <n v="1050"/>
    <d v="2020-08-02T00:13:32"/>
    <s v="Sunday"/>
    <x v="3"/>
    <x v="3"/>
    <x v="3"/>
    <n v="2"/>
    <n v="3"/>
  </r>
  <r>
    <x v="980"/>
    <x v="0"/>
    <n v="62"/>
    <x v="4"/>
    <x v="5"/>
    <n v="450"/>
    <d v="2020-08-23T05:29:56"/>
    <s v="Sunday"/>
    <x v="3"/>
    <x v="3"/>
    <x v="3"/>
    <n v="23"/>
    <n v="3"/>
  </r>
  <r>
    <x v="981"/>
    <x v="1"/>
    <n v="44"/>
    <x v="0"/>
    <x v="0"/>
    <n v="350"/>
    <d v="2022-12-05T04:19:39"/>
    <s v="Monday"/>
    <x v="2"/>
    <x v="0"/>
    <x v="2"/>
    <n v="5"/>
    <n v="3"/>
  </r>
  <r>
    <x v="982"/>
    <x v="0"/>
    <n v="43"/>
    <x v="3"/>
    <x v="0"/>
    <n v="800"/>
    <d v="2021-09-11T08:51:24"/>
    <s v="Saturday"/>
    <x v="4"/>
    <x v="2"/>
    <x v="4"/>
    <n v="11"/>
    <n v="3"/>
  </r>
  <r>
    <x v="983"/>
    <x v="0"/>
    <n v="24"/>
    <x v="0"/>
    <x v="2"/>
    <n v="1150"/>
    <d v="2020-02-09T03:14:41"/>
    <s v="Sunday"/>
    <x v="1"/>
    <x v="3"/>
    <x v="1"/>
    <n v="9"/>
    <n v="3"/>
  </r>
  <r>
    <x v="984"/>
    <x v="1"/>
    <n v="59"/>
    <x v="4"/>
    <x v="2"/>
    <n v="1150"/>
    <d v="2020-02-15T09:02:29"/>
    <s v="Saturday"/>
    <x v="1"/>
    <x v="3"/>
    <x v="1"/>
    <n v="15"/>
    <n v="3"/>
  </r>
  <r>
    <x v="985"/>
    <x v="1"/>
    <n v="64"/>
    <x v="4"/>
    <x v="2"/>
    <n v="1550"/>
    <d v="2023-10-24T19:47:17"/>
    <s v="Tuesday"/>
    <x v="6"/>
    <x v="1"/>
    <x v="6"/>
    <n v="24"/>
    <n v="4"/>
  </r>
  <r>
    <x v="986"/>
    <x v="1"/>
    <n v="43"/>
    <x v="3"/>
    <x v="5"/>
    <n v="250"/>
    <d v="2023-10-11T18:50:19"/>
    <s v="Wednesday"/>
    <x v="6"/>
    <x v="1"/>
    <x v="6"/>
    <n v="11"/>
    <n v="3"/>
  </r>
  <r>
    <x v="987"/>
    <x v="0"/>
    <n v="55"/>
    <x v="1"/>
    <x v="5"/>
    <n v="300"/>
    <d v="2020-10-29T05:14:43"/>
    <s v="Thursday"/>
    <x v="6"/>
    <x v="3"/>
    <x v="6"/>
    <n v="29"/>
    <n v="2"/>
  </r>
  <r>
    <x v="988"/>
    <x v="0"/>
    <n v="22"/>
    <x v="3"/>
    <x v="5"/>
    <n v="50"/>
    <d v="2021-01-06T00:00:04"/>
    <s v="Wednesday"/>
    <x v="11"/>
    <x v="2"/>
    <x v="11"/>
    <n v="6"/>
    <n v="3"/>
  </r>
  <r>
    <x v="989"/>
    <x v="1"/>
    <n v="40"/>
    <x v="2"/>
    <x v="1"/>
    <n v="1400"/>
    <d v="2022-02-09T13:04:54"/>
    <s v="Wednesday"/>
    <x v="1"/>
    <x v="0"/>
    <x v="1"/>
    <n v="9"/>
    <n v="4"/>
  </r>
  <r>
    <x v="990"/>
    <x v="1"/>
    <n v="45"/>
    <x v="3"/>
    <x v="1"/>
    <n v="900"/>
    <d v="2020-03-17T20:48:39"/>
    <s v="Tuesday"/>
    <x v="0"/>
    <x v="3"/>
    <x v="0"/>
    <n v="17"/>
    <n v="2"/>
  </r>
  <r>
    <x v="991"/>
    <x v="1"/>
    <n v="51"/>
    <x v="3"/>
    <x v="2"/>
    <n v="1200"/>
    <d v="2023-09-23T04:08:37"/>
    <s v="Saturday"/>
    <x v="4"/>
    <x v="1"/>
    <x v="4"/>
    <n v="23"/>
    <n v="4"/>
  </r>
  <r>
    <x v="992"/>
    <x v="0"/>
    <n v="43"/>
    <x v="0"/>
    <x v="2"/>
    <n v="650"/>
    <d v="2022-04-23T13:24:36"/>
    <s v="Saturday"/>
    <x v="7"/>
    <x v="0"/>
    <x v="7"/>
    <n v="23"/>
    <n v="3"/>
  </r>
  <r>
    <x v="993"/>
    <x v="1"/>
    <n v="32"/>
    <x v="4"/>
    <x v="5"/>
    <n v="1650"/>
    <d v="2021-09-25T20:45:54"/>
    <s v="Saturday"/>
    <x v="4"/>
    <x v="2"/>
    <x v="4"/>
    <n v="25"/>
    <n v="3"/>
  </r>
  <r>
    <x v="994"/>
    <x v="0"/>
    <n v="49"/>
    <x v="0"/>
    <x v="1"/>
    <n v="500"/>
    <d v="2020-11-24T16:55:50"/>
    <s v="Tuesday"/>
    <x v="9"/>
    <x v="3"/>
    <x v="9"/>
    <n v="24"/>
    <n v="2"/>
  </r>
  <r>
    <x v="995"/>
    <x v="0"/>
    <n v="43"/>
    <x v="3"/>
    <x v="4"/>
    <n v="350"/>
    <d v="2022-02-12T16:01:11"/>
    <s v="Saturday"/>
    <x v="1"/>
    <x v="0"/>
    <x v="1"/>
    <n v="12"/>
    <n v="3"/>
  </r>
  <r>
    <x v="996"/>
    <x v="0"/>
    <n v="65"/>
    <x v="2"/>
    <x v="1"/>
    <n v="1850"/>
    <d v="2020-09-10T12:20:34"/>
    <s v="Thursday"/>
    <x v="4"/>
    <x v="3"/>
    <x v="4"/>
    <n v="10"/>
    <n v="5"/>
  </r>
  <r>
    <x v="997"/>
    <x v="0"/>
    <n v="48"/>
    <x v="3"/>
    <x v="2"/>
    <n v="1600"/>
    <d v="2021-07-31T05:43:16"/>
    <s v="Saturday"/>
    <x v="8"/>
    <x v="2"/>
    <x v="8"/>
    <n v="31"/>
    <n v="5"/>
  </r>
  <r>
    <x v="998"/>
    <x v="0"/>
    <n v="36"/>
    <x v="1"/>
    <x v="1"/>
    <n v="1100"/>
    <d v="2020-01-01T01:15:54"/>
    <s v="Wednesday"/>
    <x v="11"/>
    <x v="3"/>
    <x v="11"/>
    <n v="1"/>
    <n v="2"/>
  </r>
  <r>
    <x v="999"/>
    <x v="0"/>
    <n v="26"/>
    <x v="2"/>
    <x v="2"/>
    <n v="800"/>
    <d v="2022-04-05T01:53:53"/>
    <s v="Tuesday"/>
    <x v="7"/>
    <x v="0"/>
    <x v="7"/>
    <n v="5"/>
    <n v="4"/>
  </r>
  <r>
    <x v="1000"/>
    <x v="0"/>
    <n v="46"/>
    <x v="0"/>
    <x v="5"/>
    <n v="1200"/>
    <d v="2020-11-16T02:11:05"/>
    <s v="Monday"/>
    <x v="9"/>
    <x v="3"/>
    <x v="9"/>
    <n v="16"/>
    <n v="3"/>
  </r>
  <r>
    <x v="1001"/>
    <x v="1"/>
    <n v="43"/>
    <x v="0"/>
    <x v="2"/>
    <n v="700"/>
    <d v="2020-06-05T20:02:35"/>
    <s v="Friday"/>
    <x v="5"/>
    <x v="3"/>
    <x v="5"/>
    <n v="5"/>
    <n v="4"/>
  </r>
  <r>
    <x v="1002"/>
    <x v="1"/>
    <n v="68"/>
    <x v="3"/>
    <x v="5"/>
    <n v="550"/>
    <d v="2022-03-15T17:55:31"/>
    <s v="Tuesday"/>
    <x v="0"/>
    <x v="0"/>
    <x v="0"/>
    <n v="15"/>
    <n v="2"/>
  </r>
  <r>
    <x v="1003"/>
    <x v="1"/>
    <n v="56"/>
    <x v="0"/>
    <x v="5"/>
    <n v="950"/>
    <d v="2023-05-02T04:43:23"/>
    <s v="Tuesday"/>
    <x v="10"/>
    <x v="1"/>
    <x v="10"/>
    <n v="2"/>
    <n v="4"/>
  </r>
  <r>
    <x v="1004"/>
    <x v="1"/>
    <n v="21"/>
    <x v="0"/>
    <x v="4"/>
    <n v="1150"/>
    <d v="2020-09-28T15:04:19"/>
    <s v="Monday"/>
    <x v="4"/>
    <x v="3"/>
    <x v="4"/>
    <n v="28"/>
    <n v="5"/>
  </r>
  <r>
    <x v="1005"/>
    <x v="1"/>
    <n v="20"/>
    <x v="3"/>
    <x v="2"/>
    <n v="1700"/>
    <d v="2023-03-04T11:02:51"/>
    <s v="Saturday"/>
    <x v="0"/>
    <x v="1"/>
    <x v="0"/>
    <n v="4"/>
    <n v="2"/>
  </r>
  <r>
    <x v="1006"/>
    <x v="1"/>
    <n v="43"/>
    <x v="1"/>
    <x v="4"/>
    <n v="1000"/>
    <d v="2023-09-22T01:39:40"/>
    <s v="Friday"/>
    <x v="4"/>
    <x v="1"/>
    <x v="4"/>
    <n v="22"/>
    <n v="2"/>
  </r>
  <r>
    <x v="1007"/>
    <x v="1"/>
    <n v="46"/>
    <x v="3"/>
    <x v="2"/>
    <n v="650"/>
    <d v="2021-05-31T02:15:35"/>
    <s v="Monday"/>
    <x v="10"/>
    <x v="2"/>
    <x v="10"/>
    <n v="31"/>
    <n v="2"/>
  </r>
  <r>
    <x v="1008"/>
    <x v="0"/>
    <n v="69"/>
    <x v="0"/>
    <x v="0"/>
    <n v="1950"/>
    <d v="2022-01-15T07:05:54"/>
    <s v="Saturday"/>
    <x v="11"/>
    <x v="0"/>
    <x v="11"/>
    <n v="15"/>
    <n v="2"/>
  </r>
  <r>
    <x v="1009"/>
    <x v="1"/>
    <n v="28"/>
    <x v="4"/>
    <x v="3"/>
    <n v="1400"/>
    <d v="2020-06-03T18:41:51"/>
    <s v="Wednesday"/>
    <x v="5"/>
    <x v="3"/>
    <x v="5"/>
    <n v="3"/>
    <n v="3"/>
  </r>
  <r>
    <x v="1010"/>
    <x v="0"/>
    <n v="50"/>
    <x v="3"/>
    <x v="4"/>
    <n v="1000"/>
    <d v="2021-11-30T20:23:48"/>
    <s v="Tuesday"/>
    <x v="9"/>
    <x v="2"/>
    <x v="9"/>
    <n v="30"/>
    <n v="4"/>
  </r>
  <r>
    <x v="1011"/>
    <x v="0"/>
    <n v="55"/>
    <x v="0"/>
    <x v="2"/>
    <n v="800"/>
    <d v="2020-10-18T01:20:17"/>
    <s v="Sunday"/>
    <x v="6"/>
    <x v="3"/>
    <x v="6"/>
    <n v="18"/>
    <n v="2"/>
  </r>
  <r>
    <x v="1012"/>
    <x v="0"/>
    <n v="28"/>
    <x v="0"/>
    <x v="2"/>
    <n v="1400"/>
    <d v="2020-02-15T05:22:16"/>
    <s v="Saturday"/>
    <x v="1"/>
    <x v="3"/>
    <x v="1"/>
    <n v="15"/>
    <n v="3"/>
  </r>
  <r>
    <x v="1013"/>
    <x v="0"/>
    <n v="44"/>
    <x v="1"/>
    <x v="1"/>
    <n v="200"/>
    <d v="2022-01-10T14:56:03"/>
    <s v="Monday"/>
    <x v="11"/>
    <x v="0"/>
    <x v="11"/>
    <n v="10"/>
    <n v="3"/>
  </r>
  <r>
    <x v="1014"/>
    <x v="1"/>
    <n v="50"/>
    <x v="3"/>
    <x v="2"/>
    <n v="1400"/>
    <d v="2020-07-15T03:27:36"/>
    <s v="Wednesday"/>
    <x v="8"/>
    <x v="3"/>
    <x v="8"/>
    <n v="15"/>
    <n v="2"/>
  </r>
  <r>
    <x v="1015"/>
    <x v="0"/>
    <n v="38"/>
    <x v="2"/>
    <x v="5"/>
    <n v="600"/>
    <d v="2021-07-20T04:50:41"/>
    <s v="Tuesday"/>
    <x v="8"/>
    <x v="2"/>
    <x v="8"/>
    <n v="20"/>
    <n v="3"/>
  </r>
  <r>
    <x v="1016"/>
    <x v="0"/>
    <n v="56"/>
    <x v="3"/>
    <x v="5"/>
    <n v="800"/>
    <d v="2023-04-05T06:46:32"/>
    <s v="Wednesday"/>
    <x v="7"/>
    <x v="1"/>
    <x v="7"/>
    <n v="5"/>
    <n v="2"/>
  </r>
  <r>
    <x v="1017"/>
    <x v="1"/>
    <n v="48"/>
    <x v="3"/>
    <x v="5"/>
    <n v="1800"/>
    <d v="2021-03-26T03:31:20"/>
    <s v="Friday"/>
    <x v="0"/>
    <x v="2"/>
    <x v="0"/>
    <n v="26"/>
    <n v="3"/>
  </r>
  <r>
    <x v="1018"/>
    <x v="0"/>
    <n v="55"/>
    <x v="3"/>
    <x v="2"/>
    <n v="1000"/>
    <d v="2022-05-18T05:12:49"/>
    <s v="Wednesday"/>
    <x v="10"/>
    <x v="0"/>
    <x v="10"/>
    <n v="18"/>
    <n v="2"/>
  </r>
  <r>
    <x v="1019"/>
    <x v="0"/>
    <n v="63"/>
    <x v="0"/>
    <x v="5"/>
    <n v="1300"/>
    <d v="2023-03-09T23:30:07"/>
    <s v="Thursday"/>
    <x v="0"/>
    <x v="1"/>
    <x v="0"/>
    <n v="9"/>
    <n v="4"/>
  </r>
  <r>
    <x v="1020"/>
    <x v="1"/>
    <n v="19"/>
    <x v="1"/>
    <x v="4"/>
    <n v="1300"/>
    <d v="2020-12-12T03:57:00"/>
    <s v="Saturday"/>
    <x v="2"/>
    <x v="3"/>
    <x v="2"/>
    <n v="12"/>
    <n v="2"/>
  </r>
  <r>
    <x v="1021"/>
    <x v="0"/>
    <n v="44"/>
    <x v="0"/>
    <x v="1"/>
    <n v="1100"/>
    <d v="2021-04-18T04:33:12"/>
    <s v="Sunday"/>
    <x v="7"/>
    <x v="2"/>
    <x v="7"/>
    <n v="18"/>
    <n v="3"/>
  </r>
  <r>
    <x v="1022"/>
    <x v="0"/>
    <n v="53"/>
    <x v="0"/>
    <x v="5"/>
    <n v="450"/>
    <d v="2023-09-08T18:02:55"/>
    <s v="Friday"/>
    <x v="4"/>
    <x v="1"/>
    <x v="4"/>
    <n v="8"/>
    <n v="4"/>
  </r>
  <r>
    <x v="1023"/>
    <x v="0"/>
    <n v="28"/>
    <x v="3"/>
    <x v="2"/>
    <n v="250"/>
    <d v="2021-10-05T09:59:31"/>
    <s v="Tuesday"/>
    <x v="6"/>
    <x v="2"/>
    <x v="6"/>
    <n v="5"/>
    <n v="3"/>
  </r>
  <r>
    <x v="1024"/>
    <x v="0"/>
    <n v="64"/>
    <x v="4"/>
    <x v="1"/>
    <n v="850"/>
    <d v="2023-10-28T02:29:26"/>
    <s v="Saturday"/>
    <x v="6"/>
    <x v="1"/>
    <x v="6"/>
    <n v="28"/>
    <n v="3"/>
  </r>
  <r>
    <x v="1025"/>
    <x v="1"/>
    <n v="35"/>
    <x v="1"/>
    <x v="5"/>
    <n v="1700"/>
    <d v="2021-11-11T07:19:42"/>
    <s v="Thursday"/>
    <x v="9"/>
    <x v="2"/>
    <x v="9"/>
    <n v="11"/>
    <n v="2"/>
  </r>
  <r>
    <x v="1026"/>
    <x v="1"/>
    <n v="18"/>
    <x v="3"/>
    <x v="0"/>
    <n v="100"/>
    <d v="2020-08-22T13:51:52"/>
    <s v="Saturday"/>
    <x v="3"/>
    <x v="3"/>
    <x v="3"/>
    <n v="22"/>
    <n v="4"/>
  </r>
  <r>
    <x v="1027"/>
    <x v="1"/>
    <n v="52"/>
    <x v="2"/>
    <x v="5"/>
    <n v="350"/>
    <d v="2020-07-02T11:38:13"/>
    <s v="Thursday"/>
    <x v="8"/>
    <x v="3"/>
    <x v="8"/>
    <n v="2"/>
    <n v="3"/>
  </r>
  <r>
    <x v="1028"/>
    <x v="0"/>
    <n v="52"/>
    <x v="3"/>
    <x v="3"/>
    <n v="1800"/>
    <d v="2022-10-20T00:09:46"/>
    <s v="Thursday"/>
    <x v="6"/>
    <x v="0"/>
    <x v="6"/>
    <n v="20"/>
    <n v="4"/>
  </r>
  <r>
    <x v="1029"/>
    <x v="1"/>
    <n v="48"/>
    <x v="0"/>
    <x v="2"/>
    <n v="650"/>
    <d v="2021-08-15T01:03:27"/>
    <s v="Sunday"/>
    <x v="3"/>
    <x v="2"/>
    <x v="3"/>
    <n v="15"/>
    <n v="1"/>
  </r>
  <r>
    <x v="1030"/>
    <x v="0"/>
    <n v="45"/>
    <x v="1"/>
    <x v="4"/>
    <n v="1000"/>
    <d v="2020-06-10T01:58:50"/>
    <s v="Wednesday"/>
    <x v="5"/>
    <x v="3"/>
    <x v="5"/>
    <n v="10"/>
    <n v="2"/>
  </r>
  <r>
    <x v="1031"/>
    <x v="1"/>
    <n v="56"/>
    <x v="1"/>
    <x v="1"/>
    <n v="1500"/>
    <d v="2021-11-25T14:08:29"/>
    <s v="Thursday"/>
    <x v="9"/>
    <x v="2"/>
    <x v="9"/>
    <n v="25"/>
    <n v="3"/>
  </r>
  <r>
    <x v="1032"/>
    <x v="0"/>
    <n v="18"/>
    <x v="1"/>
    <x v="4"/>
    <n v="1500"/>
    <d v="2021-10-28T15:18:40"/>
    <s v="Thursday"/>
    <x v="6"/>
    <x v="2"/>
    <x v="6"/>
    <n v="28"/>
    <n v="2"/>
  </r>
  <r>
    <x v="1033"/>
    <x v="0"/>
    <n v="42"/>
    <x v="4"/>
    <x v="0"/>
    <n v="550"/>
    <d v="2022-12-22T05:49:06"/>
    <s v="Thursday"/>
    <x v="2"/>
    <x v="0"/>
    <x v="2"/>
    <n v="22"/>
    <n v="3"/>
  </r>
  <r>
    <x v="1034"/>
    <x v="0"/>
    <n v="60"/>
    <x v="3"/>
    <x v="0"/>
    <n v="1550"/>
    <d v="2022-01-27T19:14:14"/>
    <s v="Thursday"/>
    <x v="11"/>
    <x v="0"/>
    <x v="11"/>
    <n v="27"/>
    <n v="1"/>
  </r>
  <r>
    <x v="1035"/>
    <x v="1"/>
    <n v="55"/>
    <x v="4"/>
    <x v="3"/>
    <n v="150"/>
    <d v="2022-12-26T22:04:26"/>
    <s v="Monday"/>
    <x v="2"/>
    <x v="0"/>
    <x v="2"/>
    <n v="26"/>
    <n v="4"/>
  </r>
  <r>
    <x v="1036"/>
    <x v="0"/>
    <n v="37"/>
    <x v="3"/>
    <x v="4"/>
    <n v="100"/>
    <d v="2023-07-12T02:34:20"/>
    <s v="Wednesday"/>
    <x v="8"/>
    <x v="1"/>
    <x v="8"/>
    <n v="12"/>
    <n v="4"/>
  </r>
  <r>
    <x v="1037"/>
    <x v="1"/>
    <n v="20"/>
    <x v="2"/>
    <x v="1"/>
    <n v="150"/>
    <d v="2020-12-08T13:14:34"/>
    <s v="Tuesday"/>
    <x v="2"/>
    <x v="3"/>
    <x v="2"/>
    <n v="8"/>
    <n v="2"/>
  </r>
  <r>
    <x v="1038"/>
    <x v="0"/>
    <n v="68"/>
    <x v="3"/>
    <x v="0"/>
    <n v="750"/>
    <d v="2020-05-19T16:16:57"/>
    <s v="Tuesday"/>
    <x v="10"/>
    <x v="3"/>
    <x v="10"/>
    <n v="19"/>
    <n v="3"/>
  </r>
  <r>
    <x v="1039"/>
    <x v="0"/>
    <n v="19"/>
    <x v="0"/>
    <x v="0"/>
    <n v="850"/>
    <d v="2021-09-28T17:53:31"/>
    <s v="Tuesday"/>
    <x v="4"/>
    <x v="2"/>
    <x v="4"/>
    <n v="28"/>
    <n v="3"/>
  </r>
  <r>
    <x v="1040"/>
    <x v="1"/>
    <n v="35"/>
    <x v="4"/>
    <x v="5"/>
    <n v="350"/>
    <d v="2020-10-30T00:19:14"/>
    <s v="Friday"/>
    <x v="6"/>
    <x v="3"/>
    <x v="6"/>
    <n v="30"/>
    <n v="4"/>
  </r>
  <r>
    <x v="1041"/>
    <x v="1"/>
    <n v="61"/>
    <x v="4"/>
    <x v="3"/>
    <n v="250"/>
    <d v="2023-10-04T19:14:21"/>
    <s v="Wednesday"/>
    <x v="6"/>
    <x v="1"/>
    <x v="6"/>
    <n v="4"/>
    <n v="3"/>
  </r>
  <r>
    <x v="1042"/>
    <x v="0"/>
    <n v="27"/>
    <x v="3"/>
    <x v="2"/>
    <n v="1700"/>
    <d v="2023-05-05T20:58:41"/>
    <s v="Friday"/>
    <x v="10"/>
    <x v="1"/>
    <x v="10"/>
    <n v="5"/>
    <n v="1"/>
  </r>
  <r>
    <x v="1043"/>
    <x v="1"/>
    <n v="22"/>
    <x v="0"/>
    <x v="2"/>
    <n v="1650"/>
    <d v="2022-07-19T20:50:44"/>
    <s v="Tuesday"/>
    <x v="8"/>
    <x v="0"/>
    <x v="8"/>
    <n v="19"/>
    <n v="2"/>
  </r>
  <r>
    <x v="1044"/>
    <x v="1"/>
    <n v="26"/>
    <x v="1"/>
    <x v="2"/>
    <n v="800"/>
    <d v="2023-05-02T06:41:48"/>
    <s v="Tuesday"/>
    <x v="10"/>
    <x v="1"/>
    <x v="10"/>
    <n v="2"/>
    <n v="3"/>
  </r>
  <r>
    <x v="1045"/>
    <x v="1"/>
    <n v="19"/>
    <x v="0"/>
    <x v="2"/>
    <n v="1850"/>
    <d v="2020-03-25T14:22:36"/>
    <s v="Wednesday"/>
    <x v="0"/>
    <x v="3"/>
    <x v="0"/>
    <n v="25"/>
    <n v="3"/>
  </r>
  <r>
    <x v="1046"/>
    <x v="0"/>
    <n v="51"/>
    <x v="3"/>
    <x v="0"/>
    <n v="150"/>
    <d v="2023-04-06T02:21:11"/>
    <s v="Thursday"/>
    <x v="7"/>
    <x v="1"/>
    <x v="7"/>
    <n v="6"/>
    <n v="4"/>
  </r>
  <r>
    <x v="1047"/>
    <x v="0"/>
    <n v="55"/>
    <x v="3"/>
    <x v="1"/>
    <n v="1050"/>
    <d v="2022-08-31T12:43:35"/>
    <s v="Wednesday"/>
    <x v="3"/>
    <x v="0"/>
    <x v="3"/>
    <n v="31"/>
    <n v="2"/>
  </r>
  <r>
    <x v="1048"/>
    <x v="1"/>
    <n v="48"/>
    <x v="0"/>
    <x v="1"/>
    <n v="1000"/>
    <d v="2022-03-18T17:45:17"/>
    <s v="Friday"/>
    <x v="0"/>
    <x v="0"/>
    <x v="0"/>
    <n v="18"/>
    <n v="4"/>
  </r>
  <r>
    <x v="1049"/>
    <x v="0"/>
    <n v="27"/>
    <x v="1"/>
    <x v="5"/>
    <n v="400"/>
    <d v="2023-03-20T09:29:47"/>
    <s v="Monday"/>
    <x v="0"/>
    <x v="1"/>
    <x v="0"/>
    <n v="20"/>
    <n v="5"/>
  </r>
  <r>
    <x v="1050"/>
    <x v="1"/>
    <n v="67"/>
    <x v="0"/>
    <x v="1"/>
    <n v="1100"/>
    <d v="2020-12-27T08:52:04"/>
    <s v="Sunday"/>
    <x v="2"/>
    <x v="3"/>
    <x v="2"/>
    <n v="27"/>
    <n v="1"/>
  </r>
  <r>
    <x v="1051"/>
    <x v="1"/>
    <n v="29"/>
    <x v="4"/>
    <x v="5"/>
    <n v="250"/>
    <d v="2023-02-12T22:03:11"/>
    <s v="Sunday"/>
    <x v="1"/>
    <x v="1"/>
    <x v="1"/>
    <n v="12"/>
    <n v="4"/>
  </r>
  <r>
    <x v="1052"/>
    <x v="0"/>
    <n v="53"/>
    <x v="2"/>
    <x v="0"/>
    <n v="850"/>
    <d v="2021-05-09T08:57:53"/>
    <s v="Sunday"/>
    <x v="10"/>
    <x v="2"/>
    <x v="10"/>
    <n v="9"/>
    <n v="3"/>
  </r>
  <r>
    <x v="1053"/>
    <x v="1"/>
    <n v="43"/>
    <x v="4"/>
    <x v="0"/>
    <n v="1850"/>
    <d v="2021-02-18T22:28:28"/>
    <s v="Thursday"/>
    <x v="1"/>
    <x v="2"/>
    <x v="1"/>
    <n v="18"/>
    <n v="3"/>
  </r>
  <r>
    <x v="1054"/>
    <x v="0"/>
    <n v="38"/>
    <x v="2"/>
    <x v="2"/>
    <n v="700"/>
    <d v="2021-09-05T19:54:43"/>
    <s v="Sunday"/>
    <x v="4"/>
    <x v="2"/>
    <x v="4"/>
    <n v="5"/>
    <n v="3"/>
  </r>
  <r>
    <x v="1055"/>
    <x v="0"/>
    <n v="66"/>
    <x v="0"/>
    <x v="0"/>
    <n v="1950"/>
    <d v="2022-12-27T22:05:10"/>
    <s v="Tuesday"/>
    <x v="2"/>
    <x v="0"/>
    <x v="2"/>
    <n v="27"/>
    <n v="3"/>
  </r>
  <r>
    <x v="1056"/>
    <x v="1"/>
    <n v="64"/>
    <x v="3"/>
    <x v="0"/>
    <n v="1000"/>
    <d v="2022-02-24T17:15:41"/>
    <s v="Thursday"/>
    <x v="1"/>
    <x v="0"/>
    <x v="1"/>
    <n v="24"/>
    <n v="2"/>
  </r>
  <r>
    <x v="1057"/>
    <x v="0"/>
    <n v="23"/>
    <x v="0"/>
    <x v="2"/>
    <n v="1400"/>
    <d v="2022-04-17T12:59:33"/>
    <s v="Sunday"/>
    <x v="7"/>
    <x v="0"/>
    <x v="7"/>
    <n v="17"/>
    <n v="4"/>
  </r>
  <r>
    <x v="1058"/>
    <x v="1"/>
    <n v="65"/>
    <x v="1"/>
    <x v="3"/>
    <n v="1550"/>
    <d v="2023-07-14T08:01:13"/>
    <s v="Friday"/>
    <x v="8"/>
    <x v="1"/>
    <x v="8"/>
    <n v="14"/>
    <n v="2"/>
  </r>
  <r>
    <x v="1059"/>
    <x v="1"/>
    <n v="66"/>
    <x v="0"/>
    <x v="2"/>
    <n v="850"/>
    <d v="2021-12-08T05:20:54"/>
    <s v="Wednesday"/>
    <x v="2"/>
    <x v="2"/>
    <x v="2"/>
    <n v="8"/>
    <n v="3"/>
  </r>
  <r>
    <x v="1060"/>
    <x v="1"/>
    <n v="20"/>
    <x v="2"/>
    <x v="2"/>
    <n v="1750"/>
    <d v="2020-05-06T05:29:40"/>
    <s v="Wednesday"/>
    <x v="10"/>
    <x v="3"/>
    <x v="10"/>
    <n v="6"/>
    <n v="3"/>
  </r>
  <r>
    <x v="1061"/>
    <x v="0"/>
    <n v="27"/>
    <x v="4"/>
    <x v="3"/>
    <n v="1000"/>
    <d v="2022-10-31T15:12:49"/>
    <s v="Monday"/>
    <x v="6"/>
    <x v="0"/>
    <x v="6"/>
    <n v="31"/>
    <n v="4"/>
  </r>
  <r>
    <x v="1062"/>
    <x v="1"/>
    <n v="22"/>
    <x v="3"/>
    <x v="2"/>
    <n v="1100"/>
    <d v="2023-04-24T11:48:55"/>
    <s v="Monday"/>
    <x v="7"/>
    <x v="1"/>
    <x v="7"/>
    <n v="24"/>
    <n v="3"/>
  </r>
  <r>
    <x v="1063"/>
    <x v="0"/>
    <n v="63"/>
    <x v="0"/>
    <x v="0"/>
    <n v="1450"/>
    <d v="2023-01-02T20:01:17"/>
    <s v="Monday"/>
    <x v="11"/>
    <x v="1"/>
    <x v="11"/>
    <n v="2"/>
    <n v="3"/>
  </r>
  <r>
    <x v="1064"/>
    <x v="0"/>
    <n v="43"/>
    <x v="0"/>
    <x v="1"/>
    <n v="500"/>
    <d v="2021-05-11T08:27:39"/>
    <s v="Tuesday"/>
    <x v="10"/>
    <x v="2"/>
    <x v="10"/>
    <n v="11"/>
    <n v="1"/>
  </r>
  <r>
    <x v="1065"/>
    <x v="1"/>
    <n v="38"/>
    <x v="4"/>
    <x v="5"/>
    <n v="900"/>
    <d v="2020-09-03T07:25:21"/>
    <s v="Thursday"/>
    <x v="4"/>
    <x v="3"/>
    <x v="4"/>
    <n v="3"/>
    <n v="2"/>
  </r>
  <r>
    <x v="1066"/>
    <x v="0"/>
    <n v="62"/>
    <x v="3"/>
    <x v="2"/>
    <n v="1750"/>
    <d v="2020-09-21T15:54:47"/>
    <s v="Monday"/>
    <x v="4"/>
    <x v="3"/>
    <x v="4"/>
    <n v="21"/>
    <n v="4"/>
  </r>
  <r>
    <x v="1067"/>
    <x v="0"/>
    <n v="43"/>
    <x v="3"/>
    <x v="3"/>
    <n v="800"/>
    <d v="2022-08-22T13:12:47"/>
    <s v="Monday"/>
    <x v="3"/>
    <x v="0"/>
    <x v="3"/>
    <n v="22"/>
    <n v="3"/>
  </r>
  <r>
    <x v="1068"/>
    <x v="0"/>
    <n v="55"/>
    <x v="0"/>
    <x v="4"/>
    <n v="350"/>
    <d v="2023-05-24T03:11:26"/>
    <s v="Wednesday"/>
    <x v="10"/>
    <x v="1"/>
    <x v="10"/>
    <n v="24"/>
    <n v="3"/>
  </r>
  <r>
    <x v="1069"/>
    <x v="0"/>
    <n v="61"/>
    <x v="0"/>
    <x v="5"/>
    <n v="1500"/>
    <d v="2021-09-24T12:15:02"/>
    <s v="Friday"/>
    <x v="4"/>
    <x v="2"/>
    <x v="4"/>
    <n v="24"/>
    <n v="3"/>
  </r>
  <r>
    <x v="1070"/>
    <x v="0"/>
    <n v="43"/>
    <x v="3"/>
    <x v="4"/>
    <n v="950"/>
    <d v="2020-08-29T17:04:28"/>
    <s v="Saturday"/>
    <x v="3"/>
    <x v="3"/>
    <x v="3"/>
    <n v="29"/>
    <n v="3"/>
  </r>
  <r>
    <x v="1071"/>
    <x v="0"/>
    <n v="25"/>
    <x v="2"/>
    <x v="4"/>
    <n v="1150"/>
    <d v="2021-12-25T00:18:43"/>
    <s v="Saturday"/>
    <x v="2"/>
    <x v="2"/>
    <x v="2"/>
    <n v="25"/>
    <n v="1"/>
  </r>
  <r>
    <x v="1072"/>
    <x v="0"/>
    <n v="22"/>
    <x v="2"/>
    <x v="2"/>
    <n v="400"/>
    <d v="2023-06-19T02:28:12"/>
    <s v="Monday"/>
    <x v="5"/>
    <x v="1"/>
    <x v="5"/>
    <n v="19"/>
    <n v="3"/>
  </r>
  <r>
    <x v="1073"/>
    <x v="0"/>
    <n v="32"/>
    <x v="1"/>
    <x v="0"/>
    <n v="850"/>
    <d v="2022-03-04T01:43:31"/>
    <s v="Friday"/>
    <x v="0"/>
    <x v="0"/>
    <x v="0"/>
    <n v="4"/>
    <n v="5"/>
  </r>
  <r>
    <x v="1074"/>
    <x v="0"/>
    <n v="33"/>
    <x v="4"/>
    <x v="4"/>
    <n v="1050"/>
    <d v="2020-05-09T13:56:24"/>
    <s v="Saturday"/>
    <x v="10"/>
    <x v="3"/>
    <x v="10"/>
    <n v="9"/>
    <n v="4"/>
  </r>
  <r>
    <x v="1075"/>
    <x v="0"/>
    <n v="18"/>
    <x v="3"/>
    <x v="0"/>
    <n v="1300"/>
    <d v="2023-09-15T01:12:22"/>
    <s v="Friday"/>
    <x v="4"/>
    <x v="1"/>
    <x v="4"/>
    <n v="15"/>
    <n v="3"/>
  </r>
  <r>
    <x v="1076"/>
    <x v="0"/>
    <n v="33"/>
    <x v="0"/>
    <x v="2"/>
    <n v="1400"/>
    <d v="2022-09-14T03:31:28"/>
    <s v="Wednesday"/>
    <x v="4"/>
    <x v="0"/>
    <x v="4"/>
    <n v="14"/>
    <n v="1"/>
  </r>
  <r>
    <x v="1077"/>
    <x v="1"/>
    <n v="54"/>
    <x v="0"/>
    <x v="1"/>
    <n v="1950"/>
    <d v="2022-04-23T09:07:10"/>
    <s v="Saturday"/>
    <x v="7"/>
    <x v="0"/>
    <x v="7"/>
    <n v="23"/>
    <n v="3"/>
  </r>
  <r>
    <x v="1078"/>
    <x v="0"/>
    <n v="20"/>
    <x v="1"/>
    <x v="4"/>
    <n v="1650"/>
    <d v="2021-09-28T12:17:23"/>
    <s v="Tuesday"/>
    <x v="4"/>
    <x v="2"/>
    <x v="4"/>
    <n v="28"/>
    <n v="4"/>
  </r>
  <r>
    <x v="1079"/>
    <x v="0"/>
    <n v="69"/>
    <x v="0"/>
    <x v="2"/>
    <n v="1000"/>
    <d v="2021-02-14T06:55:09"/>
    <s v="Sunday"/>
    <x v="1"/>
    <x v="2"/>
    <x v="1"/>
    <n v="14"/>
    <n v="2"/>
  </r>
  <r>
    <x v="1080"/>
    <x v="1"/>
    <n v="64"/>
    <x v="4"/>
    <x v="1"/>
    <n v="950"/>
    <d v="2020-03-30T02:19:25"/>
    <s v="Monday"/>
    <x v="0"/>
    <x v="3"/>
    <x v="0"/>
    <n v="30"/>
    <n v="3"/>
  </r>
  <r>
    <x v="1081"/>
    <x v="0"/>
    <n v="48"/>
    <x v="1"/>
    <x v="0"/>
    <n v="1450"/>
    <d v="2023-07-03T06:14:52"/>
    <s v="Monday"/>
    <x v="8"/>
    <x v="1"/>
    <x v="8"/>
    <n v="3"/>
    <n v="3"/>
  </r>
  <r>
    <x v="1082"/>
    <x v="0"/>
    <n v="30"/>
    <x v="4"/>
    <x v="4"/>
    <n v="1000"/>
    <d v="2022-01-25T15:17:12"/>
    <s v="Tuesday"/>
    <x v="11"/>
    <x v="0"/>
    <x v="11"/>
    <n v="25"/>
    <n v="3"/>
  </r>
  <r>
    <x v="1083"/>
    <x v="1"/>
    <n v="43"/>
    <x v="1"/>
    <x v="5"/>
    <n v="1000"/>
    <d v="2020-08-13T06:34:52"/>
    <s v="Thursday"/>
    <x v="3"/>
    <x v="3"/>
    <x v="3"/>
    <n v="13"/>
    <n v="3"/>
  </r>
  <r>
    <x v="1084"/>
    <x v="0"/>
    <n v="33"/>
    <x v="0"/>
    <x v="2"/>
    <n v="500"/>
    <d v="2022-07-05T09:09:55"/>
    <s v="Tuesday"/>
    <x v="8"/>
    <x v="0"/>
    <x v="8"/>
    <n v="5"/>
    <n v="3"/>
  </r>
  <r>
    <x v="1085"/>
    <x v="1"/>
    <n v="43"/>
    <x v="1"/>
    <x v="2"/>
    <n v="600"/>
    <d v="2021-12-23T03:34:04"/>
    <s v="Thursday"/>
    <x v="2"/>
    <x v="2"/>
    <x v="2"/>
    <n v="23"/>
    <n v="2"/>
  </r>
  <r>
    <x v="1086"/>
    <x v="1"/>
    <n v="60"/>
    <x v="2"/>
    <x v="3"/>
    <n v="1650"/>
    <d v="2020-01-08T21:42:12"/>
    <s v="Wednesday"/>
    <x v="11"/>
    <x v="3"/>
    <x v="11"/>
    <n v="8"/>
    <n v="2"/>
  </r>
  <r>
    <x v="1087"/>
    <x v="0"/>
    <n v="38"/>
    <x v="3"/>
    <x v="2"/>
    <n v="1250"/>
    <d v="2023-05-01T22:45:36"/>
    <s v="Monday"/>
    <x v="10"/>
    <x v="1"/>
    <x v="10"/>
    <n v="1"/>
    <n v="5"/>
  </r>
  <r>
    <x v="1088"/>
    <x v="0"/>
    <n v="19"/>
    <x v="0"/>
    <x v="4"/>
    <n v="1250"/>
    <d v="2022-08-15T09:38:54"/>
    <s v="Monday"/>
    <x v="3"/>
    <x v="0"/>
    <x v="3"/>
    <n v="15"/>
    <n v="2"/>
  </r>
  <r>
    <x v="1089"/>
    <x v="0"/>
    <n v="43"/>
    <x v="3"/>
    <x v="2"/>
    <n v="200"/>
    <d v="2023-07-05T15:07:41"/>
    <s v="Wednesday"/>
    <x v="8"/>
    <x v="1"/>
    <x v="8"/>
    <n v="5"/>
    <n v="3"/>
  </r>
  <r>
    <x v="1090"/>
    <x v="0"/>
    <n v="44"/>
    <x v="3"/>
    <x v="2"/>
    <n v="200"/>
    <d v="2022-09-13T01:19:45"/>
    <s v="Tuesday"/>
    <x v="4"/>
    <x v="0"/>
    <x v="4"/>
    <n v="13"/>
    <n v="3"/>
  </r>
  <r>
    <x v="1091"/>
    <x v="1"/>
    <n v="55"/>
    <x v="0"/>
    <x v="3"/>
    <n v="450"/>
    <d v="2020-01-14T22:48:10"/>
    <s v="Tuesday"/>
    <x v="11"/>
    <x v="3"/>
    <x v="11"/>
    <n v="14"/>
    <n v="4"/>
  </r>
  <r>
    <x v="1092"/>
    <x v="1"/>
    <n v="43"/>
    <x v="3"/>
    <x v="5"/>
    <n v="750"/>
    <d v="2023-04-19T13:31:47"/>
    <s v="Wednesday"/>
    <x v="7"/>
    <x v="1"/>
    <x v="7"/>
    <n v="19"/>
    <n v="4"/>
  </r>
  <r>
    <x v="1093"/>
    <x v="1"/>
    <n v="55"/>
    <x v="2"/>
    <x v="1"/>
    <n v="1300"/>
    <d v="2021-04-13T03:22:35"/>
    <s v="Tuesday"/>
    <x v="7"/>
    <x v="2"/>
    <x v="7"/>
    <n v="13"/>
    <n v="1"/>
  </r>
  <r>
    <x v="1094"/>
    <x v="0"/>
    <n v="63"/>
    <x v="3"/>
    <x v="5"/>
    <n v="750"/>
    <d v="2022-09-25T10:13:39"/>
    <s v="Sunday"/>
    <x v="4"/>
    <x v="0"/>
    <x v="4"/>
    <n v="25"/>
    <n v="3"/>
  </r>
  <r>
    <x v="1095"/>
    <x v="0"/>
    <n v="42"/>
    <x v="1"/>
    <x v="2"/>
    <n v="1300"/>
    <d v="2020-01-15T19:36:42"/>
    <s v="Wednesday"/>
    <x v="11"/>
    <x v="3"/>
    <x v="11"/>
    <n v="15"/>
    <n v="3"/>
  </r>
  <r>
    <x v="1096"/>
    <x v="0"/>
    <n v="28"/>
    <x v="3"/>
    <x v="3"/>
    <n v="1400"/>
    <d v="2022-10-05T13:04:53"/>
    <s v="Wednesday"/>
    <x v="6"/>
    <x v="0"/>
    <x v="6"/>
    <n v="5"/>
    <n v="3"/>
  </r>
  <r>
    <x v="1097"/>
    <x v="0"/>
    <n v="25"/>
    <x v="0"/>
    <x v="1"/>
    <n v="350"/>
    <d v="2023-04-26T21:51:03"/>
    <s v="Wednesday"/>
    <x v="7"/>
    <x v="1"/>
    <x v="7"/>
    <n v="26"/>
    <n v="3"/>
  </r>
  <r>
    <x v="1098"/>
    <x v="1"/>
    <n v="25"/>
    <x v="3"/>
    <x v="2"/>
    <n v="1600"/>
    <d v="2021-11-19T04:03:39"/>
    <s v="Friday"/>
    <x v="9"/>
    <x v="2"/>
    <x v="9"/>
    <n v="19"/>
    <n v="2"/>
  </r>
  <r>
    <x v="1099"/>
    <x v="0"/>
    <n v="50"/>
    <x v="3"/>
    <x v="3"/>
    <n v="600"/>
    <d v="2023-08-28T16:34:52"/>
    <s v="Monday"/>
    <x v="3"/>
    <x v="1"/>
    <x v="3"/>
    <n v="28"/>
    <n v="3"/>
  </r>
  <r>
    <x v="1100"/>
    <x v="0"/>
    <n v="43"/>
    <x v="4"/>
    <x v="5"/>
    <n v="1750"/>
    <d v="2023-03-31T06:02:05"/>
    <s v="Friday"/>
    <x v="0"/>
    <x v="1"/>
    <x v="0"/>
    <n v="31"/>
    <n v="3"/>
  </r>
  <r>
    <x v="1101"/>
    <x v="0"/>
    <n v="24"/>
    <x v="3"/>
    <x v="0"/>
    <n v="1600"/>
    <d v="2021-02-24T18:41:36"/>
    <s v="Wednesday"/>
    <x v="1"/>
    <x v="2"/>
    <x v="1"/>
    <n v="24"/>
    <n v="3"/>
  </r>
  <r>
    <x v="1102"/>
    <x v="1"/>
    <n v="55"/>
    <x v="3"/>
    <x v="0"/>
    <n v="450"/>
    <d v="2020-07-27T04:11:12"/>
    <s v="Monday"/>
    <x v="8"/>
    <x v="3"/>
    <x v="8"/>
    <n v="27"/>
    <n v="3"/>
  </r>
  <r>
    <x v="1103"/>
    <x v="0"/>
    <n v="38"/>
    <x v="3"/>
    <x v="1"/>
    <n v="700"/>
    <d v="2022-08-16T06:57:50"/>
    <s v="Tuesday"/>
    <x v="3"/>
    <x v="0"/>
    <x v="3"/>
    <n v="16"/>
    <n v="2"/>
  </r>
  <r>
    <x v="1104"/>
    <x v="0"/>
    <n v="25"/>
    <x v="3"/>
    <x v="1"/>
    <n v="650"/>
    <d v="2023-01-28T14:47:17"/>
    <s v="Saturday"/>
    <x v="11"/>
    <x v="1"/>
    <x v="11"/>
    <n v="28"/>
    <n v="3"/>
  </r>
  <r>
    <x v="1105"/>
    <x v="0"/>
    <n v="68"/>
    <x v="3"/>
    <x v="1"/>
    <n v="1650"/>
    <d v="2023-03-01T09:02:27"/>
    <s v="Wednesday"/>
    <x v="0"/>
    <x v="1"/>
    <x v="0"/>
    <n v="1"/>
    <n v="1"/>
  </r>
  <r>
    <x v="1106"/>
    <x v="0"/>
    <n v="43"/>
    <x v="0"/>
    <x v="0"/>
    <n v="1600"/>
    <d v="2020-02-06T03:09:14"/>
    <s v="Thursday"/>
    <x v="1"/>
    <x v="3"/>
    <x v="1"/>
    <n v="6"/>
    <n v="3"/>
  </r>
  <r>
    <x v="1107"/>
    <x v="1"/>
    <n v="38"/>
    <x v="3"/>
    <x v="5"/>
    <n v="950"/>
    <d v="2022-06-12T20:02:27"/>
    <s v="Sunday"/>
    <x v="5"/>
    <x v="0"/>
    <x v="5"/>
    <n v="12"/>
    <n v="4"/>
  </r>
  <r>
    <x v="1108"/>
    <x v="1"/>
    <n v="43"/>
    <x v="0"/>
    <x v="1"/>
    <n v="1500"/>
    <d v="2020-02-26T16:09:04"/>
    <s v="Wednesday"/>
    <x v="1"/>
    <x v="3"/>
    <x v="1"/>
    <n v="26"/>
    <n v="4"/>
  </r>
  <r>
    <x v="1109"/>
    <x v="0"/>
    <n v="37"/>
    <x v="0"/>
    <x v="0"/>
    <n v="800"/>
    <d v="2020-02-15T06:22:16"/>
    <s v="Saturday"/>
    <x v="1"/>
    <x v="3"/>
    <x v="1"/>
    <n v="15"/>
    <n v="2"/>
  </r>
  <r>
    <x v="1110"/>
    <x v="1"/>
    <n v="25"/>
    <x v="4"/>
    <x v="1"/>
    <n v="600"/>
    <d v="2020-02-22T00:08:11"/>
    <s v="Saturday"/>
    <x v="1"/>
    <x v="3"/>
    <x v="1"/>
    <n v="22"/>
    <n v="3"/>
  </r>
  <r>
    <x v="1111"/>
    <x v="0"/>
    <n v="63"/>
    <x v="3"/>
    <x v="1"/>
    <n v="500"/>
    <d v="2023-09-26T17:20:42"/>
    <s v="Tuesday"/>
    <x v="4"/>
    <x v="1"/>
    <x v="4"/>
    <n v="26"/>
    <n v="3"/>
  </r>
  <r>
    <x v="1112"/>
    <x v="0"/>
    <n v="48"/>
    <x v="1"/>
    <x v="3"/>
    <n v="100"/>
    <d v="2020-03-14T06:26:26"/>
    <s v="Saturday"/>
    <x v="0"/>
    <x v="3"/>
    <x v="0"/>
    <n v="14"/>
    <n v="3"/>
  </r>
  <r>
    <x v="1113"/>
    <x v="1"/>
    <n v="67"/>
    <x v="0"/>
    <x v="1"/>
    <n v="900"/>
    <d v="2021-05-17T11:38:22"/>
    <s v="Monday"/>
    <x v="10"/>
    <x v="2"/>
    <x v="10"/>
    <n v="17"/>
    <n v="2"/>
  </r>
  <r>
    <x v="1114"/>
    <x v="1"/>
    <n v="43"/>
    <x v="3"/>
    <x v="0"/>
    <n v="650"/>
    <d v="2020-05-05T14:57:24"/>
    <s v="Tuesday"/>
    <x v="10"/>
    <x v="3"/>
    <x v="10"/>
    <n v="5"/>
    <n v="4"/>
  </r>
  <r>
    <x v="1115"/>
    <x v="1"/>
    <n v="46"/>
    <x v="2"/>
    <x v="5"/>
    <n v="1450"/>
    <d v="2020-06-21T10:33:13"/>
    <s v="Sunday"/>
    <x v="5"/>
    <x v="3"/>
    <x v="5"/>
    <n v="21"/>
    <n v="2"/>
  </r>
  <r>
    <x v="1116"/>
    <x v="0"/>
    <n v="65"/>
    <x v="3"/>
    <x v="0"/>
    <n v="1200"/>
    <d v="2021-10-28T15:39:12"/>
    <s v="Thursday"/>
    <x v="6"/>
    <x v="2"/>
    <x v="6"/>
    <n v="28"/>
    <n v="5"/>
  </r>
  <r>
    <x v="1117"/>
    <x v="1"/>
    <n v="26"/>
    <x v="2"/>
    <x v="0"/>
    <n v="1900"/>
    <d v="2022-08-02T06:28:07"/>
    <s v="Tuesday"/>
    <x v="3"/>
    <x v="0"/>
    <x v="3"/>
    <n v="2"/>
    <n v="3"/>
  </r>
  <r>
    <x v="1118"/>
    <x v="0"/>
    <n v="32"/>
    <x v="3"/>
    <x v="1"/>
    <n v="600"/>
    <d v="2020-08-19T01:28:34"/>
    <s v="Wednesday"/>
    <x v="3"/>
    <x v="3"/>
    <x v="3"/>
    <n v="19"/>
    <n v="4"/>
  </r>
  <r>
    <x v="1119"/>
    <x v="0"/>
    <n v="47"/>
    <x v="4"/>
    <x v="3"/>
    <n v="1450"/>
    <d v="2022-03-19T08:34:21"/>
    <s v="Saturday"/>
    <x v="0"/>
    <x v="0"/>
    <x v="0"/>
    <n v="19"/>
    <n v="2"/>
  </r>
  <r>
    <x v="1120"/>
    <x v="1"/>
    <n v="43"/>
    <x v="0"/>
    <x v="4"/>
    <n v="1100"/>
    <d v="2021-05-12T22:29:34"/>
    <s v="Wednesday"/>
    <x v="10"/>
    <x v="2"/>
    <x v="10"/>
    <n v="12"/>
    <n v="4"/>
  </r>
  <r>
    <x v="1121"/>
    <x v="0"/>
    <n v="27"/>
    <x v="1"/>
    <x v="2"/>
    <n v="1800"/>
    <d v="2021-10-12T07:43:28"/>
    <s v="Tuesday"/>
    <x v="6"/>
    <x v="2"/>
    <x v="6"/>
    <n v="12"/>
    <n v="2"/>
  </r>
  <r>
    <x v="1122"/>
    <x v="1"/>
    <n v="46"/>
    <x v="0"/>
    <x v="4"/>
    <n v="50"/>
    <d v="2021-07-03T17:11:05"/>
    <s v="Saturday"/>
    <x v="8"/>
    <x v="2"/>
    <x v="8"/>
    <n v="3"/>
    <n v="4"/>
  </r>
  <r>
    <x v="1123"/>
    <x v="1"/>
    <n v="43"/>
    <x v="3"/>
    <x v="4"/>
    <n v="1000"/>
    <d v="2020-04-25T02:56:21"/>
    <s v="Saturday"/>
    <x v="7"/>
    <x v="3"/>
    <x v="7"/>
    <n v="25"/>
    <n v="3"/>
  </r>
  <r>
    <x v="1124"/>
    <x v="1"/>
    <n v="33"/>
    <x v="1"/>
    <x v="0"/>
    <n v="1700"/>
    <d v="2022-09-20T19:25:52"/>
    <s v="Tuesday"/>
    <x v="4"/>
    <x v="0"/>
    <x v="4"/>
    <n v="20"/>
    <n v="3"/>
  </r>
  <r>
    <x v="1125"/>
    <x v="1"/>
    <n v="53"/>
    <x v="0"/>
    <x v="1"/>
    <n v="1700"/>
    <d v="2022-06-22T21:57:50"/>
    <s v="Wednesday"/>
    <x v="5"/>
    <x v="0"/>
    <x v="5"/>
    <n v="22"/>
    <n v="2"/>
  </r>
  <r>
    <x v="1126"/>
    <x v="0"/>
    <n v="37"/>
    <x v="1"/>
    <x v="2"/>
    <n v="1650"/>
    <d v="2022-07-08T20:31:30"/>
    <s v="Friday"/>
    <x v="8"/>
    <x v="0"/>
    <x v="8"/>
    <n v="8"/>
    <n v="1"/>
  </r>
  <r>
    <x v="1127"/>
    <x v="0"/>
    <n v="62"/>
    <x v="3"/>
    <x v="4"/>
    <n v="200"/>
    <d v="2023-10-02T01:52:52"/>
    <s v="Monday"/>
    <x v="6"/>
    <x v="1"/>
    <x v="6"/>
    <n v="2"/>
    <n v="3"/>
  </r>
  <r>
    <x v="1128"/>
    <x v="0"/>
    <n v="43"/>
    <x v="4"/>
    <x v="2"/>
    <n v="1900"/>
    <d v="2023-06-02T18:37:07"/>
    <s v="Friday"/>
    <x v="5"/>
    <x v="1"/>
    <x v="5"/>
    <n v="2"/>
    <n v="3"/>
  </r>
  <r>
    <x v="1129"/>
    <x v="0"/>
    <n v="54"/>
    <x v="4"/>
    <x v="2"/>
    <n v="1500"/>
    <d v="2021-01-09T18:57:35"/>
    <s v="Saturday"/>
    <x v="11"/>
    <x v="2"/>
    <x v="11"/>
    <n v="9"/>
    <n v="3"/>
  </r>
  <r>
    <x v="1130"/>
    <x v="1"/>
    <n v="39"/>
    <x v="0"/>
    <x v="2"/>
    <n v="1000"/>
    <d v="2021-07-08T19:06:30"/>
    <s v="Thursday"/>
    <x v="8"/>
    <x v="2"/>
    <x v="8"/>
    <n v="8"/>
    <n v="2"/>
  </r>
  <r>
    <x v="1131"/>
    <x v="1"/>
    <n v="24"/>
    <x v="2"/>
    <x v="5"/>
    <n v="1300"/>
    <d v="2020-01-03T01:19:49"/>
    <s v="Friday"/>
    <x v="11"/>
    <x v="3"/>
    <x v="11"/>
    <n v="3"/>
    <n v="2"/>
  </r>
  <r>
    <x v="1132"/>
    <x v="0"/>
    <n v="40"/>
    <x v="3"/>
    <x v="1"/>
    <n v="750"/>
    <d v="2020-07-23T06:20:59"/>
    <s v="Thursday"/>
    <x v="8"/>
    <x v="3"/>
    <x v="8"/>
    <n v="23"/>
    <n v="4"/>
  </r>
  <r>
    <x v="1133"/>
    <x v="0"/>
    <n v="58"/>
    <x v="0"/>
    <x v="0"/>
    <n v="350"/>
    <d v="2020-10-13T16:58:26"/>
    <s v="Tuesday"/>
    <x v="6"/>
    <x v="3"/>
    <x v="6"/>
    <n v="13"/>
    <n v="4"/>
  </r>
  <r>
    <x v="1134"/>
    <x v="1"/>
    <n v="57"/>
    <x v="0"/>
    <x v="0"/>
    <n v="350"/>
    <d v="2022-08-25T15:05:51"/>
    <s v="Thursday"/>
    <x v="3"/>
    <x v="0"/>
    <x v="3"/>
    <n v="25"/>
    <n v="3"/>
  </r>
  <r>
    <x v="1135"/>
    <x v="0"/>
    <n v="46"/>
    <x v="4"/>
    <x v="1"/>
    <n v="1450"/>
    <d v="2022-05-23T21:20:58"/>
    <s v="Monday"/>
    <x v="10"/>
    <x v="0"/>
    <x v="10"/>
    <n v="23"/>
    <n v="3"/>
  </r>
  <r>
    <x v="1136"/>
    <x v="1"/>
    <n v="33"/>
    <x v="1"/>
    <x v="3"/>
    <n v="1150"/>
    <d v="2021-08-02T09:45:43"/>
    <s v="Monday"/>
    <x v="3"/>
    <x v="2"/>
    <x v="3"/>
    <n v="2"/>
    <n v="4"/>
  </r>
  <r>
    <x v="1137"/>
    <x v="1"/>
    <n v="55"/>
    <x v="3"/>
    <x v="2"/>
    <n v="1700"/>
    <d v="2020-01-22T11:11:51"/>
    <s v="Wednesday"/>
    <x v="11"/>
    <x v="3"/>
    <x v="11"/>
    <n v="22"/>
    <n v="4"/>
  </r>
  <r>
    <x v="1138"/>
    <x v="1"/>
    <n v="45"/>
    <x v="1"/>
    <x v="3"/>
    <n v="1000"/>
    <d v="2021-09-07T11:14:21"/>
    <s v="Tuesday"/>
    <x v="4"/>
    <x v="2"/>
    <x v="4"/>
    <n v="7"/>
    <n v="1"/>
  </r>
  <r>
    <x v="1139"/>
    <x v="1"/>
    <n v="65"/>
    <x v="3"/>
    <x v="5"/>
    <n v="750"/>
    <d v="2020-05-20T10:46:41"/>
    <s v="Wednesday"/>
    <x v="10"/>
    <x v="3"/>
    <x v="10"/>
    <n v="20"/>
    <n v="4"/>
  </r>
  <r>
    <x v="1140"/>
    <x v="1"/>
    <n v="55"/>
    <x v="3"/>
    <x v="1"/>
    <n v="1650"/>
    <d v="2023-10-17T19:44:54"/>
    <s v="Tuesday"/>
    <x v="6"/>
    <x v="1"/>
    <x v="6"/>
    <n v="17"/>
    <n v="3"/>
  </r>
  <r>
    <x v="1141"/>
    <x v="0"/>
    <n v="48"/>
    <x v="3"/>
    <x v="3"/>
    <n v="850"/>
    <d v="2023-06-29T10:50:05"/>
    <s v="Thursday"/>
    <x v="5"/>
    <x v="1"/>
    <x v="5"/>
    <n v="29"/>
    <n v="4"/>
  </r>
  <r>
    <x v="1142"/>
    <x v="1"/>
    <n v="31"/>
    <x v="2"/>
    <x v="2"/>
    <n v="1000"/>
    <d v="2022-02-01T00:16:32"/>
    <s v="Tuesday"/>
    <x v="1"/>
    <x v="0"/>
    <x v="1"/>
    <n v="1"/>
    <n v="3"/>
  </r>
  <r>
    <x v="1143"/>
    <x v="1"/>
    <n v="43"/>
    <x v="3"/>
    <x v="5"/>
    <n v="650"/>
    <d v="2022-04-07T17:21:59"/>
    <s v="Thursday"/>
    <x v="7"/>
    <x v="0"/>
    <x v="7"/>
    <n v="7"/>
    <n v="3"/>
  </r>
  <r>
    <x v="1144"/>
    <x v="0"/>
    <n v="50"/>
    <x v="4"/>
    <x v="4"/>
    <n v="1200"/>
    <d v="2023-01-02T21:02:35"/>
    <s v="Monday"/>
    <x v="11"/>
    <x v="1"/>
    <x v="11"/>
    <n v="2"/>
    <n v="3"/>
  </r>
  <r>
    <x v="1145"/>
    <x v="1"/>
    <n v="43"/>
    <x v="2"/>
    <x v="4"/>
    <n v="1850"/>
    <d v="2022-09-13T11:57:36"/>
    <s v="Tuesday"/>
    <x v="4"/>
    <x v="0"/>
    <x v="4"/>
    <n v="13"/>
    <n v="3"/>
  </r>
  <r>
    <x v="1146"/>
    <x v="1"/>
    <n v="26"/>
    <x v="0"/>
    <x v="5"/>
    <n v="350"/>
    <d v="2023-01-17T07:57:21"/>
    <s v="Tuesday"/>
    <x v="11"/>
    <x v="1"/>
    <x v="11"/>
    <n v="17"/>
    <n v="3"/>
  </r>
  <r>
    <x v="1147"/>
    <x v="1"/>
    <n v="43"/>
    <x v="3"/>
    <x v="1"/>
    <n v="400"/>
    <d v="2022-12-23T20:55:23"/>
    <s v="Friday"/>
    <x v="2"/>
    <x v="0"/>
    <x v="2"/>
    <n v="23"/>
    <n v="4"/>
  </r>
  <r>
    <x v="1148"/>
    <x v="1"/>
    <n v="44"/>
    <x v="4"/>
    <x v="4"/>
    <n v="1150"/>
    <d v="2022-12-26T02:39:44"/>
    <s v="Monday"/>
    <x v="2"/>
    <x v="0"/>
    <x v="2"/>
    <n v="26"/>
    <n v="3"/>
  </r>
  <r>
    <x v="1149"/>
    <x v="1"/>
    <n v="41"/>
    <x v="0"/>
    <x v="1"/>
    <n v="700"/>
    <d v="2020-02-15T09:11:16"/>
    <s v="Saturday"/>
    <x v="1"/>
    <x v="3"/>
    <x v="1"/>
    <n v="15"/>
    <n v="1"/>
  </r>
  <r>
    <x v="1150"/>
    <x v="1"/>
    <n v="30"/>
    <x v="2"/>
    <x v="3"/>
    <n v="200"/>
    <d v="2023-07-10T16:11:50"/>
    <s v="Monday"/>
    <x v="8"/>
    <x v="1"/>
    <x v="8"/>
    <n v="10"/>
    <n v="1"/>
  </r>
  <r>
    <x v="1151"/>
    <x v="1"/>
    <n v="43"/>
    <x v="3"/>
    <x v="4"/>
    <n v="1050"/>
    <d v="2021-04-14T15:21:41"/>
    <s v="Wednesday"/>
    <x v="7"/>
    <x v="2"/>
    <x v="7"/>
    <n v="14"/>
    <n v="3"/>
  </r>
  <r>
    <x v="1152"/>
    <x v="1"/>
    <n v="46"/>
    <x v="0"/>
    <x v="2"/>
    <n v="500"/>
    <d v="2020-01-08T13:46:45"/>
    <s v="Wednesday"/>
    <x v="11"/>
    <x v="3"/>
    <x v="11"/>
    <n v="8"/>
    <n v="4"/>
  </r>
  <r>
    <x v="1153"/>
    <x v="1"/>
    <n v="68"/>
    <x v="1"/>
    <x v="2"/>
    <n v="1100"/>
    <d v="2022-02-28T20:40:53"/>
    <s v="Monday"/>
    <x v="1"/>
    <x v="0"/>
    <x v="1"/>
    <n v="28"/>
    <n v="4"/>
  </r>
  <r>
    <x v="1154"/>
    <x v="1"/>
    <n v="66"/>
    <x v="3"/>
    <x v="3"/>
    <n v="1500"/>
    <d v="2021-08-05T11:33:27"/>
    <s v="Thursday"/>
    <x v="3"/>
    <x v="2"/>
    <x v="3"/>
    <n v="5"/>
    <n v="3"/>
  </r>
  <r>
    <x v="1155"/>
    <x v="1"/>
    <n v="60"/>
    <x v="3"/>
    <x v="2"/>
    <n v="1500"/>
    <d v="2021-06-17T18:22:28"/>
    <s v="Thursday"/>
    <x v="5"/>
    <x v="2"/>
    <x v="5"/>
    <n v="17"/>
    <n v="3"/>
  </r>
  <r>
    <x v="1156"/>
    <x v="0"/>
    <n v="45"/>
    <x v="2"/>
    <x v="1"/>
    <n v="800"/>
    <d v="2022-07-29T11:03:42"/>
    <s v="Friday"/>
    <x v="8"/>
    <x v="0"/>
    <x v="8"/>
    <n v="29"/>
    <n v="2"/>
  </r>
  <r>
    <x v="1157"/>
    <x v="1"/>
    <n v="45"/>
    <x v="2"/>
    <x v="1"/>
    <n v="550"/>
    <d v="2020-06-12T03:03:53"/>
    <s v="Friday"/>
    <x v="5"/>
    <x v="3"/>
    <x v="5"/>
    <n v="12"/>
    <n v="3"/>
  </r>
  <r>
    <x v="1158"/>
    <x v="1"/>
    <n v="25"/>
    <x v="4"/>
    <x v="2"/>
    <n v="1100"/>
    <d v="2020-12-12T02:29:58"/>
    <s v="Saturday"/>
    <x v="2"/>
    <x v="3"/>
    <x v="2"/>
    <n v="12"/>
    <n v="2"/>
  </r>
  <r>
    <x v="1159"/>
    <x v="0"/>
    <n v="40"/>
    <x v="4"/>
    <x v="2"/>
    <n v="1450"/>
    <d v="2023-07-26T18:35:46"/>
    <s v="Wednesday"/>
    <x v="8"/>
    <x v="1"/>
    <x v="8"/>
    <n v="26"/>
    <n v="3"/>
  </r>
  <r>
    <x v="1160"/>
    <x v="1"/>
    <n v="46"/>
    <x v="1"/>
    <x v="5"/>
    <n v="1250"/>
    <d v="2021-02-17T13:57:12"/>
    <s v="Wednesday"/>
    <x v="1"/>
    <x v="2"/>
    <x v="1"/>
    <n v="17"/>
    <n v="3"/>
  </r>
  <r>
    <x v="1161"/>
    <x v="0"/>
    <n v="22"/>
    <x v="3"/>
    <x v="0"/>
    <n v="700"/>
    <d v="2021-08-15T21:54:17"/>
    <s v="Sunday"/>
    <x v="3"/>
    <x v="2"/>
    <x v="3"/>
    <n v="15"/>
    <n v="4"/>
  </r>
  <r>
    <x v="1162"/>
    <x v="0"/>
    <n v="59"/>
    <x v="1"/>
    <x v="5"/>
    <n v="700"/>
    <d v="2020-11-12T11:14:10"/>
    <s v="Thursday"/>
    <x v="9"/>
    <x v="3"/>
    <x v="9"/>
    <n v="12"/>
    <n v="1"/>
  </r>
  <r>
    <x v="1163"/>
    <x v="1"/>
    <n v="24"/>
    <x v="1"/>
    <x v="2"/>
    <n v="100"/>
    <d v="2023-08-07T02:28:45"/>
    <s v="Monday"/>
    <x v="3"/>
    <x v="1"/>
    <x v="3"/>
    <n v="7"/>
    <n v="3"/>
  </r>
  <r>
    <x v="1164"/>
    <x v="0"/>
    <n v="59"/>
    <x v="2"/>
    <x v="1"/>
    <n v="650"/>
    <d v="2022-12-02T10:15:09"/>
    <s v="Friday"/>
    <x v="2"/>
    <x v="0"/>
    <x v="2"/>
    <n v="2"/>
    <n v="3"/>
  </r>
  <r>
    <x v="1165"/>
    <x v="1"/>
    <n v="53"/>
    <x v="1"/>
    <x v="1"/>
    <n v="150"/>
    <d v="2020-12-06T06:00:53"/>
    <s v="Sunday"/>
    <x v="2"/>
    <x v="3"/>
    <x v="2"/>
    <n v="6"/>
    <n v="3"/>
  </r>
  <r>
    <x v="1166"/>
    <x v="1"/>
    <n v="58"/>
    <x v="1"/>
    <x v="5"/>
    <n v="1500"/>
    <d v="2022-06-16T15:16:18"/>
    <s v="Thursday"/>
    <x v="5"/>
    <x v="0"/>
    <x v="5"/>
    <n v="16"/>
    <n v="1"/>
  </r>
  <r>
    <x v="1167"/>
    <x v="1"/>
    <n v="44"/>
    <x v="0"/>
    <x v="1"/>
    <n v="900"/>
    <d v="2020-09-12T04:17:04"/>
    <s v="Saturday"/>
    <x v="4"/>
    <x v="3"/>
    <x v="4"/>
    <n v="12"/>
    <n v="3"/>
  </r>
  <r>
    <x v="1168"/>
    <x v="0"/>
    <n v="63"/>
    <x v="4"/>
    <x v="3"/>
    <n v="1800"/>
    <d v="2023-06-17T19:45:36"/>
    <s v="Saturday"/>
    <x v="5"/>
    <x v="1"/>
    <x v="5"/>
    <n v="17"/>
    <n v="3"/>
  </r>
  <r>
    <x v="1169"/>
    <x v="0"/>
    <n v="19"/>
    <x v="4"/>
    <x v="4"/>
    <n v="1050"/>
    <d v="2023-06-17T12:29:06"/>
    <s v="Saturday"/>
    <x v="5"/>
    <x v="1"/>
    <x v="5"/>
    <n v="17"/>
    <n v="4"/>
  </r>
  <r>
    <x v="1170"/>
    <x v="1"/>
    <n v="42"/>
    <x v="3"/>
    <x v="1"/>
    <n v="950"/>
    <d v="2022-05-15T22:04:19"/>
    <s v="Sunday"/>
    <x v="10"/>
    <x v="0"/>
    <x v="10"/>
    <n v="15"/>
    <n v="2"/>
  </r>
  <r>
    <x v="1171"/>
    <x v="0"/>
    <n v="26"/>
    <x v="4"/>
    <x v="2"/>
    <n v="800"/>
    <d v="2022-02-09T08:07:25"/>
    <s v="Wednesday"/>
    <x v="1"/>
    <x v="0"/>
    <x v="1"/>
    <n v="9"/>
    <n v="2"/>
  </r>
  <r>
    <x v="1172"/>
    <x v="1"/>
    <n v="43"/>
    <x v="3"/>
    <x v="2"/>
    <n v="1400"/>
    <d v="2023-10-09T17:33:21"/>
    <s v="Monday"/>
    <x v="6"/>
    <x v="1"/>
    <x v="6"/>
    <n v="9"/>
    <n v="4"/>
  </r>
  <r>
    <x v="1173"/>
    <x v="0"/>
    <n v="44"/>
    <x v="3"/>
    <x v="5"/>
    <n v="200"/>
    <d v="2022-08-30T03:34:16"/>
    <s v="Tuesday"/>
    <x v="3"/>
    <x v="0"/>
    <x v="3"/>
    <n v="30"/>
    <n v="4"/>
  </r>
  <r>
    <x v="1174"/>
    <x v="1"/>
    <n v="18"/>
    <x v="0"/>
    <x v="5"/>
    <n v="750"/>
    <d v="2023-06-18T05:04:30"/>
    <s v="Sunday"/>
    <x v="5"/>
    <x v="1"/>
    <x v="5"/>
    <n v="18"/>
    <n v="4"/>
  </r>
  <r>
    <x v="1175"/>
    <x v="1"/>
    <n v="40"/>
    <x v="4"/>
    <x v="5"/>
    <n v="50"/>
    <d v="2023-06-24T21:17:30"/>
    <s v="Saturday"/>
    <x v="5"/>
    <x v="1"/>
    <x v="5"/>
    <n v="24"/>
    <n v="4"/>
  </r>
  <r>
    <x v="1176"/>
    <x v="1"/>
    <n v="27"/>
    <x v="0"/>
    <x v="2"/>
    <n v="800"/>
    <d v="2023-10-27T20:45:11"/>
    <s v="Friday"/>
    <x v="6"/>
    <x v="1"/>
    <x v="6"/>
    <n v="27"/>
    <n v="2"/>
  </r>
  <r>
    <x v="1177"/>
    <x v="0"/>
    <n v="59"/>
    <x v="4"/>
    <x v="2"/>
    <n v="1000"/>
    <d v="2020-12-14T22:47:43"/>
    <s v="Monday"/>
    <x v="2"/>
    <x v="3"/>
    <x v="2"/>
    <n v="14"/>
    <n v="2"/>
  </r>
  <r>
    <x v="1178"/>
    <x v="1"/>
    <n v="69"/>
    <x v="4"/>
    <x v="2"/>
    <n v="1650"/>
    <d v="2022-07-25T21:35:11"/>
    <s v="Monday"/>
    <x v="8"/>
    <x v="0"/>
    <x v="8"/>
    <n v="25"/>
    <n v="2"/>
  </r>
  <r>
    <x v="1179"/>
    <x v="1"/>
    <n v="42"/>
    <x v="0"/>
    <x v="3"/>
    <n v="850"/>
    <d v="2022-12-18T05:51:46"/>
    <s v="Sunday"/>
    <x v="2"/>
    <x v="0"/>
    <x v="2"/>
    <n v="18"/>
    <n v="5"/>
  </r>
  <r>
    <x v="1180"/>
    <x v="0"/>
    <n v="43"/>
    <x v="1"/>
    <x v="2"/>
    <n v="250"/>
    <d v="2023-02-20T10:24:54"/>
    <s v="Monday"/>
    <x v="1"/>
    <x v="1"/>
    <x v="1"/>
    <n v="20"/>
    <n v="3"/>
  </r>
  <r>
    <x v="1181"/>
    <x v="0"/>
    <n v="20"/>
    <x v="1"/>
    <x v="3"/>
    <n v="250"/>
    <d v="2022-01-12T15:18:11"/>
    <s v="Wednesday"/>
    <x v="11"/>
    <x v="0"/>
    <x v="11"/>
    <n v="12"/>
    <n v="2"/>
  </r>
  <r>
    <x v="1182"/>
    <x v="1"/>
    <n v="23"/>
    <x v="1"/>
    <x v="2"/>
    <n v="1950"/>
    <d v="2020-11-22T13:29:55"/>
    <s v="Sunday"/>
    <x v="9"/>
    <x v="3"/>
    <x v="9"/>
    <n v="22"/>
    <n v="2"/>
  </r>
  <r>
    <x v="1183"/>
    <x v="0"/>
    <n v="23"/>
    <x v="3"/>
    <x v="2"/>
    <n v="650"/>
    <d v="2021-11-19T01:43:04"/>
    <s v="Friday"/>
    <x v="9"/>
    <x v="2"/>
    <x v="9"/>
    <n v="19"/>
    <n v="4"/>
  </r>
  <r>
    <x v="1184"/>
    <x v="0"/>
    <n v="43"/>
    <x v="1"/>
    <x v="2"/>
    <n v="1800"/>
    <d v="2020-04-13T08:00:47"/>
    <s v="Monday"/>
    <x v="7"/>
    <x v="3"/>
    <x v="7"/>
    <n v="13"/>
    <n v="4"/>
  </r>
  <r>
    <x v="1185"/>
    <x v="0"/>
    <n v="19"/>
    <x v="4"/>
    <x v="3"/>
    <n v="1500"/>
    <d v="2020-11-04T20:04:42"/>
    <s v="Wednesday"/>
    <x v="9"/>
    <x v="3"/>
    <x v="9"/>
    <n v="4"/>
    <n v="5"/>
  </r>
  <r>
    <x v="1186"/>
    <x v="1"/>
    <n v="35"/>
    <x v="2"/>
    <x v="2"/>
    <n v="200"/>
    <d v="2023-03-23T18:57:42"/>
    <s v="Thursday"/>
    <x v="0"/>
    <x v="1"/>
    <x v="0"/>
    <n v="23"/>
    <n v="3"/>
  </r>
  <r>
    <x v="1187"/>
    <x v="0"/>
    <n v="40"/>
    <x v="0"/>
    <x v="3"/>
    <n v="1150"/>
    <d v="2022-04-11T23:40:51"/>
    <s v="Monday"/>
    <x v="7"/>
    <x v="0"/>
    <x v="7"/>
    <n v="11"/>
    <n v="3"/>
  </r>
  <r>
    <x v="1188"/>
    <x v="0"/>
    <n v="19"/>
    <x v="2"/>
    <x v="2"/>
    <n v="1050"/>
    <d v="2021-01-09T15:44:31"/>
    <s v="Saturday"/>
    <x v="11"/>
    <x v="2"/>
    <x v="11"/>
    <n v="9"/>
    <n v="2"/>
  </r>
  <r>
    <x v="1189"/>
    <x v="1"/>
    <n v="29"/>
    <x v="3"/>
    <x v="2"/>
    <n v="1050"/>
    <d v="2023-06-13T21:11:08"/>
    <s v="Tuesday"/>
    <x v="5"/>
    <x v="1"/>
    <x v="5"/>
    <n v="13"/>
    <n v="2"/>
  </r>
  <r>
    <x v="1190"/>
    <x v="0"/>
    <n v="39"/>
    <x v="2"/>
    <x v="3"/>
    <n v="300"/>
    <d v="2023-09-16T22:17:11"/>
    <s v="Saturday"/>
    <x v="4"/>
    <x v="1"/>
    <x v="4"/>
    <n v="16"/>
    <n v="1"/>
  </r>
  <r>
    <x v="1191"/>
    <x v="1"/>
    <n v="54"/>
    <x v="3"/>
    <x v="2"/>
    <n v="1200"/>
    <d v="2021-11-14T20:24:01"/>
    <s v="Sunday"/>
    <x v="9"/>
    <x v="2"/>
    <x v="9"/>
    <n v="14"/>
    <n v="2"/>
  </r>
  <r>
    <x v="1192"/>
    <x v="0"/>
    <n v="37"/>
    <x v="1"/>
    <x v="2"/>
    <n v="1550"/>
    <d v="2020-12-16T03:15:50"/>
    <s v="Wednesday"/>
    <x v="2"/>
    <x v="3"/>
    <x v="2"/>
    <n v="16"/>
    <n v="3"/>
  </r>
  <r>
    <x v="1193"/>
    <x v="1"/>
    <n v="56"/>
    <x v="3"/>
    <x v="3"/>
    <n v="950"/>
    <d v="2023-05-14T07:09:30"/>
    <s v="Sunday"/>
    <x v="10"/>
    <x v="1"/>
    <x v="10"/>
    <n v="14"/>
    <n v="5"/>
  </r>
  <r>
    <x v="1194"/>
    <x v="0"/>
    <n v="41"/>
    <x v="4"/>
    <x v="2"/>
    <n v="1900"/>
    <d v="2023-05-26T07:37:52"/>
    <s v="Friday"/>
    <x v="10"/>
    <x v="1"/>
    <x v="10"/>
    <n v="26"/>
    <n v="2"/>
  </r>
  <r>
    <x v="1195"/>
    <x v="1"/>
    <n v="65"/>
    <x v="1"/>
    <x v="2"/>
    <n v="600"/>
    <d v="2023-02-26T22:55:19"/>
    <s v="Sunday"/>
    <x v="1"/>
    <x v="1"/>
    <x v="1"/>
    <n v="26"/>
    <n v="5"/>
  </r>
  <r>
    <x v="1196"/>
    <x v="0"/>
    <n v="37"/>
    <x v="1"/>
    <x v="2"/>
    <n v="700"/>
    <d v="2022-05-04T18:18:04"/>
    <s v="Wednesday"/>
    <x v="10"/>
    <x v="0"/>
    <x v="10"/>
    <n v="4"/>
    <n v="3"/>
  </r>
  <r>
    <x v="1197"/>
    <x v="0"/>
    <n v="18"/>
    <x v="2"/>
    <x v="5"/>
    <n v="600"/>
    <d v="2020-03-28T23:03:09"/>
    <s v="Saturday"/>
    <x v="0"/>
    <x v="3"/>
    <x v="0"/>
    <n v="28"/>
    <n v="3"/>
  </r>
  <r>
    <x v="1198"/>
    <x v="1"/>
    <n v="18"/>
    <x v="3"/>
    <x v="0"/>
    <n v="750"/>
    <d v="2021-08-15T08:05:47"/>
    <s v="Sunday"/>
    <x v="3"/>
    <x v="2"/>
    <x v="3"/>
    <n v="15"/>
    <n v="3"/>
  </r>
  <r>
    <x v="1199"/>
    <x v="0"/>
    <n v="34"/>
    <x v="1"/>
    <x v="3"/>
    <n v="950"/>
    <d v="2020-11-02T08:55:08"/>
    <s v="Monday"/>
    <x v="9"/>
    <x v="3"/>
    <x v="9"/>
    <n v="2"/>
    <n v="3"/>
  </r>
  <r>
    <x v="1200"/>
    <x v="1"/>
    <n v="18"/>
    <x v="0"/>
    <x v="2"/>
    <n v="1400"/>
    <d v="2020-07-16T18:52:05"/>
    <s v="Thursday"/>
    <x v="8"/>
    <x v="3"/>
    <x v="8"/>
    <n v="16"/>
    <n v="2"/>
  </r>
  <r>
    <x v="1201"/>
    <x v="0"/>
    <n v="43"/>
    <x v="0"/>
    <x v="5"/>
    <n v="1000"/>
    <d v="2023-10-18T15:18:51"/>
    <s v="Wednesday"/>
    <x v="6"/>
    <x v="1"/>
    <x v="6"/>
    <n v="18"/>
    <n v="3"/>
  </r>
  <r>
    <x v="1202"/>
    <x v="0"/>
    <n v="69"/>
    <x v="1"/>
    <x v="0"/>
    <n v="1000"/>
    <d v="2021-12-27T10:38:44"/>
    <s v="Monday"/>
    <x v="2"/>
    <x v="2"/>
    <x v="2"/>
    <n v="27"/>
    <n v="4"/>
  </r>
  <r>
    <x v="1203"/>
    <x v="0"/>
    <n v="62"/>
    <x v="2"/>
    <x v="2"/>
    <n v="250"/>
    <d v="2020-04-12T06:52:08"/>
    <s v="Sunday"/>
    <x v="7"/>
    <x v="3"/>
    <x v="7"/>
    <n v="12"/>
    <n v="4"/>
  </r>
  <r>
    <x v="1204"/>
    <x v="1"/>
    <n v="47"/>
    <x v="2"/>
    <x v="0"/>
    <n v="250"/>
    <d v="2020-08-24T09:23:52"/>
    <s v="Monday"/>
    <x v="3"/>
    <x v="3"/>
    <x v="3"/>
    <n v="24"/>
    <n v="3"/>
  </r>
  <r>
    <x v="1205"/>
    <x v="1"/>
    <n v="58"/>
    <x v="4"/>
    <x v="3"/>
    <n v="300"/>
    <d v="2023-05-18T16:02:10"/>
    <s v="Thursday"/>
    <x v="10"/>
    <x v="1"/>
    <x v="10"/>
    <n v="18"/>
    <n v="4"/>
  </r>
  <r>
    <x v="1206"/>
    <x v="1"/>
    <n v="64"/>
    <x v="3"/>
    <x v="2"/>
    <n v="1150"/>
    <d v="2022-12-19T21:45:28"/>
    <s v="Monday"/>
    <x v="2"/>
    <x v="0"/>
    <x v="2"/>
    <n v="19"/>
    <n v="3"/>
  </r>
  <r>
    <x v="1207"/>
    <x v="0"/>
    <n v="20"/>
    <x v="3"/>
    <x v="2"/>
    <n v="150"/>
    <d v="2020-09-27T03:38:52"/>
    <s v="Sunday"/>
    <x v="4"/>
    <x v="3"/>
    <x v="4"/>
    <n v="27"/>
    <n v="3"/>
  </r>
  <r>
    <x v="1208"/>
    <x v="0"/>
    <n v="63"/>
    <x v="3"/>
    <x v="0"/>
    <n v="1850"/>
    <d v="2021-05-23T11:15:42"/>
    <s v="Sunday"/>
    <x v="10"/>
    <x v="2"/>
    <x v="10"/>
    <n v="23"/>
    <n v="3"/>
  </r>
  <r>
    <x v="1209"/>
    <x v="0"/>
    <n v="43"/>
    <x v="3"/>
    <x v="2"/>
    <n v="1650"/>
    <d v="2020-04-24T08:59:20"/>
    <s v="Friday"/>
    <x v="7"/>
    <x v="3"/>
    <x v="7"/>
    <n v="24"/>
    <n v="3"/>
  </r>
  <r>
    <x v="1210"/>
    <x v="0"/>
    <n v="28"/>
    <x v="2"/>
    <x v="4"/>
    <n v="1050"/>
    <d v="2021-01-12T10:55:32"/>
    <s v="Tuesday"/>
    <x v="11"/>
    <x v="2"/>
    <x v="11"/>
    <n v="12"/>
    <n v="4"/>
  </r>
  <r>
    <x v="1211"/>
    <x v="1"/>
    <n v="41"/>
    <x v="4"/>
    <x v="1"/>
    <n v="1000"/>
    <d v="2020-08-27T22:28:58"/>
    <s v="Thursday"/>
    <x v="3"/>
    <x v="3"/>
    <x v="3"/>
    <n v="27"/>
    <n v="4"/>
  </r>
  <r>
    <x v="1212"/>
    <x v="0"/>
    <n v="39"/>
    <x v="0"/>
    <x v="2"/>
    <n v="50"/>
    <d v="2021-10-02T12:33:37"/>
    <s v="Saturday"/>
    <x v="6"/>
    <x v="2"/>
    <x v="6"/>
    <n v="2"/>
    <n v="1"/>
  </r>
  <r>
    <x v="1213"/>
    <x v="1"/>
    <n v="61"/>
    <x v="3"/>
    <x v="4"/>
    <n v="1950"/>
    <d v="2021-12-07T21:32:00"/>
    <s v="Tuesday"/>
    <x v="2"/>
    <x v="2"/>
    <x v="2"/>
    <n v="7"/>
    <n v="3"/>
  </r>
  <r>
    <x v="1214"/>
    <x v="1"/>
    <n v="62"/>
    <x v="0"/>
    <x v="3"/>
    <n v="850"/>
    <d v="2022-09-20T20:36:06"/>
    <s v="Tuesday"/>
    <x v="4"/>
    <x v="0"/>
    <x v="4"/>
    <n v="20"/>
    <n v="3"/>
  </r>
  <r>
    <x v="1215"/>
    <x v="0"/>
    <n v="43"/>
    <x v="0"/>
    <x v="3"/>
    <n v="1450"/>
    <d v="2022-04-03T16:45:39"/>
    <s v="Sunday"/>
    <x v="7"/>
    <x v="0"/>
    <x v="7"/>
    <n v="3"/>
    <n v="1"/>
  </r>
  <r>
    <x v="1216"/>
    <x v="0"/>
    <n v="30"/>
    <x v="1"/>
    <x v="0"/>
    <n v="400"/>
    <d v="2022-04-03T15:10:12"/>
    <s v="Sunday"/>
    <x v="7"/>
    <x v="0"/>
    <x v="7"/>
    <n v="3"/>
    <n v="3"/>
  </r>
  <r>
    <x v="1217"/>
    <x v="1"/>
    <n v="18"/>
    <x v="3"/>
    <x v="2"/>
    <n v="1300"/>
    <d v="2022-09-16T16:58:11"/>
    <s v="Friday"/>
    <x v="4"/>
    <x v="0"/>
    <x v="4"/>
    <n v="16"/>
    <n v="3"/>
  </r>
  <r>
    <x v="1218"/>
    <x v="1"/>
    <n v="41"/>
    <x v="4"/>
    <x v="2"/>
    <n v="1400"/>
    <d v="2021-07-01T04:12:37"/>
    <s v="Thursday"/>
    <x v="8"/>
    <x v="2"/>
    <x v="8"/>
    <n v="1"/>
    <n v="3"/>
  </r>
  <r>
    <x v="1219"/>
    <x v="0"/>
    <n v="27"/>
    <x v="3"/>
    <x v="2"/>
    <n v="1700"/>
    <d v="2021-07-22T16:32:58"/>
    <s v="Thursday"/>
    <x v="8"/>
    <x v="2"/>
    <x v="8"/>
    <n v="22"/>
    <n v="2"/>
  </r>
  <r>
    <x v="1220"/>
    <x v="0"/>
    <n v="52"/>
    <x v="1"/>
    <x v="5"/>
    <n v="1300"/>
    <d v="2022-06-15T10:09:59"/>
    <s v="Wednesday"/>
    <x v="5"/>
    <x v="0"/>
    <x v="5"/>
    <n v="15"/>
    <n v="3"/>
  </r>
  <r>
    <x v="1221"/>
    <x v="0"/>
    <n v="41"/>
    <x v="4"/>
    <x v="2"/>
    <n v="650"/>
    <d v="2020-01-21T14:22:43"/>
    <s v="Tuesday"/>
    <x v="11"/>
    <x v="3"/>
    <x v="11"/>
    <n v="21"/>
    <n v="1"/>
  </r>
  <r>
    <x v="1222"/>
    <x v="0"/>
    <n v="45"/>
    <x v="4"/>
    <x v="1"/>
    <n v="1850"/>
    <d v="2020-10-19T15:38:15"/>
    <s v="Monday"/>
    <x v="6"/>
    <x v="3"/>
    <x v="6"/>
    <n v="19"/>
    <n v="3"/>
  </r>
  <r>
    <x v="1223"/>
    <x v="0"/>
    <n v="53"/>
    <x v="2"/>
    <x v="2"/>
    <n v="650"/>
    <d v="2021-09-01T14:32:50"/>
    <s v="Wednesday"/>
    <x v="4"/>
    <x v="2"/>
    <x v="4"/>
    <n v="1"/>
    <n v="3"/>
  </r>
  <r>
    <x v="1224"/>
    <x v="0"/>
    <n v="33"/>
    <x v="3"/>
    <x v="2"/>
    <n v="1900"/>
    <d v="2021-06-26T11:24:59"/>
    <s v="Saturday"/>
    <x v="5"/>
    <x v="2"/>
    <x v="5"/>
    <n v="26"/>
    <n v="3"/>
  </r>
  <r>
    <x v="1225"/>
    <x v="1"/>
    <n v="57"/>
    <x v="3"/>
    <x v="5"/>
    <n v="1250"/>
    <d v="2020-03-12T00:19:59"/>
    <s v="Thursday"/>
    <x v="0"/>
    <x v="3"/>
    <x v="0"/>
    <n v="12"/>
    <n v="4"/>
  </r>
  <r>
    <x v="1226"/>
    <x v="0"/>
    <n v="33"/>
    <x v="2"/>
    <x v="3"/>
    <n v="1150"/>
    <d v="2020-03-07T15:03:55"/>
    <s v="Saturday"/>
    <x v="0"/>
    <x v="3"/>
    <x v="0"/>
    <n v="7"/>
    <n v="2"/>
  </r>
  <r>
    <x v="1227"/>
    <x v="0"/>
    <n v="34"/>
    <x v="0"/>
    <x v="1"/>
    <n v="1100"/>
    <d v="2023-07-10T11:11:30"/>
    <s v="Monday"/>
    <x v="8"/>
    <x v="1"/>
    <x v="8"/>
    <n v="10"/>
    <n v="4"/>
  </r>
  <r>
    <x v="1228"/>
    <x v="0"/>
    <n v="68"/>
    <x v="1"/>
    <x v="4"/>
    <n v="1050"/>
    <d v="2022-05-31T13:28:11"/>
    <s v="Tuesday"/>
    <x v="10"/>
    <x v="0"/>
    <x v="10"/>
    <n v="31"/>
    <n v="3"/>
  </r>
  <r>
    <x v="1229"/>
    <x v="0"/>
    <n v="43"/>
    <x v="3"/>
    <x v="3"/>
    <n v="1500"/>
    <d v="2022-05-29T04:17:18"/>
    <s v="Sunday"/>
    <x v="10"/>
    <x v="0"/>
    <x v="10"/>
    <n v="29"/>
    <n v="1"/>
  </r>
  <r>
    <x v="1230"/>
    <x v="1"/>
    <n v="32"/>
    <x v="2"/>
    <x v="3"/>
    <n v="550"/>
    <d v="2023-01-04T16:13:03"/>
    <s v="Wednesday"/>
    <x v="11"/>
    <x v="1"/>
    <x v="11"/>
    <n v="4"/>
    <n v="4"/>
  </r>
  <r>
    <x v="1231"/>
    <x v="0"/>
    <n v="33"/>
    <x v="4"/>
    <x v="0"/>
    <n v="200"/>
    <d v="2022-05-14T18:11:56"/>
    <s v="Saturday"/>
    <x v="10"/>
    <x v="0"/>
    <x v="10"/>
    <n v="14"/>
    <n v="3"/>
  </r>
  <r>
    <x v="1232"/>
    <x v="0"/>
    <n v="32"/>
    <x v="3"/>
    <x v="5"/>
    <n v="1650"/>
    <d v="2021-09-09T03:38:46"/>
    <s v="Thursday"/>
    <x v="4"/>
    <x v="2"/>
    <x v="4"/>
    <n v="9"/>
    <n v="3"/>
  </r>
  <r>
    <x v="1233"/>
    <x v="0"/>
    <n v="43"/>
    <x v="2"/>
    <x v="0"/>
    <n v="600"/>
    <d v="2022-04-02T02:59:58"/>
    <s v="Saturday"/>
    <x v="7"/>
    <x v="0"/>
    <x v="7"/>
    <n v="2"/>
    <n v="2"/>
  </r>
  <r>
    <x v="1234"/>
    <x v="1"/>
    <n v="51"/>
    <x v="3"/>
    <x v="0"/>
    <n v="450"/>
    <d v="2022-08-11T03:23:46"/>
    <s v="Thursday"/>
    <x v="3"/>
    <x v="0"/>
    <x v="3"/>
    <n v="11"/>
    <n v="3"/>
  </r>
  <r>
    <x v="1235"/>
    <x v="0"/>
    <n v="28"/>
    <x v="0"/>
    <x v="2"/>
    <n v="1600"/>
    <d v="2021-09-24T13:52:30"/>
    <s v="Friday"/>
    <x v="4"/>
    <x v="2"/>
    <x v="4"/>
    <n v="24"/>
    <n v="3"/>
  </r>
  <r>
    <x v="1236"/>
    <x v="1"/>
    <n v="18"/>
    <x v="1"/>
    <x v="3"/>
    <n v="550"/>
    <d v="2022-08-12T12:23:39"/>
    <s v="Friday"/>
    <x v="3"/>
    <x v="0"/>
    <x v="3"/>
    <n v="12"/>
    <n v="2"/>
  </r>
  <r>
    <x v="1237"/>
    <x v="1"/>
    <n v="32"/>
    <x v="3"/>
    <x v="5"/>
    <n v="1850"/>
    <d v="2023-09-09T11:59:03"/>
    <s v="Saturday"/>
    <x v="4"/>
    <x v="1"/>
    <x v="4"/>
    <n v="9"/>
    <n v="2"/>
  </r>
  <r>
    <x v="1238"/>
    <x v="0"/>
    <n v="43"/>
    <x v="0"/>
    <x v="0"/>
    <n v="1200"/>
    <d v="2023-09-23T01:05:28"/>
    <s v="Saturday"/>
    <x v="4"/>
    <x v="1"/>
    <x v="4"/>
    <n v="23"/>
    <n v="2"/>
  </r>
  <r>
    <x v="1239"/>
    <x v="0"/>
    <n v="68"/>
    <x v="3"/>
    <x v="4"/>
    <n v="350"/>
    <d v="2023-11-10T16:18:04"/>
    <s v="Friday"/>
    <x v="9"/>
    <x v="1"/>
    <x v="9"/>
    <n v="10"/>
    <n v="3"/>
  </r>
  <r>
    <x v="1240"/>
    <x v="1"/>
    <n v="21"/>
    <x v="4"/>
    <x v="1"/>
    <n v="400"/>
    <d v="2021-07-28T11:10:35"/>
    <s v="Wednesday"/>
    <x v="8"/>
    <x v="2"/>
    <x v="8"/>
    <n v="28"/>
    <n v="5"/>
  </r>
  <r>
    <x v="1241"/>
    <x v="1"/>
    <n v="60"/>
    <x v="4"/>
    <x v="2"/>
    <n v="1650"/>
    <d v="2020-01-31T00:02:57"/>
    <s v="Friday"/>
    <x v="11"/>
    <x v="3"/>
    <x v="11"/>
    <n v="31"/>
    <n v="3"/>
  </r>
  <r>
    <x v="1242"/>
    <x v="1"/>
    <n v="22"/>
    <x v="4"/>
    <x v="5"/>
    <n v="1250"/>
    <d v="2021-08-01T13:39:46"/>
    <s v="Sunday"/>
    <x v="3"/>
    <x v="2"/>
    <x v="3"/>
    <n v="1"/>
    <n v="2"/>
  </r>
  <r>
    <x v="1243"/>
    <x v="1"/>
    <n v="52"/>
    <x v="4"/>
    <x v="2"/>
    <n v="50"/>
    <d v="2022-08-17T12:45:42"/>
    <s v="Wednesday"/>
    <x v="3"/>
    <x v="0"/>
    <x v="3"/>
    <n v="17"/>
    <n v="3"/>
  </r>
  <r>
    <x v="1244"/>
    <x v="1"/>
    <n v="30"/>
    <x v="2"/>
    <x v="5"/>
    <n v="150"/>
    <d v="2022-12-08T16:37:40"/>
    <s v="Thursday"/>
    <x v="2"/>
    <x v="0"/>
    <x v="2"/>
    <n v="8"/>
    <n v="3"/>
  </r>
  <r>
    <x v="1245"/>
    <x v="1"/>
    <n v="27"/>
    <x v="4"/>
    <x v="3"/>
    <n v="1000"/>
    <d v="2022-07-23T11:17:45"/>
    <s v="Saturday"/>
    <x v="8"/>
    <x v="0"/>
    <x v="8"/>
    <n v="23"/>
    <n v="1"/>
  </r>
  <r>
    <x v="1246"/>
    <x v="0"/>
    <n v="28"/>
    <x v="4"/>
    <x v="2"/>
    <n v="1400"/>
    <d v="2022-02-12T02:17:26"/>
    <s v="Saturday"/>
    <x v="1"/>
    <x v="0"/>
    <x v="1"/>
    <n v="12"/>
    <n v="3"/>
  </r>
  <r>
    <x v="1247"/>
    <x v="0"/>
    <n v="35"/>
    <x v="2"/>
    <x v="1"/>
    <n v="1650"/>
    <d v="2022-12-06T21:44:33"/>
    <s v="Tuesday"/>
    <x v="2"/>
    <x v="0"/>
    <x v="2"/>
    <n v="6"/>
    <n v="2"/>
  </r>
  <r>
    <x v="1248"/>
    <x v="0"/>
    <n v="51"/>
    <x v="4"/>
    <x v="4"/>
    <n v="50"/>
    <d v="2021-03-06T15:30:21"/>
    <s v="Saturday"/>
    <x v="0"/>
    <x v="2"/>
    <x v="0"/>
    <n v="6"/>
    <n v="4"/>
  </r>
  <r>
    <x v="1249"/>
    <x v="1"/>
    <n v="56"/>
    <x v="0"/>
    <x v="0"/>
    <n v="1900"/>
    <d v="2022-03-04T12:47:41"/>
    <s v="Friday"/>
    <x v="0"/>
    <x v="0"/>
    <x v="0"/>
    <n v="4"/>
    <n v="3"/>
  </r>
  <r>
    <x v="1250"/>
    <x v="1"/>
    <n v="58"/>
    <x v="0"/>
    <x v="5"/>
    <n v="1350"/>
    <d v="2022-05-29T14:15:31"/>
    <s v="Sunday"/>
    <x v="10"/>
    <x v="0"/>
    <x v="10"/>
    <n v="29"/>
    <n v="4"/>
  </r>
  <r>
    <x v="1251"/>
    <x v="1"/>
    <n v="59"/>
    <x v="3"/>
    <x v="2"/>
    <n v="1900"/>
    <d v="2021-09-06T15:49:36"/>
    <s v="Monday"/>
    <x v="4"/>
    <x v="2"/>
    <x v="4"/>
    <n v="6"/>
    <n v="3"/>
  </r>
  <r>
    <x v="1252"/>
    <x v="0"/>
    <n v="67"/>
    <x v="0"/>
    <x v="1"/>
    <n v="1750"/>
    <d v="2021-09-20T16:59:26"/>
    <s v="Monday"/>
    <x v="4"/>
    <x v="2"/>
    <x v="4"/>
    <n v="20"/>
    <n v="5"/>
  </r>
  <r>
    <x v="1253"/>
    <x v="0"/>
    <n v="40"/>
    <x v="1"/>
    <x v="0"/>
    <n v="500"/>
    <d v="2021-01-18T12:29:56"/>
    <s v="Monday"/>
    <x v="11"/>
    <x v="2"/>
    <x v="11"/>
    <n v="18"/>
    <n v="2"/>
  </r>
  <r>
    <x v="1254"/>
    <x v="1"/>
    <n v="24"/>
    <x v="1"/>
    <x v="2"/>
    <n v="600"/>
    <d v="2022-05-15T18:55:19"/>
    <s v="Sunday"/>
    <x v="10"/>
    <x v="0"/>
    <x v="10"/>
    <n v="15"/>
    <n v="5"/>
  </r>
  <r>
    <x v="1255"/>
    <x v="0"/>
    <n v="56"/>
    <x v="1"/>
    <x v="1"/>
    <n v="500"/>
    <d v="2022-12-05T02:45:04"/>
    <s v="Monday"/>
    <x v="2"/>
    <x v="0"/>
    <x v="2"/>
    <n v="5"/>
    <n v="4"/>
  </r>
  <r>
    <x v="1256"/>
    <x v="0"/>
    <n v="20"/>
    <x v="2"/>
    <x v="4"/>
    <n v="1700"/>
    <d v="2021-03-23T13:25:10"/>
    <s v="Tuesday"/>
    <x v="0"/>
    <x v="2"/>
    <x v="0"/>
    <n v="23"/>
    <n v="4"/>
  </r>
  <r>
    <x v="1257"/>
    <x v="1"/>
    <n v="29"/>
    <x v="0"/>
    <x v="0"/>
    <n v="1200"/>
    <d v="2022-01-08T18:15:34"/>
    <s v="Saturday"/>
    <x v="11"/>
    <x v="0"/>
    <x v="11"/>
    <n v="8"/>
    <n v="1"/>
  </r>
  <r>
    <x v="1258"/>
    <x v="0"/>
    <n v="24"/>
    <x v="1"/>
    <x v="0"/>
    <n v="1400"/>
    <d v="2022-10-21T01:19:18"/>
    <s v="Friday"/>
    <x v="6"/>
    <x v="0"/>
    <x v="6"/>
    <n v="21"/>
    <n v="2"/>
  </r>
  <r>
    <x v="1259"/>
    <x v="1"/>
    <n v="66"/>
    <x v="3"/>
    <x v="2"/>
    <n v="1100"/>
    <d v="2023-05-09T00:29:34"/>
    <s v="Tuesday"/>
    <x v="10"/>
    <x v="1"/>
    <x v="10"/>
    <n v="9"/>
    <n v="3"/>
  </r>
  <r>
    <x v="1260"/>
    <x v="0"/>
    <n v="43"/>
    <x v="2"/>
    <x v="0"/>
    <n v="800"/>
    <d v="2023-05-18T19:11:12"/>
    <s v="Thursday"/>
    <x v="10"/>
    <x v="1"/>
    <x v="10"/>
    <n v="18"/>
    <n v="2"/>
  </r>
  <r>
    <x v="1261"/>
    <x v="1"/>
    <n v="50"/>
    <x v="3"/>
    <x v="2"/>
    <n v="650"/>
    <d v="2021-01-05T01:53:14"/>
    <s v="Tuesday"/>
    <x v="11"/>
    <x v="2"/>
    <x v="11"/>
    <n v="5"/>
    <n v="2"/>
  </r>
  <r>
    <x v="1262"/>
    <x v="0"/>
    <n v="54"/>
    <x v="0"/>
    <x v="0"/>
    <n v="1800"/>
    <d v="2022-04-09T01:20:50"/>
    <s v="Saturday"/>
    <x v="7"/>
    <x v="0"/>
    <x v="7"/>
    <n v="9"/>
    <n v="3"/>
  </r>
  <r>
    <x v="1263"/>
    <x v="1"/>
    <n v="65"/>
    <x v="4"/>
    <x v="1"/>
    <n v="1800"/>
    <d v="2022-10-02T15:25:21"/>
    <s v="Sunday"/>
    <x v="6"/>
    <x v="0"/>
    <x v="6"/>
    <n v="2"/>
    <n v="5"/>
  </r>
  <r>
    <x v="1264"/>
    <x v="0"/>
    <n v="32"/>
    <x v="3"/>
    <x v="2"/>
    <n v="1150"/>
    <d v="2021-12-03T04:52:14"/>
    <s v="Friday"/>
    <x v="2"/>
    <x v="2"/>
    <x v="2"/>
    <n v="3"/>
    <n v="3"/>
  </r>
  <r>
    <x v="1265"/>
    <x v="0"/>
    <n v="19"/>
    <x v="4"/>
    <x v="0"/>
    <n v="700"/>
    <d v="2021-06-21T12:00:46"/>
    <s v="Monday"/>
    <x v="5"/>
    <x v="2"/>
    <x v="5"/>
    <n v="21"/>
    <n v="5"/>
  </r>
  <r>
    <x v="1266"/>
    <x v="0"/>
    <n v="58"/>
    <x v="2"/>
    <x v="1"/>
    <n v="1600"/>
    <d v="2023-08-25T13:45:08"/>
    <s v="Friday"/>
    <x v="3"/>
    <x v="1"/>
    <x v="3"/>
    <n v="25"/>
    <n v="3"/>
  </r>
  <r>
    <x v="1267"/>
    <x v="1"/>
    <n v="24"/>
    <x v="3"/>
    <x v="1"/>
    <n v="150"/>
    <d v="2020-10-07T13:09:48"/>
    <s v="Wednesday"/>
    <x v="6"/>
    <x v="3"/>
    <x v="6"/>
    <n v="7"/>
    <n v="2"/>
  </r>
  <r>
    <x v="1268"/>
    <x v="1"/>
    <n v="49"/>
    <x v="3"/>
    <x v="5"/>
    <n v="1350"/>
    <d v="2023-04-19T02:12:15"/>
    <s v="Wednesday"/>
    <x v="7"/>
    <x v="1"/>
    <x v="7"/>
    <n v="19"/>
    <n v="3"/>
  </r>
  <r>
    <x v="1269"/>
    <x v="0"/>
    <n v="21"/>
    <x v="3"/>
    <x v="1"/>
    <n v="950"/>
    <d v="2023-08-17T08:54:21"/>
    <s v="Thursday"/>
    <x v="3"/>
    <x v="1"/>
    <x v="3"/>
    <n v="17"/>
    <n v="3"/>
  </r>
  <r>
    <x v="1270"/>
    <x v="1"/>
    <n v="37"/>
    <x v="2"/>
    <x v="2"/>
    <n v="1100"/>
    <d v="2021-08-27T10:11:00"/>
    <s v="Friday"/>
    <x v="3"/>
    <x v="2"/>
    <x v="3"/>
    <n v="27"/>
    <n v="3"/>
  </r>
  <r>
    <x v="1271"/>
    <x v="1"/>
    <n v="67"/>
    <x v="2"/>
    <x v="3"/>
    <n v="50"/>
    <d v="2021-12-07T20:43:32"/>
    <s v="Tuesday"/>
    <x v="2"/>
    <x v="2"/>
    <x v="2"/>
    <n v="7"/>
    <n v="3"/>
  </r>
  <r>
    <x v="1272"/>
    <x v="1"/>
    <n v="43"/>
    <x v="1"/>
    <x v="4"/>
    <n v="250"/>
    <d v="2023-07-04T19:23:27"/>
    <s v="Tuesday"/>
    <x v="8"/>
    <x v="1"/>
    <x v="8"/>
    <n v="4"/>
    <n v="2"/>
  </r>
  <r>
    <x v="1273"/>
    <x v="0"/>
    <n v="53"/>
    <x v="0"/>
    <x v="0"/>
    <n v="1650"/>
    <d v="2020-01-04T20:13:23"/>
    <s v="Saturday"/>
    <x v="11"/>
    <x v="3"/>
    <x v="11"/>
    <n v="4"/>
    <n v="2"/>
  </r>
  <r>
    <x v="1274"/>
    <x v="1"/>
    <n v="49"/>
    <x v="3"/>
    <x v="2"/>
    <n v="950"/>
    <d v="2020-11-30T19:39:06"/>
    <s v="Monday"/>
    <x v="9"/>
    <x v="3"/>
    <x v="9"/>
    <n v="30"/>
    <n v="3"/>
  </r>
  <r>
    <x v="1275"/>
    <x v="0"/>
    <n v="45"/>
    <x v="3"/>
    <x v="0"/>
    <n v="1800"/>
    <d v="2021-06-22T04:37:10"/>
    <s v="Tuesday"/>
    <x v="5"/>
    <x v="2"/>
    <x v="5"/>
    <n v="22"/>
    <n v="3"/>
  </r>
  <r>
    <x v="1276"/>
    <x v="0"/>
    <n v="30"/>
    <x v="2"/>
    <x v="0"/>
    <n v="300"/>
    <d v="2020-04-15T05:45:13"/>
    <s v="Wednesday"/>
    <x v="7"/>
    <x v="3"/>
    <x v="7"/>
    <n v="15"/>
    <n v="1"/>
  </r>
  <r>
    <x v="1277"/>
    <x v="0"/>
    <n v="18"/>
    <x v="2"/>
    <x v="1"/>
    <n v="750"/>
    <d v="2021-08-14T16:59:01"/>
    <s v="Saturday"/>
    <x v="3"/>
    <x v="2"/>
    <x v="3"/>
    <n v="14"/>
    <n v="2"/>
  </r>
  <r>
    <x v="1278"/>
    <x v="0"/>
    <n v="43"/>
    <x v="0"/>
    <x v="1"/>
    <n v="1800"/>
    <d v="2020-03-02T03:41:51"/>
    <s v="Monday"/>
    <x v="0"/>
    <x v="3"/>
    <x v="0"/>
    <n v="2"/>
    <n v="3"/>
  </r>
  <r>
    <x v="1279"/>
    <x v="1"/>
    <n v="52"/>
    <x v="2"/>
    <x v="0"/>
    <n v="1650"/>
    <d v="2023-06-04T15:07:45"/>
    <s v="Sunday"/>
    <x v="5"/>
    <x v="1"/>
    <x v="5"/>
    <n v="4"/>
    <n v="5"/>
  </r>
  <r>
    <x v="1280"/>
    <x v="1"/>
    <n v="65"/>
    <x v="4"/>
    <x v="3"/>
    <n v="1200"/>
    <d v="2021-12-14T09:37:50"/>
    <s v="Tuesday"/>
    <x v="2"/>
    <x v="2"/>
    <x v="2"/>
    <n v="14"/>
    <n v="3"/>
  </r>
  <r>
    <x v="1281"/>
    <x v="1"/>
    <n v="47"/>
    <x v="4"/>
    <x v="2"/>
    <n v="1350"/>
    <d v="2020-10-19T20:30:27"/>
    <s v="Monday"/>
    <x v="6"/>
    <x v="3"/>
    <x v="6"/>
    <n v="19"/>
    <n v="1"/>
  </r>
  <r>
    <x v="1282"/>
    <x v="1"/>
    <n v="43"/>
    <x v="3"/>
    <x v="2"/>
    <n v="550"/>
    <d v="2021-10-31T21:16:31"/>
    <s v="Sunday"/>
    <x v="6"/>
    <x v="2"/>
    <x v="6"/>
    <n v="31"/>
    <n v="3"/>
  </r>
  <r>
    <x v="1283"/>
    <x v="0"/>
    <n v="53"/>
    <x v="4"/>
    <x v="4"/>
    <n v="1150"/>
    <d v="2020-03-20T06:27:41"/>
    <s v="Friday"/>
    <x v="0"/>
    <x v="3"/>
    <x v="0"/>
    <n v="20"/>
    <n v="3"/>
  </r>
  <r>
    <x v="1284"/>
    <x v="0"/>
    <n v="43"/>
    <x v="4"/>
    <x v="5"/>
    <n v="1650"/>
    <d v="2022-02-16T19:30:02"/>
    <s v="Wednesday"/>
    <x v="1"/>
    <x v="0"/>
    <x v="1"/>
    <n v="16"/>
    <n v="3"/>
  </r>
  <r>
    <x v="1285"/>
    <x v="1"/>
    <n v="43"/>
    <x v="0"/>
    <x v="2"/>
    <n v="1000"/>
    <d v="2022-06-06T19:51:34"/>
    <s v="Monday"/>
    <x v="5"/>
    <x v="0"/>
    <x v="5"/>
    <n v="6"/>
    <n v="2"/>
  </r>
  <r>
    <x v="1286"/>
    <x v="0"/>
    <n v="42"/>
    <x v="3"/>
    <x v="4"/>
    <n v="1450"/>
    <d v="2022-05-05T23:50:16"/>
    <s v="Thursday"/>
    <x v="10"/>
    <x v="0"/>
    <x v="10"/>
    <n v="5"/>
    <n v="3"/>
  </r>
  <r>
    <x v="1287"/>
    <x v="0"/>
    <n v="33"/>
    <x v="4"/>
    <x v="0"/>
    <n v="1550"/>
    <d v="2023-01-01T06:45:12"/>
    <s v="Sunday"/>
    <x v="11"/>
    <x v="1"/>
    <x v="11"/>
    <n v="1"/>
    <n v="3"/>
  </r>
  <r>
    <x v="1288"/>
    <x v="0"/>
    <n v="36"/>
    <x v="3"/>
    <x v="2"/>
    <n v="50"/>
    <d v="2020-10-11T14:31:39"/>
    <s v="Sunday"/>
    <x v="6"/>
    <x v="3"/>
    <x v="6"/>
    <n v="11"/>
    <n v="2"/>
  </r>
  <r>
    <x v="1289"/>
    <x v="0"/>
    <n v="18"/>
    <x v="2"/>
    <x v="0"/>
    <n v="1700"/>
    <d v="2021-11-23T17:55:14"/>
    <s v="Tuesday"/>
    <x v="9"/>
    <x v="2"/>
    <x v="9"/>
    <n v="23"/>
    <n v="2"/>
  </r>
  <r>
    <x v="1290"/>
    <x v="0"/>
    <n v="22"/>
    <x v="4"/>
    <x v="0"/>
    <n v="900"/>
    <d v="2023-05-22T04:19:28"/>
    <s v="Monday"/>
    <x v="10"/>
    <x v="1"/>
    <x v="10"/>
    <n v="22"/>
    <n v="3"/>
  </r>
  <r>
    <x v="1291"/>
    <x v="0"/>
    <n v="68"/>
    <x v="3"/>
    <x v="5"/>
    <n v="900"/>
    <d v="2022-04-17T16:55:04"/>
    <s v="Sunday"/>
    <x v="7"/>
    <x v="0"/>
    <x v="7"/>
    <n v="17"/>
    <n v="3"/>
  </r>
  <r>
    <x v="1292"/>
    <x v="1"/>
    <n v="39"/>
    <x v="0"/>
    <x v="1"/>
    <n v="300"/>
    <d v="2022-02-12T14:20:15"/>
    <s v="Saturday"/>
    <x v="1"/>
    <x v="0"/>
    <x v="1"/>
    <n v="12"/>
    <n v="3"/>
  </r>
  <r>
    <x v="1293"/>
    <x v="1"/>
    <n v="41"/>
    <x v="2"/>
    <x v="5"/>
    <n v="1000"/>
    <d v="2023-05-09T08:49:11"/>
    <s v="Tuesday"/>
    <x v="10"/>
    <x v="1"/>
    <x v="10"/>
    <n v="9"/>
    <n v="3"/>
  </r>
  <r>
    <x v="1294"/>
    <x v="1"/>
    <n v="60"/>
    <x v="3"/>
    <x v="4"/>
    <n v="50"/>
    <d v="2023-10-10T14:01:58"/>
    <s v="Tuesday"/>
    <x v="6"/>
    <x v="1"/>
    <x v="6"/>
    <n v="10"/>
    <n v="4"/>
  </r>
  <r>
    <x v="1295"/>
    <x v="0"/>
    <n v="62"/>
    <x v="4"/>
    <x v="1"/>
    <n v="1500"/>
    <d v="2020-12-05T08:29:25"/>
    <s v="Saturday"/>
    <x v="2"/>
    <x v="3"/>
    <x v="2"/>
    <n v="5"/>
    <n v="2"/>
  </r>
  <r>
    <x v="1296"/>
    <x v="0"/>
    <n v="69"/>
    <x v="3"/>
    <x v="1"/>
    <n v="200"/>
    <d v="2022-09-25T01:08:45"/>
    <s v="Sunday"/>
    <x v="4"/>
    <x v="0"/>
    <x v="4"/>
    <n v="25"/>
    <n v="4"/>
  </r>
  <r>
    <x v="1297"/>
    <x v="0"/>
    <n v="54"/>
    <x v="2"/>
    <x v="4"/>
    <n v="1600"/>
    <d v="2021-01-18T13:01:02"/>
    <s v="Monday"/>
    <x v="11"/>
    <x v="2"/>
    <x v="11"/>
    <n v="18"/>
    <n v="3"/>
  </r>
  <r>
    <x v="1298"/>
    <x v="1"/>
    <n v="43"/>
    <x v="2"/>
    <x v="1"/>
    <n v="500"/>
    <d v="2020-11-28T01:00:57"/>
    <s v="Saturday"/>
    <x v="9"/>
    <x v="3"/>
    <x v="9"/>
    <n v="28"/>
    <n v="3"/>
  </r>
  <r>
    <x v="1299"/>
    <x v="1"/>
    <n v="53"/>
    <x v="3"/>
    <x v="2"/>
    <n v="250"/>
    <d v="2021-03-13T04:59:34"/>
    <s v="Saturday"/>
    <x v="0"/>
    <x v="2"/>
    <x v="0"/>
    <n v="13"/>
    <n v="2"/>
  </r>
  <r>
    <x v="1300"/>
    <x v="0"/>
    <n v="53"/>
    <x v="2"/>
    <x v="2"/>
    <n v="450"/>
    <d v="2020-08-29T12:43:38"/>
    <s v="Saturday"/>
    <x v="3"/>
    <x v="3"/>
    <x v="3"/>
    <n v="29"/>
    <n v="1"/>
  </r>
  <r>
    <x v="1301"/>
    <x v="0"/>
    <n v="21"/>
    <x v="4"/>
    <x v="4"/>
    <n v="250"/>
    <d v="2023-01-29T00:31:52"/>
    <s v="Sunday"/>
    <x v="11"/>
    <x v="1"/>
    <x v="11"/>
    <n v="29"/>
    <n v="4"/>
  </r>
  <r>
    <x v="1302"/>
    <x v="0"/>
    <n v="53"/>
    <x v="2"/>
    <x v="4"/>
    <n v="550"/>
    <d v="2021-06-21T20:52:53"/>
    <s v="Monday"/>
    <x v="5"/>
    <x v="2"/>
    <x v="5"/>
    <n v="21"/>
    <n v="2"/>
  </r>
  <r>
    <x v="1303"/>
    <x v="1"/>
    <n v="69"/>
    <x v="4"/>
    <x v="2"/>
    <n v="1750"/>
    <d v="2023-02-23T03:29:18"/>
    <s v="Thursday"/>
    <x v="1"/>
    <x v="1"/>
    <x v="1"/>
    <n v="23"/>
    <n v="2"/>
  </r>
  <r>
    <x v="1304"/>
    <x v="1"/>
    <n v="43"/>
    <x v="3"/>
    <x v="5"/>
    <n v="1350"/>
    <d v="2020-03-31T06:56:29"/>
    <s v="Tuesday"/>
    <x v="0"/>
    <x v="3"/>
    <x v="0"/>
    <n v="31"/>
    <n v="2"/>
  </r>
  <r>
    <x v="1305"/>
    <x v="1"/>
    <n v="35"/>
    <x v="1"/>
    <x v="5"/>
    <n v="200"/>
    <d v="2023-08-10T10:57:49"/>
    <s v="Thursday"/>
    <x v="3"/>
    <x v="1"/>
    <x v="3"/>
    <n v="10"/>
    <n v="1"/>
  </r>
  <r>
    <x v="1306"/>
    <x v="1"/>
    <n v="67"/>
    <x v="3"/>
    <x v="5"/>
    <n v="500"/>
    <d v="2021-07-19T07:16:15"/>
    <s v="Monday"/>
    <x v="8"/>
    <x v="2"/>
    <x v="8"/>
    <n v="19"/>
    <n v="3"/>
  </r>
  <r>
    <x v="1307"/>
    <x v="1"/>
    <n v="33"/>
    <x v="4"/>
    <x v="1"/>
    <n v="1950"/>
    <d v="2021-10-30T02:31:53"/>
    <s v="Saturday"/>
    <x v="6"/>
    <x v="2"/>
    <x v="6"/>
    <n v="30"/>
    <n v="3"/>
  </r>
  <r>
    <x v="1308"/>
    <x v="0"/>
    <n v="58"/>
    <x v="0"/>
    <x v="2"/>
    <n v="1650"/>
    <d v="2022-08-30T15:31:56"/>
    <s v="Tuesday"/>
    <x v="3"/>
    <x v="0"/>
    <x v="3"/>
    <n v="30"/>
    <n v="2"/>
  </r>
  <r>
    <x v="1309"/>
    <x v="1"/>
    <n v="35"/>
    <x v="3"/>
    <x v="2"/>
    <n v="1900"/>
    <d v="2020-04-30T01:20:02"/>
    <s v="Thursday"/>
    <x v="7"/>
    <x v="3"/>
    <x v="7"/>
    <n v="30"/>
    <n v="3"/>
  </r>
  <r>
    <x v="1310"/>
    <x v="0"/>
    <n v="39"/>
    <x v="0"/>
    <x v="4"/>
    <n v="400"/>
    <d v="2021-09-07T12:04:41"/>
    <s v="Tuesday"/>
    <x v="4"/>
    <x v="2"/>
    <x v="4"/>
    <n v="7"/>
    <n v="4"/>
  </r>
  <r>
    <x v="1311"/>
    <x v="1"/>
    <n v="19"/>
    <x v="0"/>
    <x v="4"/>
    <n v="1200"/>
    <d v="2022-06-03T06:06:52"/>
    <s v="Friday"/>
    <x v="5"/>
    <x v="0"/>
    <x v="5"/>
    <n v="3"/>
    <n v="5"/>
  </r>
  <r>
    <x v="1312"/>
    <x v="1"/>
    <n v="38"/>
    <x v="4"/>
    <x v="4"/>
    <n v="1950"/>
    <d v="2021-12-30T16:22:37"/>
    <s v="Thursday"/>
    <x v="2"/>
    <x v="2"/>
    <x v="2"/>
    <n v="30"/>
    <n v="3"/>
  </r>
  <r>
    <x v="1313"/>
    <x v="1"/>
    <n v="53"/>
    <x v="4"/>
    <x v="1"/>
    <n v="1650"/>
    <d v="2020-03-08T22:50:06"/>
    <s v="Sunday"/>
    <x v="0"/>
    <x v="3"/>
    <x v="0"/>
    <n v="8"/>
    <n v="3"/>
  </r>
  <r>
    <x v="1314"/>
    <x v="1"/>
    <n v="61"/>
    <x v="1"/>
    <x v="1"/>
    <n v="1000"/>
    <d v="2022-10-09T13:12:45"/>
    <s v="Sunday"/>
    <x v="6"/>
    <x v="0"/>
    <x v="6"/>
    <n v="9"/>
    <n v="2"/>
  </r>
  <r>
    <x v="1315"/>
    <x v="1"/>
    <n v="56"/>
    <x v="3"/>
    <x v="3"/>
    <n v="950"/>
    <d v="2021-08-02T18:44:09"/>
    <s v="Monday"/>
    <x v="3"/>
    <x v="2"/>
    <x v="3"/>
    <n v="2"/>
    <n v="3"/>
  </r>
  <r>
    <x v="1316"/>
    <x v="1"/>
    <n v="64"/>
    <x v="2"/>
    <x v="2"/>
    <n v="100"/>
    <d v="2020-12-06T13:01:27"/>
    <s v="Sunday"/>
    <x v="2"/>
    <x v="3"/>
    <x v="2"/>
    <n v="6"/>
    <n v="4"/>
  </r>
  <r>
    <x v="1317"/>
    <x v="1"/>
    <n v="56"/>
    <x v="3"/>
    <x v="5"/>
    <n v="550"/>
    <d v="2023-01-07T06:06:00"/>
    <s v="Saturday"/>
    <x v="11"/>
    <x v="1"/>
    <x v="11"/>
    <n v="7"/>
    <n v="3"/>
  </r>
  <r>
    <x v="1318"/>
    <x v="0"/>
    <n v="46"/>
    <x v="4"/>
    <x v="3"/>
    <n v="1750"/>
    <d v="2020-06-23T07:20:13"/>
    <s v="Tuesday"/>
    <x v="5"/>
    <x v="3"/>
    <x v="5"/>
    <n v="23"/>
    <n v="3"/>
  </r>
  <r>
    <x v="1319"/>
    <x v="0"/>
    <n v="43"/>
    <x v="3"/>
    <x v="3"/>
    <n v="850"/>
    <d v="2022-08-19T01:44:07"/>
    <s v="Friday"/>
    <x v="3"/>
    <x v="0"/>
    <x v="3"/>
    <n v="19"/>
    <n v="3"/>
  </r>
  <r>
    <x v="1320"/>
    <x v="0"/>
    <n v="43"/>
    <x v="3"/>
    <x v="1"/>
    <n v="150"/>
    <d v="2021-03-10T11:54:18"/>
    <s v="Wednesday"/>
    <x v="0"/>
    <x v="2"/>
    <x v="0"/>
    <n v="10"/>
    <n v="5"/>
  </r>
  <r>
    <x v="1321"/>
    <x v="0"/>
    <n v="38"/>
    <x v="3"/>
    <x v="5"/>
    <n v="1100"/>
    <d v="2020-11-16T01:11:05"/>
    <s v="Monday"/>
    <x v="9"/>
    <x v="3"/>
    <x v="9"/>
    <n v="16"/>
    <n v="4"/>
  </r>
  <r>
    <x v="1322"/>
    <x v="1"/>
    <n v="34"/>
    <x v="0"/>
    <x v="5"/>
    <n v="1750"/>
    <d v="2022-07-27T08:16:35"/>
    <s v="Wednesday"/>
    <x v="8"/>
    <x v="0"/>
    <x v="8"/>
    <n v="27"/>
    <n v="4"/>
  </r>
  <r>
    <x v="1323"/>
    <x v="0"/>
    <n v="33"/>
    <x v="2"/>
    <x v="4"/>
    <n v="1050"/>
    <d v="2020-12-12T18:57:39"/>
    <s v="Saturday"/>
    <x v="2"/>
    <x v="3"/>
    <x v="2"/>
    <n v="12"/>
    <n v="2"/>
  </r>
  <r>
    <x v="1324"/>
    <x v="0"/>
    <n v="48"/>
    <x v="1"/>
    <x v="1"/>
    <n v="1250"/>
    <d v="2022-12-02T08:35:23"/>
    <s v="Friday"/>
    <x v="2"/>
    <x v="0"/>
    <x v="2"/>
    <n v="2"/>
    <n v="2"/>
  </r>
  <r>
    <x v="1325"/>
    <x v="0"/>
    <n v="68"/>
    <x v="3"/>
    <x v="5"/>
    <n v="1950"/>
    <d v="2023-10-05T01:37:00"/>
    <s v="Thursday"/>
    <x v="6"/>
    <x v="1"/>
    <x v="6"/>
    <n v="5"/>
    <n v="4"/>
  </r>
  <r>
    <x v="1326"/>
    <x v="0"/>
    <n v="26"/>
    <x v="2"/>
    <x v="3"/>
    <n v="100"/>
    <d v="2023-04-21T23:13:43"/>
    <s v="Friday"/>
    <x v="7"/>
    <x v="1"/>
    <x v="7"/>
    <n v="21"/>
    <n v="2"/>
  </r>
  <r>
    <x v="1327"/>
    <x v="1"/>
    <n v="48"/>
    <x v="1"/>
    <x v="2"/>
    <n v="50"/>
    <d v="2020-12-31T01:10:26"/>
    <s v="Thursday"/>
    <x v="2"/>
    <x v="3"/>
    <x v="2"/>
    <n v="31"/>
    <n v="3"/>
  </r>
  <r>
    <x v="1328"/>
    <x v="1"/>
    <n v="31"/>
    <x v="3"/>
    <x v="2"/>
    <n v="350"/>
    <d v="2020-09-07T03:56:01"/>
    <s v="Monday"/>
    <x v="4"/>
    <x v="3"/>
    <x v="4"/>
    <n v="7"/>
    <n v="3"/>
  </r>
  <r>
    <x v="1329"/>
    <x v="1"/>
    <n v="66"/>
    <x v="2"/>
    <x v="1"/>
    <n v="1000"/>
    <d v="2022-04-17T14:36:54"/>
    <s v="Sunday"/>
    <x v="7"/>
    <x v="0"/>
    <x v="7"/>
    <n v="17"/>
    <n v="3"/>
  </r>
  <r>
    <x v="1330"/>
    <x v="1"/>
    <n v="54"/>
    <x v="4"/>
    <x v="4"/>
    <n v="300"/>
    <d v="2020-05-14T11:31:42"/>
    <s v="Thursday"/>
    <x v="10"/>
    <x v="3"/>
    <x v="10"/>
    <n v="14"/>
    <n v="3"/>
  </r>
  <r>
    <x v="1331"/>
    <x v="1"/>
    <n v="19"/>
    <x v="3"/>
    <x v="4"/>
    <n v="1800"/>
    <d v="2020-07-24T06:40:00"/>
    <s v="Friday"/>
    <x v="8"/>
    <x v="3"/>
    <x v="8"/>
    <n v="24"/>
    <n v="4"/>
  </r>
  <r>
    <x v="1332"/>
    <x v="0"/>
    <n v="69"/>
    <x v="2"/>
    <x v="5"/>
    <n v="1050"/>
    <d v="2020-04-20T06:21:18"/>
    <s v="Monday"/>
    <x v="7"/>
    <x v="3"/>
    <x v="7"/>
    <n v="20"/>
    <n v="1"/>
  </r>
  <r>
    <x v="1333"/>
    <x v="0"/>
    <n v="65"/>
    <x v="3"/>
    <x v="2"/>
    <n v="1750"/>
    <d v="2023-03-10T06:41:03"/>
    <s v="Friday"/>
    <x v="0"/>
    <x v="1"/>
    <x v="0"/>
    <n v="10"/>
    <n v="4"/>
  </r>
  <r>
    <x v="1334"/>
    <x v="0"/>
    <n v="63"/>
    <x v="1"/>
    <x v="1"/>
    <n v="1800"/>
    <d v="2022-07-28T23:09:51"/>
    <s v="Thursday"/>
    <x v="8"/>
    <x v="0"/>
    <x v="8"/>
    <n v="28"/>
    <n v="4"/>
  </r>
  <r>
    <x v="1335"/>
    <x v="1"/>
    <n v="31"/>
    <x v="2"/>
    <x v="2"/>
    <n v="400"/>
    <d v="2021-06-13T20:26:29"/>
    <s v="Sunday"/>
    <x v="5"/>
    <x v="2"/>
    <x v="5"/>
    <n v="13"/>
    <n v="5"/>
  </r>
  <r>
    <x v="1336"/>
    <x v="0"/>
    <n v="50"/>
    <x v="4"/>
    <x v="2"/>
    <n v="200"/>
    <d v="2023-03-05T14:29:32"/>
    <s v="Sunday"/>
    <x v="0"/>
    <x v="1"/>
    <x v="0"/>
    <n v="5"/>
    <n v="3"/>
  </r>
  <r>
    <x v="1337"/>
    <x v="1"/>
    <n v="52"/>
    <x v="3"/>
    <x v="3"/>
    <n v="800"/>
    <d v="2022-08-02T22:19:08"/>
    <s v="Tuesday"/>
    <x v="3"/>
    <x v="0"/>
    <x v="3"/>
    <n v="2"/>
    <n v="3"/>
  </r>
  <r>
    <x v="1338"/>
    <x v="0"/>
    <n v="56"/>
    <x v="3"/>
    <x v="5"/>
    <n v="150"/>
    <d v="2021-10-08T12:48:02"/>
    <s v="Friday"/>
    <x v="6"/>
    <x v="2"/>
    <x v="6"/>
    <n v="8"/>
    <n v="3"/>
  </r>
  <r>
    <x v="1339"/>
    <x v="0"/>
    <n v="64"/>
    <x v="3"/>
    <x v="3"/>
    <n v="350"/>
    <d v="2023-08-29T06:17:00"/>
    <s v="Tuesday"/>
    <x v="3"/>
    <x v="1"/>
    <x v="3"/>
    <n v="29"/>
    <n v="3"/>
  </r>
  <r>
    <x v="1340"/>
    <x v="0"/>
    <n v="68"/>
    <x v="4"/>
    <x v="2"/>
    <n v="100"/>
    <d v="2022-10-31T08:32:34"/>
    <s v="Monday"/>
    <x v="6"/>
    <x v="0"/>
    <x v="6"/>
    <n v="31"/>
    <n v="3"/>
  </r>
  <r>
    <x v="1341"/>
    <x v="1"/>
    <n v="37"/>
    <x v="1"/>
    <x v="5"/>
    <n v="50"/>
    <d v="2020-10-16T06:56:14"/>
    <s v="Friday"/>
    <x v="6"/>
    <x v="3"/>
    <x v="6"/>
    <n v="16"/>
    <n v="3"/>
  </r>
  <r>
    <x v="1342"/>
    <x v="1"/>
    <n v="19"/>
    <x v="3"/>
    <x v="0"/>
    <n v="50"/>
    <d v="2023-09-26T08:15:16"/>
    <s v="Tuesday"/>
    <x v="4"/>
    <x v="1"/>
    <x v="4"/>
    <n v="26"/>
    <n v="1"/>
  </r>
  <r>
    <x v="1343"/>
    <x v="1"/>
    <n v="68"/>
    <x v="1"/>
    <x v="3"/>
    <n v="1900"/>
    <d v="2023-08-14T16:29:06"/>
    <s v="Monday"/>
    <x v="3"/>
    <x v="1"/>
    <x v="3"/>
    <n v="14"/>
    <n v="3"/>
  </r>
  <r>
    <x v="1344"/>
    <x v="1"/>
    <n v="58"/>
    <x v="2"/>
    <x v="1"/>
    <n v="350"/>
    <d v="2023-08-18T21:54:35"/>
    <s v="Friday"/>
    <x v="3"/>
    <x v="1"/>
    <x v="3"/>
    <n v="18"/>
    <n v="3"/>
  </r>
  <r>
    <x v="1345"/>
    <x v="0"/>
    <n v="36"/>
    <x v="3"/>
    <x v="3"/>
    <n v="1200"/>
    <d v="2023-07-19T18:40:03"/>
    <s v="Wednesday"/>
    <x v="8"/>
    <x v="1"/>
    <x v="8"/>
    <n v="19"/>
    <n v="3"/>
  </r>
  <r>
    <x v="1346"/>
    <x v="0"/>
    <n v="54"/>
    <x v="3"/>
    <x v="3"/>
    <n v="250"/>
    <d v="2021-03-31T11:15:56"/>
    <s v="Wednesday"/>
    <x v="0"/>
    <x v="2"/>
    <x v="0"/>
    <n v="31"/>
    <n v="1"/>
  </r>
  <r>
    <x v="1347"/>
    <x v="0"/>
    <n v="35"/>
    <x v="1"/>
    <x v="5"/>
    <n v="1050"/>
    <d v="2020-09-06T17:30:54"/>
    <s v="Sunday"/>
    <x v="4"/>
    <x v="3"/>
    <x v="4"/>
    <n v="6"/>
    <n v="4"/>
  </r>
  <r>
    <x v="1348"/>
    <x v="0"/>
    <n v="33"/>
    <x v="1"/>
    <x v="2"/>
    <n v="1400"/>
    <d v="2023-03-20T09:00:31"/>
    <s v="Monday"/>
    <x v="0"/>
    <x v="1"/>
    <x v="0"/>
    <n v="20"/>
    <n v="3"/>
  </r>
  <r>
    <x v="1349"/>
    <x v="0"/>
    <n v="21"/>
    <x v="3"/>
    <x v="2"/>
    <n v="900"/>
    <d v="2021-06-13T05:46:14"/>
    <s v="Sunday"/>
    <x v="5"/>
    <x v="2"/>
    <x v="5"/>
    <n v="13"/>
    <n v="3"/>
  </r>
  <r>
    <x v="1350"/>
    <x v="1"/>
    <n v="29"/>
    <x v="3"/>
    <x v="0"/>
    <n v="1200"/>
    <d v="2020-07-22T13:27:59"/>
    <s v="Wednesday"/>
    <x v="8"/>
    <x v="3"/>
    <x v="8"/>
    <n v="22"/>
    <n v="3"/>
  </r>
  <r>
    <x v="1351"/>
    <x v="1"/>
    <n v="46"/>
    <x v="0"/>
    <x v="3"/>
    <n v="1600"/>
    <d v="2020-10-19T06:46:53"/>
    <s v="Monday"/>
    <x v="6"/>
    <x v="3"/>
    <x v="6"/>
    <n v="19"/>
    <n v="2"/>
  </r>
  <r>
    <x v="1352"/>
    <x v="0"/>
    <n v="24"/>
    <x v="0"/>
    <x v="2"/>
    <n v="1650"/>
    <d v="2023-05-15T12:36:09"/>
    <s v="Monday"/>
    <x v="10"/>
    <x v="1"/>
    <x v="10"/>
    <n v="15"/>
    <n v="4"/>
  </r>
  <r>
    <x v="1353"/>
    <x v="1"/>
    <n v="31"/>
    <x v="4"/>
    <x v="2"/>
    <n v="500"/>
    <d v="2023-08-07T05:57:39"/>
    <s v="Monday"/>
    <x v="3"/>
    <x v="1"/>
    <x v="3"/>
    <n v="7"/>
    <n v="3"/>
  </r>
  <r>
    <x v="1354"/>
    <x v="1"/>
    <n v="43"/>
    <x v="3"/>
    <x v="2"/>
    <n v="450"/>
    <d v="2020-08-23T07:23:45"/>
    <s v="Sunday"/>
    <x v="3"/>
    <x v="3"/>
    <x v="3"/>
    <n v="23"/>
    <n v="4"/>
  </r>
  <r>
    <x v="1355"/>
    <x v="1"/>
    <n v="29"/>
    <x v="3"/>
    <x v="4"/>
    <n v="1650"/>
    <d v="2023-11-12T17:18:41"/>
    <s v="Sunday"/>
    <x v="9"/>
    <x v="1"/>
    <x v="9"/>
    <n v="12"/>
    <n v="3"/>
  </r>
  <r>
    <x v="1356"/>
    <x v="0"/>
    <n v="52"/>
    <x v="4"/>
    <x v="0"/>
    <n v="1650"/>
    <d v="2021-08-07T06:02:40"/>
    <s v="Saturday"/>
    <x v="3"/>
    <x v="2"/>
    <x v="3"/>
    <n v="7"/>
    <n v="2"/>
  </r>
  <r>
    <x v="1357"/>
    <x v="0"/>
    <n v="22"/>
    <x v="0"/>
    <x v="0"/>
    <n v="350"/>
    <d v="2021-03-16T07:20:15"/>
    <s v="Tuesday"/>
    <x v="0"/>
    <x v="2"/>
    <x v="0"/>
    <n v="16"/>
    <n v="3"/>
  </r>
  <r>
    <x v="1358"/>
    <x v="0"/>
    <n v="34"/>
    <x v="2"/>
    <x v="2"/>
    <n v="200"/>
    <d v="2022-02-08T14:13:04"/>
    <s v="Tuesday"/>
    <x v="1"/>
    <x v="0"/>
    <x v="1"/>
    <n v="8"/>
    <n v="3"/>
  </r>
  <r>
    <x v="1359"/>
    <x v="1"/>
    <n v="59"/>
    <x v="3"/>
    <x v="5"/>
    <n v="1400"/>
    <d v="2022-05-17T18:42:55"/>
    <s v="Tuesday"/>
    <x v="10"/>
    <x v="0"/>
    <x v="10"/>
    <n v="17"/>
    <n v="2"/>
  </r>
  <r>
    <x v="1360"/>
    <x v="0"/>
    <n v="49"/>
    <x v="3"/>
    <x v="3"/>
    <n v="1150"/>
    <d v="2021-05-20T09:06:17"/>
    <s v="Thursday"/>
    <x v="10"/>
    <x v="2"/>
    <x v="10"/>
    <n v="20"/>
    <n v="4"/>
  </r>
  <r>
    <x v="1361"/>
    <x v="0"/>
    <n v="27"/>
    <x v="2"/>
    <x v="4"/>
    <n v="1600"/>
    <d v="2021-01-02T05:09:49"/>
    <s v="Saturday"/>
    <x v="11"/>
    <x v="2"/>
    <x v="11"/>
    <n v="2"/>
    <n v="3"/>
  </r>
  <r>
    <x v="1362"/>
    <x v="1"/>
    <n v="60"/>
    <x v="2"/>
    <x v="5"/>
    <n v="800"/>
    <d v="2020-11-16T06:05:22"/>
    <s v="Monday"/>
    <x v="9"/>
    <x v="3"/>
    <x v="9"/>
    <n v="16"/>
    <n v="4"/>
  </r>
  <r>
    <x v="1363"/>
    <x v="1"/>
    <n v="34"/>
    <x v="0"/>
    <x v="1"/>
    <n v="500"/>
    <d v="2023-08-28T08:01:53"/>
    <s v="Monday"/>
    <x v="3"/>
    <x v="1"/>
    <x v="3"/>
    <n v="28"/>
    <n v="3"/>
  </r>
  <r>
    <x v="1364"/>
    <x v="1"/>
    <n v="22"/>
    <x v="4"/>
    <x v="2"/>
    <n v="700"/>
    <d v="2022-04-23T13:38:53"/>
    <s v="Saturday"/>
    <x v="7"/>
    <x v="0"/>
    <x v="7"/>
    <n v="23"/>
    <n v="3"/>
  </r>
  <r>
    <x v="1365"/>
    <x v="0"/>
    <n v="62"/>
    <x v="2"/>
    <x v="2"/>
    <n v="1950"/>
    <d v="2020-08-18T13:25:08"/>
    <s v="Tuesday"/>
    <x v="3"/>
    <x v="3"/>
    <x v="3"/>
    <n v="18"/>
    <n v="3"/>
  </r>
  <r>
    <x v="1366"/>
    <x v="1"/>
    <n v="59"/>
    <x v="4"/>
    <x v="5"/>
    <n v="1800"/>
    <d v="2021-12-08T03:48:08"/>
    <s v="Wednesday"/>
    <x v="2"/>
    <x v="2"/>
    <x v="2"/>
    <n v="8"/>
    <n v="3"/>
  </r>
  <r>
    <x v="1367"/>
    <x v="0"/>
    <n v="26"/>
    <x v="1"/>
    <x v="2"/>
    <n v="1700"/>
    <d v="2023-01-24T07:13:37"/>
    <s v="Tuesday"/>
    <x v="11"/>
    <x v="1"/>
    <x v="11"/>
    <n v="24"/>
    <n v="2"/>
  </r>
  <r>
    <x v="1368"/>
    <x v="0"/>
    <n v="66"/>
    <x v="3"/>
    <x v="2"/>
    <n v="1200"/>
    <d v="2023-02-08T14:47:59"/>
    <s v="Wednesday"/>
    <x v="1"/>
    <x v="1"/>
    <x v="1"/>
    <n v="8"/>
    <n v="4"/>
  </r>
  <r>
    <x v="1369"/>
    <x v="0"/>
    <n v="50"/>
    <x v="0"/>
    <x v="3"/>
    <n v="900"/>
    <d v="2022-06-12T16:46:03"/>
    <s v="Sunday"/>
    <x v="5"/>
    <x v="0"/>
    <x v="5"/>
    <n v="12"/>
    <n v="3"/>
  </r>
  <r>
    <x v="1370"/>
    <x v="0"/>
    <n v="53"/>
    <x v="3"/>
    <x v="2"/>
    <n v="800"/>
    <d v="2020-08-10T23:14:50"/>
    <s v="Monday"/>
    <x v="3"/>
    <x v="3"/>
    <x v="3"/>
    <n v="10"/>
    <n v="1"/>
  </r>
  <r>
    <x v="1371"/>
    <x v="0"/>
    <n v="53"/>
    <x v="0"/>
    <x v="3"/>
    <n v="1000"/>
    <d v="2021-02-05T23:17:18"/>
    <s v="Friday"/>
    <x v="1"/>
    <x v="2"/>
    <x v="1"/>
    <n v="5"/>
    <n v="3"/>
  </r>
  <r>
    <x v="1372"/>
    <x v="1"/>
    <n v="35"/>
    <x v="1"/>
    <x v="1"/>
    <n v="1850"/>
    <d v="2021-09-26T03:28:58"/>
    <s v="Sunday"/>
    <x v="4"/>
    <x v="2"/>
    <x v="4"/>
    <n v="26"/>
    <n v="3"/>
  </r>
  <r>
    <x v="1373"/>
    <x v="1"/>
    <n v="26"/>
    <x v="3"/>
    <x v="4"/>
    <n v="1000"/>
    <d v="2020-10-16T23:15:17"/>
    <s v="Friday"/>
    <x v="6"/>
    <x v="3"/>
    <x v="6"/>
    <n v="16"/>
    <n v="3"/>
  </r>
  <r>
    <x v="1374"/>
    <x v="0"/>
    <n v="43"/>
    <x v="1"/>
    <x v="0"/>
    <n v="1250"/>
    <d v="2023-08-23T23:49:06"/>
    <s v="Wednesday"/>
    <x v="3"/>
    <x v="1"/>
    <x v="3"/>
    <n v="23"/>
    <n v="2"/>
  </r>
  <r>
    <x v="1375"/>
    <x v="1"/>
    <n v="46"/>
    <x v="0"/>
    <x v="5"/>
    <n v="400"/>
    <d v="2021-09-26T13:00:22"/>
    <s v="Sunday"/>
    <x v="4"/>
    <x v="2"/>
    <x v="4"/>
    <n v="26"/>
    <n v="4"/>
  </r>
  <r>
    <x v="1376"/>
    <x v="0"/>
    <n v="67"/>
    <x v="2"/>
    <x v="5"/>
    <n v="1200"/>
    <d v="2021-04-18T19:24:05"/>
    <s v="Sunday"/>
    <x v="7"/>
    <x v="2"/>
    <x v="7"/>
    <n v="18"/>
    <n v="4"/>
  </r>
  <r>
    <x v="1377"/>
    <x v="1"/>
    <n v="31"/>
    <x v="3"/>
    <x v="3"/>
    <n v="1000"/>
    <d v="2020-04-20T18:51:54"/>
    <s v="Monday"/>
    <x v="7"/>
    <x v="3"/>
    <x v="7"/>
    <n v="20"/>
    <n v="3"/>
  </r>
  <r>
    <x v="1378"/>
    <x v="0"/>
    <n v="42"/>
    <x v="1"/>
    <x v="1"/>
    <n v="1500"/>
    <d v="2023-09-28T06:44:15"/>
    <s v="Thursday"/>
    <x v="4"/>
    <x v="1"/>
    <x v="4"/>
    <n v="28"/>
    <n v="3"/>
  </r>
  <r>
    <x v="1379"/>
    <x v="1"/>
    <n v="32"/>
    <x v="3"/>
    <x v="1"/>
    <n v="1000"/>
    <d v="2021-08-09T13:20:06"/>
    <s v="Monday"/>
    <x v="3"/>
    <x v="2"/>
    <x v="3"/>
    <n v="9"/>
    <n v="3"/>
  </r>
  <r>
    <x v="1380"/>
    <x v="0"/>
    <n v="23"/>
    <x v="3"/>
    <x v="2"/>
    <n v="900"/>
    <d v="2022-04-03T10:00:12"/>
    <s v="Sunday"/>
    <x v="7"/>
    <x v="0"/>
    <x v="7"/>
    <n v="3"/>
    <n v="2"/>
  </r>
  <r>
    <x v="1381"/>
    <x v="0"/>
    <n v="43"/>
    <x v="3"/>
    <x v="0"/>
    <n v="200"/>
    <d v="2022-09-30T04:42:20"/>
    <s v="Friday"/>
    <x v="4"/>
    <x v="0"/>
    <x v="4"/>
    <n v="30"/>
    <n v="4"/>
  </r>
  <r>
    <x v="1382"/>
    <x v="0"/>
    <n v="59"/>
    <x v="3"/>
    <x v="4"/>
    <n v="1800"/>
    <d v="2022-09-29T23:44:20"/>
    <s v="Thursday"/>
    <x v="4"/>
    <x v="0"/>
    <x v="4"/>
    <n v="29"/>
    <n v="2"/>
  </r>
  <r>
    <x v="1383"/>
    <x v="0"/>
    <n v="46"/>
    <x v="4"/>
    <x v="5"/>
    <n v="300"/>
    <d v="2020-03-16T12:59:44"/>
    <s v="Monday"/>
    <x v="0"/>
    <x v="3"/>
    <x v="0"/>
    <n v="16"/>
    <n v="3"/>
  </r>
  <r>
    <x v="1384"/>
    <x v="1"/>
    <n v="32"/>
    <x v="1"/>
    <x v="3"/>
    <n v="150"/>
    <d v="2020-05-24T14:02:05"/>
    <s v="Sunday"/>
    <x v="10"/>
    <x v="3"/>
    <x v="10"/>
    <n v="24"/>
    <n v="2"/>
  </r>
  <r>
    <x v="1385"/>
    <x v="0"/>
    <n v="46"/>
    <x v="1"/>
    <x v="1"/>
    <n v="900"/>
    <d v="2023-04-22T23:59:46"/>
    <s v="Saturday"/>
    <x v="7"/>
    <x v="1"/>
    <x v="7"/>
    <n v="22"/>
    <n v="4"/>
  </r>
  <r>
    <x v="1386"/>
    <x v="1"/>
    <n v="21"/>
    <x v="3"/>
    <x v="5"/>
    <n v="1000"/>
    <d v="2020-04-13T18:03:34"/>
    <s v="Monday"/>
    <x v="7"/>
    <x v="3"/>
    <x v="7"/>
    <n v="13"/>
    <n v="3"/>
  </r>
  <r>
    <x v="1387"/>
    <x v="0"/>
    <n v="35"/>
    <x v="2"/>
    <x v="3"/>
    <n v="900"/>
    <d v="2022-08-22T19:50:52"/>
    <s v="Monday"/>
    <x v="3"/>
    <x v="0"/>
    <x v="3"/>
    <n v="22"/>
    <n v="3"/>
  </r>
  <r>
    <x v="1388"/>
    <x v="0"/>
    <n v="67"/>
    <x v="3"/>
    <x v="2"/>
    <n v="1150"/>
    <d v="2022-05-05T04:26:10"/>
    <s v="Thursday"/>
    <x v="10"/>
    <x v="0"/>
    <x v="10"/>
    <n v="5"/>
    <n v="3"/>
  </r>
  <r>
    <x v="1389"/>
    <x v="1"/>
    <n v="43"/>
    <x v="4"/>
    <x v="5"/>
    <n v="1750"/>
    <d v="2021-12-31T10:10:02"/>
    <s v="Friday"/>
    <x v="2"/>
    <x v="2"/>
    <x v="2"/>
    <n v="31"/>
    <n v="2"/>
  </r>
  <r>
    <x v="1390"/>
    <x v="0"/>
    <n v="66"/>
    <x v="0"/>
    <x v="4"/>
    <n v="300"/>
    <d v="2022-12-25T21:21:56"/>
    <s v="Sunday"/>
    <x v="2"/>
    <x v="0"/>
    <x v="2"/>
    <n v="25"/>
    <n v="4"/>
  </r>
  <r>
    <x v="1391"/>
    <x v="0"/>
    <n v="61"/>
    <x v="4"/>
    <x v="3"/>
    <n v="1300"/>
    <d v="2020-10-05T17:20:19"/>
    <s v="Monday"/>
    <x v="6"/>
    <x v="3"/>
    <x v="6"/>
    <n v="5"/>
    <n v="3"/>
  </r>
  <r>
    <x v="1392"/>
    <x v="0"/>
    <n v="56"/>
    <x v="2"/>
    <x v="4"/>
    <n v="1050"/>
    <d v="2023-01-31T04:00:35"/>
    <s v="Tuesday"/>
    <x v="11"/>
    <x v="1"/>
    <x v="11"/>
    <n v="31"/>
    <n v="3"/>
  </r>
  <r>
    <x v="1393"/>
    <x v="1"/>
    <n v="33"/>
    <x v="3"/>
    <x v="5"/>
    <n v="1200"/>
    <d v="2022-04-10T22:01:32"/>
    <s v="Sunday"/>
    <x v="7"/>
    <x v="0"/>
    <x v="7"/>
    <n v="10"/>
    <n v="2"/>
  </r>
  <r>
    <x v="1394"/>
    <x v="0"/>
    <n v="28"/>
    <x v="1"/>
    <x v="2"/>
    <n v="750"/>
    <d v="2023-04-09T20:07:02"/>
    <s v="Sunday"/>
    <x v="7"/>
    <x v="1"/>
    <x v="7"/>
    <n v="9"/>
    <n v="2"/>
  </r>
  <r>
    <x v="1395"/>
    <x v="1"/>
    <n v="31"/>
    <x v="3"/>
    <x v="4"/>
    <n v="1350"/>
    <d v="2023-01-24T04:33:26"/>
    <s v="Tuesday"/>
    <x v="11"/>
    <x v="1"/>
    <x v="11"/>
    <n v="24"/>
    <n v="5"/>
  </r>
  <r>
    <x v="1396"/>
    <x v="0"/>
    <n v="20"/>
    <x v="3"/>
    <x v="1"/>
    <n v="1600"/>
    <d v="2021-10-19T18:09:34"/>
    <s v="Tuesday"/>
    <x v="6"/>
    <x v="2"/>
    <x v="6"/>
    <n v="19"/>
    <n v="3"/>
  </r>
  <r>
    <x v="1397"/>
    <x v="0"/>
    <n v="68"/>
    <x v="2"/>
    <x v="3"/>
    <n v="600"/>
    <d v="2022-03-06T08:23:27"/>
    <s v="Sunday"/>
    <x v="0"/>
    <x v="0"/>
    <x v="0"/>
    <n v="6"/>
    <n v="4"/>
  </r>
  <r>
    <x v="1398"/>
    <x v="1"/>
    <n v="67"/>
    <x v="1"/>
    <x v="5"/>
    <n v="250"/>
    <d v="2022-08-15T03:05:27"/>
    <s v="Monday"/>
    <x v="3"/>
    <x v="0"/>
    <x v="3"/>
    <n v="15"/>
    <n v="1"/>
  </r>
  <r>
    <x v="1399"/>
    <x v="1"/>
    <n v="59"/>
    <x v="4"/>
    <x v="2"/>
    <n v="350"/>
    <d v="2022-08-01T07:50:22"/>
    <s v="Monday"/>
    <x v="3"/>
    <x v="0"/>
    <x v="3"/>
    <n v="1"/>
    <n v="3"/>
  </r>
  <r>
    <x v="1400"/>
    <x v="0"/>
    <n v="55"/>
    <x v="0"/>
    <x v="1"/>
    <n v="1100"/>
    <d v="2020-01-01T11:05:06"/>
    <s v="Wednesday"/>
    <x v="11"/>
    <x v="3"/>
    <x v="11"/>
    <n v="1"/>
    <n v="5"/>
  </r>
  <r>
    <x v="1401"/>
    <x v="0"/>
    <n v="62"/>
    <x v="0"/>
    <x v="5"/>
    <n v="1350"/>
    <d v="2020-11-06T07:44:46"/>
    <s v="Friday"/>
    <x v="9"/>
    <x v="3"/>
    <x v="9"/>
    <n v="6"/>
    <n v="2"/>
  </r>
  <r>
    <x v="1402"/>
    <x v="0"/>
    <n v="59"/>
    <x v="3"/>
    <x v="2"/>
    <n v="750"/>
    <d v="2022-02-10T11:58:36"/>
    <s v="Thursday"/>
    <x v="1"/>
    <x v="0"/>
    <x v="1"/>
    <n v="10"/>
    <n v="3"/>
  </r>
  <r>
    <x v="1403"/>
    <x v="1"/>
    <n v="35"/>
    <x v="4"/>
    <x v="2"/>
    <n v="1950"/>
    <d v="2021-03-24T19:37:57"/>
    <s v="Wednesday"/>
    <x v="0"/>
    <x v="2"/>
    <x v="0"/>
    <n v="24"/>
    <n v="5"/>
  </r>
  <r>
    <x v="1404"/>
    <x v="1"/>
    <n v="37"/>
    <x v="3"/>
    <x v="1"/>
    <n v="1750"/>
    <d v="2023-08-26T23:14:53"/>
    <s v="Saturday"/>
    <x v="3"/>
    <x v="1"/>
    <x v="3"/>
    <n v="26"/>
    <n v="4"/>
  </r>
  <r>
    <x v="1405"/>
    <x v="1"/>
    <n v="65"/>
    <x v="3"/>
    <x v="4"/>
    <n v="1300"/>
    <d v="2022-05-02T16:26:46"/>
    <s v="Monday"/>
    <x v="10"/>
    <x v="0"/>
    <x v="10"/>
    <n v="2"/>
    <n v="1"/>
  </r>
  <r>
    <x v="1406"/>
    <x v="1"/>
    <n v="42"/>
    <x v="2"/>
    <x v="5"/>
    <n v="1150"/>
    <d v="2023-02-08T04:03:44"/>
    <s v="Wednesday"/>
    <x v="1"/>
    <x v="1"/>
    <x v="1"/>
    <n v="8"/>
    <n v="3"/>
  </r>
  <r>
    <x v="1407"/>
    <x v="1"/>
    <n v="43"/>
    <x v="0"/>
    <x v="5"/>
    <n v="650"/>
    <d v="2023-10-12T19:48:14"/>
    <s v="Thursday"/>
    <x v="6"/>
    <x v="1"/>
    <x v="6"/>
    <n v="12"/>
    <n v="1"/>
  </r>
  <r>
    <x v="1408"/>
    <x v="1"/>
    <n v="55"/>
    <x v="4"/>
    <x v="4"/>
    <n v="1300"/>
    <d v="2022-06-21T17:39:56"/>
    <s v="Tuesday"/>
    <x v="5"/>
    <x v="0"/>
    <x v="5"/>
    <n v="21"/>
    <n v="4"/>
  </r>
  <r>
    <x v="1409"/>
    <x v="1"/>
    <n v="30"/>
    <x v="3"/>
    <x v="2"/>
    <n v="150"/>
    <d v="2020-04-09T23:31:47"/>
    <s v="Thursday"/>
    <x v="7"/>
    <x v="3"/>
    <x v="7"/>
    <n v="9"/>
    <n v="3"/>
  </r>
  <r>
    <x v="1410"/>
    <x v="0"/>
    <n v="21"/>
    <x v="1"/>
    <x v="0"/>
    <n v="1450"/>
    <d v="2022-07-01T06:33:15"/>
    <s v="Friday"/>
    <x v="8"/>
    <x v="0"/>
    <x v="8"/>
    <n v="1"/>
    <n v="3"/>
  </r>
  <r>
    <x v="1411"/>
    <x v="0"/>
    <n v="43"/>
    <x v="3"/>
    <x v="1"/>
    <n v="100"/>
    <d v="2023-03-11T23:47:18"/>
    <s v="Saturday"/>
    <x v="0"/>
    <x v="1"/>
    <x v="0"/>
    <n v="11"/>
    <n v="1"/>
  </r>
  <r>
    <x v="1412"/>
    <x v="0"/>
    <n v="31"/>
    <x v="3"/>
    <x v="4"/>
    <n v="1400"/>
    <d v="2021-04-10T13:51:59"/>
    <s v="Saturday"/>
    <x v="7"/>
    <x v="2"/>
    <x v="7"/>
    <n v="10"/>
    <n v="3"/>
  </r>
  <r>
    <x v="1413"/>
    <x v="0"/>
    <n v="50"/>
    <x v="4"/>
    <x v="5"/>
    <n v="1150"/>
    <d v="2022-08-12T17:01:14"/>
    <s v="Friday"/>
    <x v="3"/>
    <x v="0"/>
    <x v="3"/>
    <n v="12"/>
    <n v="2"/>
  </r>
  <r>
    <x v="1414"/>
    <x v="1"/>
    <n v="45"/>
    <x v="0"/>
    <x v="1"/>
    <n v="1800"/>
    <d v="2023-05-06T03:46:09"/>
    <s v="Saturday"/>
    <x v="10"/>
    <x v="1"/>
    <x v="10"/>
    <n v="6"/>
    <n v="3"/>
  </r>
  <r>
    <x v="1415"/>
    <x v="0"/>
    <n v="69"/>
    <x v="4"/>
    <x v="2"/>
    <n v="300"/>
    <d v="2023-08-28T03:57:04"/>
    <s v="Monday"/>
    <x v="3"/>
    <x v="1"/>
    <x v="3"/>
    <n v="28"/>
    <n v="2"/>
  </r>
  <r>
    <x v="1416"/>
    <x v="0"/>
    <n v="54"/>
    <x v="1"/>
    <x v="1"/>
    <n v="550"/>
    <d v="2022-03-07T00:48:00"/>
    <s v="Monday"/>
    <x v="0"/>
    <x v="0"/>
    <x v="0"/>
    <n v="7"/>
    <n v="3"/>
  </r>
  <r>
    <x v="1417"/>
    <x v="0"/>
    <n v="25"/>
    <x v="4"/>
    <x v="0"/>
    <n v="1900"/>
    <d v="2021-03-15T22:03:37"/>
    <s v="Monday"/>
    <x v="0"/>
    <x v="2"/>
    <x v="0"/>
    <n v="15"/>
    <n v="4"/>
  </r>
  <r>
    <x v="1418"/>
    <x v="1"/>
    <n v="61"/>
    <x v="2"/>
    <x v="5"/>
    <n v="1700"/>
    <d v="2020-06-10T11:43:41"/>
    <s v="Wednesday"/>
    <x v="5"/>
    <x v="3"/>
    <x v="5"/>
    <n v="10"/>
    <n v="2"/>
  </r>
  <r>
    <x v="1419"/>
    <x v="0"/>
    <n v="51"/>
    <x v="3"/>
    <x v="2"/>
    <n v="850"/>
    <d v="2023-01-16T02:53:17"/>
    <s v="Monday"/>
    <x v="11"/>
    <x v="1"/>
    <x v="11"/>
    <n v="16"/>
    <n v="3"/>
  </r>
  <r>
    <x v="1420"/>
    <x v="0"/>
    <n v="61"/>
    <x v="0"/>
    <x v="0"/>
    <n v="150"/>
    <d v="2022-02-03T23:27:17"/>
    <s v="Thursday"/>
    <x v="1"/>
    <x v="0"/>
    <x v="1"/>
    <n v="3"/>
    <n v="5"/>
  </r>
  <r>
    <x v="1421"/>
    <x v="1"/>
    <n v="22"/>
    <x v="3"/>
    <x v="0"/>
    <n v="1700"/>
    <d v="2021-03-01T11:04:59"/>
    <s v="Monday"/>
    <x v="0"/>
    <x v="2"/>
    <x v="0"/>
    <n v="1"/>
    <n v="3"/>
  </r>
  <r>
    <x v="1422"/>
    <x v="0"/>
    <n v="43"/>
    <x v="1"/>
    <x v="2"/>
    <n v="1100"/>
    <d v="2021-12-19T01:20:52"/>
    <s v="Sunday"/>
    <x v="2"/>
    <x v="2"/>
    <x v="2"/>
    <n v="19"/>
    <n v="2"/>
  </r>
  <r>
    <x v="1423"/>
    <x v="0"/>
    <n v="22"/>
    <x v="3"/>
    <x v="2"/>
    <n v="1450"/>
    <d v="2020-08-12T04:24:00"/>
    <s v="Wednesday"/>
    <x v="3"/>
    <x v="3"/>
    <x v="3"/>
    <n v="12"/>
    <n v="5"/>
  </r>
  <r>
    <x v="1424"/>
    <x v="0"/>
    <n v="48"/>
    <x v="3"/>
    <x v="2"/>
    <n v="1450"/>
    <d v="2021-11-19T22:26:33"/>
    <s v="Friday"/>
    <x v="9"/>
    <x v="2"/>
    <x v="9"/>
    <n v="19"/>
    <n v="2"/>
  </r>
  <r>
    <x v="1425"/>
    <x v="0"/>
    <n v="62"/>
    <x v="4"/>
    <x v="2"/>
    <n v="250"/>
    <d v="2023-03-11T23:32:50"/>
    <s v="Saturday"/>
    <x v="0"/>
    <x v="1"/>
    <x v="0"/>
    <n v="11"/>
    <n v="3"/>
  </r>
  <r>
    <x v="1426"/>
    <x v="0"/>
    <n v="26"/>
    <x v="3"/>
    <x v="0"/>
    <n v="500"/>
    <d v="2021-06-09T02:00:30"/>
    <s v="Wednesday"/>
    <x v="5"/>
    <x v="2"/>
    <x v="5"/>
    <n v="9"/>
    <n v="4"/>
  </r>
  <r>
    <x v="1427"/>
    <x v="0"/>
    <n v="59"/>
    <x v="2"/>
    <x v="1"/>
    <n v="500"/>
    <d v="2022-08-29T12:21:30"/>
    <s v="Monday"/>
    <x v="3"/>
    <x v="0"/>
    <x v="3"/>
    <n v="29"/>
    <n v="4"/>
  </r>
  <r>
    <x v="1428"/>
    <x v="1"/>
    <n v="49"/>
    <x v="4"/>
    <x v="4"/>
    <n v="450"/>
    <d v="2022-01-24T23:04:59"/>
    <s v="Monday"/>
    <x v="11"/>
    <x v="0"/>
    <x v="11"/>
    <n v="24"/>
    <n v="4"/>
  </r>
  <r>
    <x v="1429"/>
    <x v="1"/>
    <n v="50"/>
    <x v="3"/>
    <x v="4"/>
    <n v="1050"/>
    <d v="2020-07-26T17:25:44"/>
    <s v="Sunday"/>
    <x v="8"/>
    <x v="3"/>
    <x v="8"/>
    <n v="26"/>
    <n v="4"/>
  </r>
  <r>
    <x v="1430"/>
    <x v="1"/>
    <n v="20"/>
    <x v="3"/>
    <x v="0"/>
    <n v="650"/>
    <d v="2022-04-01T03:42:52"/>
    <s v="Friday"/>
    <x v="7"/>
    <x v="0"/>
    <x v="7"/>
    <n v="1"/>
    <n v="2"/>
  </r>
  <r>
    <x v="1431"/>
    <x v="1"/>
    <n v="47"/>
    <x v="1"/>
    <x v="1"/>
    <n v="500"/>
    <d v="2021-03-19T19:06:06"/>
    <s v="Friday"/>
    <x v="0"/>
    <x v="2"/>
    <x v="0"/>
    <n v="19"/>
    <n v="3"/>
  </r>
  <r>
    <x v="1432"/>
    <x v="1"/>
    <n v="67"/>
    <x v="3"/>
    <x v="2"/>
    <n v="1900"/>
    <d v="2023-03-08T06:56:53"/>
    <s v="Wednesday"/>
    <x v="0"/>
    <x v="1"/>
    <x v="0"/>
    <n v="8"/>
    <n v="3"/>
  </r>
  <r>
    <x v="1433"/>
    <x v="1"/>
    <n v="29"/>
    <x v="3"/>
    <x v="3"/>
    <n v="550"/>
    <d v="2023-02-15T18:38:58"/>
    <s v="Wednesday"/>
    <x v="1"/>
    <x v="1"/>
    <x v="1"/>
    <n v="15"/>
    <n v="3"/>
  </r>
  <r>
    <x v="1434"/>
    <x v="0"/>
    <n v="46"/>
    <x v="0"/>
    <x v="0"/>
    <n v="200"/>
    <d v="2021-09-05T05:45:04"/>
    <s v="Sunday"/>
    <x v="4"/>
    <x v="2"/>
    <x v="4"/>
    <n v="5"/>
    <n v="2"/>
  </r>
  <r>
    <x v="1435"/>
    <x v="0"/>
    <n v="20"/>
    <x v="3"/>
    <x v="5"/>
    <n v="1550"/>
    <d v="2021-08-29T04:51:05"/>
    <s v="Sunday"/>
    <x v="3"/>
    <x v="2"/>
    <x v="3"/>
    <n v="29"/>
    <n v="3"/>
  </r>
  <r>
    <x v="1436"/>
    <x v="0"/>
    <n v="43"/>
    <x v="3"/>
    <x v="1"/>
    <n v="1700"/>
    <d v="2023-05-22T03:18:57"/>
    <s v="Monday"/>
    <x v="10"/>
    <x v="1"/>
    <x v="10"/>
    <n v="22"/>
    <n v="4"/>
  </r>
  <r>
    <x v="1437"/>
    <x v="1"/>
    <n v="43"/>
    <x v="1"/>
    <x v="5"/>
    <n v="1750"/>
    <d v="2022-08-27T16:40:52"/>
    <s v="Saturday"/>
    <x v="3"/>
    <x v="0"/>
    <x v="3"/>
    <n v="27"/>
    <n v="4"/>
  </r>
  <r>
    <x v="1438"/>
    <x v="0"/>
    <n v="47"/>
    <x v="3"/>
    <x v="5"/>
    <n v="1950"/>
    <d v="2022-08-04T22:45:56"/>
    <s v="Thursday"/>
    <x v="3"/>
    <x v="0"/>
    <x v="3"/>
    <n v="4"/>
    <n v="3"/>
  </r>
  <r>
    <x v="1439"/>
    <x v="1"/>
    <n v="26"/>
    <x v="2"/>
    <x v="0"/>
    <n v="1950"/>
    <d v="2022-01-14T13:31:43"/>
    <s v="Friday"/>
    <x v="11"/>
    <x v="0"/>
    <x v="11"/>
    <n v="14"/>
    <n v="3"/>
  </r>
  <r>
    <x v="1440"/>
    <x v="0"/>
    <n v="43"/>
    <x v="4"/>
    <x v="1"/>
    <n v="1650"/>
    <d v="2022-01-02T12:47:44"/>
    <s v="Sunday"/>
    <x v="11"/>
    <x v="0"/>
    <x v="11"/>
    <n v="2"/>
    <n v="4"/>
  </r>
  <r>
    <x v="1441"/>
    <x v="0"/>
    <n v="19"/>
    <x v="3"/>
    <x v="5"/>
    <n v="400"/>
    <d v="2023-07-05T14:47:46"/>
    <s v="Wednesday"/>
    <x v="8"/>
    <x v="1"/>
    <x v="8"/>
    <n v="5"/>
    <n v="3"/>
  </r>
  <r>
    <x v="1442"/>
    <x v="1"/>
    <n v="20"/>
    <x v="0"/>
    <x v="2"/>
    <n v="1600"/>
    <d v="2021-12-25T07:17:15"/>
    <s v="Saturday"/>
    <x v="2"/>
    <x v="2"/>
    <x v="2"/>
    <n v="25"/>
    <n v="3"/>
  </r>
  <r>
    <x v="1443"/>
    <x v="0"/>
    <n v="63"/>
    <x v="1"/>
    <x v="2"/>
    <n v="1650"/>
    <d v="2020-07-30T06:06:28"/>
    <s v="Thursday"/>
    <x v="8"/>
    <x v="3"/>
    <x v="8"/>
    <n v="30"/>
    <n v="2"/>
  </r>
  <r>
    <x v="1444"/>
    <x v="1"/>
    <n v="21"/>
    <x v="0"/>
    <x v="1"/>
    <n v="400"/>
    <d v="2023-03-21T00:42:30"/>
    <s v="Tuesday"/>
    <x v="0"/>
    <x v="1"/>
    <x v="0"/>
    <n v="21"/>
    <n v="3"/>
  </r>
  <r>
    <x v="1445"/>
    <x v="0"/>
    <n v="42"/>
    <x v="0"/>
    <x v="4"/>
    <n v="700"/>
    <d v="2022-03-28T00:59:00"/>
    <s v="Monday"/>
    <x v="0"/>
    <x v="0"/>
    <x v="0"/>
    <n v="28"/>
    <n v="5"/>
  </r>
  <r>
    <x v="1446"/>
    <x v="1"/>
    <n v="68"/>
    <x v="0"/>
    <x v="3"/>
    <n v="1700"/>
    <d v="2021-04-02T12:00:13"/>
    <s v="Friday"/>
    <x v="7"/>
    <x v="2"/>
    <x v="7"/>
    <n v="2"/>
    <n v="5"/>
  </r>
  <r>
    <x v="1447"/>
    <x v="1"/>
    <n v="30"/>
    <x v="3"/>
    <x v="5"/>
    <n v="400"/>
    <d v="2020-03-06T06:25:13"/>
    <s v="Friday"/>
    <x v="0"/>
    <x v="3"/>
    <x v="0"/>
    <n v="6"/>
    <n v="3"/>
  </r>
  <r>
    <x v="1448"/>
    <x v="0"/>
    <n v="56"/>
    <x v="1"/>
    <x v="5"/>
    <n v="350"/>
    <d v="2023-05-07T05:14:28"/>
    <s v="Sunday"/>
    <x v="10"/>
    <x v="1"/>
    <x v="10"/>
    <n v="7"/>
    <n v="2"/>
  </r>
  <r>
    <x v="1449"/>
    <x v="1"/>
    <n v="61"/>
    <x v="1"/>
    <x v="1"/>
    <n v="650"/>
    <d v="2022-02-09T18:28:22"/>
    <s v="Wednesday"/>
    <x v="1"/>
    <x v="0"/>
    <x v="1"/>
    <n v="9"/>
    <n v="4"/>
  </r>
  <r>
    <x v="1450"/>
    <x v="1"/>
    <n v="52"/>
    <x v="0"/>
    <x v="2"/>
    <n v="1050"/>
    <d v="2021-04-21T20:45:16"/>
    <s v="Wednesday"/>
    <x v="7"/>
    <x v="2"/>
    <x v="7"/>
    <n v="21"/>
    <n v="3"/>
  </r>
  <r>
    <x v="1451"/>
    <x v="1"/>
    <n v="43"/>
    <x v="4"/>
    <x v="3"/>
    <n v="1600"/>
    <d v="2022-09-11T19:53:34"/>
    <s v="Sunday"/>
    <x v="4"/>
    <x v="0"/>
    <x v="4"/>
    <n v="11"/>
    <n v="4"/>
  </r>
  <r>
    <x v="1452"/>
    <x v="1"/>
    <n v="40"/>
    <x v="3"/>
    <x v="4"/>
    <n v="550"/>
    <d v="2020-11-19T01:37:43"/>
    <s v="Thursday"/>
    <x v="9"/>
    <x v="3"/>
    <x v="9"/>
    <n v="19"/>
    <n v="3"/>
  </r>
  <r>
    <x v="1453"/>
    <x v="1"/>
    <n v="26"/>
    <x v="3"/>
    <x v="5"/>
    <n v="700"/>
    <d v="2022-05-24T22:10:05"/>
    <s v="Tuesday"/>
    <x v="10"/>
    <x v="0"/>
    <x v="10"/>
    <n v="24"/>
    <n v="2"/>
  </r>
  <r>
    <x v="1454"/>
    <x v="0"/>
    <n v="19"/>
    <x v="3"/>
    <x v="0"/>
    <n v="550"/>
    <d v="2021-10-09T16:55:02"/>
    <s v="Saturday"/>
    <x v="6"/>
    <x v="2"/>
    <x v="6"/>
    <n v="9"/>
    <n v="1"/>
  </r>
  <r>
    <x v="1455"/>
    <x v="0"/>
    <n v="43"/>
    <x v="3"/>
    <x v="2"/>
    <n v="100"/>
    <d v="2023-06-11T10:22:37"/>
    <s v="Sunday"/>
    <x v="5"/>
    <x v="1"/>
    <x v="5"/>
    <n v="11"/>
    <n v="3"/>
  </r>
  <r>
    <x v="1456"/>
    <x v="1"/>
    <n v="58"/>
    <x v="0"/>
    <x v="1"/>
    <n v="1700"/>
    <d v="2022-02-24T22:34:58"/>
    <s v="Thursday"/>
    <x v="1"/>
    <x v="0"/>
    <x v="1"/>
    <n v="24"/>
    <n v="2"/>
  </r>
  <r>
    <x v="1457"/>
    <x v="1"/>
    <n v="61"/>
    <x v="2"/>
    <x v="1"/>
    <n v="850"/>
    <d v="2021-05-22T06:03:54"/>
    <s v="Saturday"/>
    <x v="10"/>
    <x v="2"/>
    <x v="10"/>
    <n v="22"/>
    <n v="2"/>
  </r>
  <r>
    <x v="1458"/>
    <x v="0"/>
    <n v="48"/>
    <x v="0"/>
    <x v="2"/>
    <n v="700"/>
    <d v="2022-11-10T12:24:33"/>
    <s v="Thursday"/>
    <x v="9"/>
    <x v="0"/>
    <x v="9"/>
    <n v="10"/>
    <n v="3"/>
  </r>
  <r>
    <x v="1459"/>
    <x v="1"/>
    <n v="61"/>
    <x v="1"/>
    <x v="5"/>
    <n v="1250"/>
    <d v="2020-11-23T07:25:36"/>
    <s v="Monday"/>
    <x v="9"/>
    <x v="3"/>
    <x v="9"/>
    <n v="23"/>
    <n v="3"/>
  </r>
  <r>
    <x v="1460"/>
    <x v="0"/>
    <n v="64"/>
    <x v="3"/>
    <x v="4"/>
    <n v="1350"/>
    <d v="2021-02-09T00:38:29"/>
    <s v="Tuesday"/>
    <x v="1"/>
    <x v="2"/>
    <x v="1"/>
    <n v="9"/>
    <n v="2"/>
  </r>
  <r>
    <x v="1461"/>
    <x v="1"/>
    <n v="19"/>
    <x v="3"/>
    <x v="5"/>
    <n v="400"/>
    <d v="2020-10-03T09:55:52"/>
    <s v="Saturday"/>
    <x v="6"/>
    <x v="3"/>
    <x v="6"/>
    <n v="3"/>
    <n v="2"/>
  </r>
  <r>
    <x v="1462"/>
    <x v="0"/>
    <n v="49"/>
    <x v="3"/>
    <x v="2"/>
    <n v="850"/>
    <d v="2020-01-18T19:04:18"/>
    <s v="Saturday"/>
    <x v="11"/>
    <x v="3"/>
    <x v="11"/>
    <n v="18"/>
    <n v="5"/>
  </r>
  <r>
    <x v="1463"/>
    <x v="1"/>
    <n v="35"/>
    <x v="2"/>
    <x v="2"/>
    <n v="250"/>
    <d v="2020-02-02T07:47:16"/>
    <s v="Sunday"/>
    <x v="1"/>
    <x v="3"/>
    <x v="1"/>
    <n v="2"/>
    <n v="2"/>
  </r>
  <r>
    <x v="1464"/>
    <x v="0"/>
    <n v="30"/>
    <x v="3"/>
    <x v="5"/>
    <n v="600"/>
    <d v="2020-01-05T12:20:56"/>
    <s v="Sunday"/>
    <x v="11"/>
    <x v="3"/>
    <x v="11"/>
    <n v="5"/>
    <n v="3"/>
  </r>
  <r>
    <x v="1465"/>
    <x v="0"/>
    <n v="63"/>
    <x v="3"/>
    <x v="3"/>
    <n v="1900"/>
    <d v="2023-07-18T19:21:33"/>
    <s v="Tuesday"/>
    <x v="8"/>
    <x v="1"/>
    <x v="8"/>
    <n v="18"/>
    <n v="3"/>
  </r>
  <r>
    <x v="1466"/>
    <x v="0"/>
    <n v="22"/>
    <x v="3"/>
    <x v="2"/>
    <n v="900"/>
    <d v="2020-06-25T21:31:09"/>
    <s v="Thursday"/>
    <x v="5"/>
    <x v="3"/>
    <x v="5"/>
    <n v="25"/>
    <n v="4"/>
  </r>
  <r>
    <x v="1467"/>
    <x v="0"/>
    <n v="59"/>
    <x v="2"/>
    <x v="3"/>
    <n v="1300"/>
    <d v="2020-05-18T21:49:44"/>
    <s v="Monday"/>
    <x v="10"/>
    <x v="3"/>
    <x v="10"/>
    <n v="18"/>
    <n v="3"/>
  </r>
  <r>
    <x v="1468"/>
    <x v="1"/>
    <n v="61"/>
    <x v="0"/>
    <x v="2"/>
    <n v="1550"/>
    <d v="2020-07-07T00:05:58"/>
    <s v="Tuesday"/>
    <x v="8"/>
    <x v="3"/>
    <x v="8"/>
    <n v="7"/>
    <n v="2"/>
  </r>
  <r>
    <x v="1469"/>
    <x v="1"/>
    <n v="27"/>
    <x v="0"/>
    <x v="2"/>
    <n v="1850"/>
    <d v="2020-10-10T20:29:49"/>
    <s v="Saturday"/>
    <x v="6"/>
    <x v="3"/>
    <x v="6"/>
    <n v="10"/>
    <n v="1"/>
  </r>
  <r>
    <x v="1470"/>
    <x v="1"/>
    <n v="43"/>
    <x v="0"/>
    <x v="3"/>
    <n v="300"/>
    <d v="2022-06-24T13:25:55"/>
    <s v="Friday"/>
    <x v="5"/>
    <x v="0"/>
    <x v="5"/>
    <n v="24"/>
    <n v="4"/>
  </r>
  <r>
    <x v="1471"/>
    <x v="1"/>
    <n v="60"/>
    <x v="4"/>
    <x v="3"/>
    <n v="1000"/>
    <d v="2023-01-21T02:06:41"/>
    <s v="Saturday"/>
    <x v="11"/>
    <x v="1"/>
    <x v="11"/>
    <n v="21"/>
    <n v="4"/>
  </r>
  <r>
    <x v="1472"/>
    <x v="1"/>
    <n v="42"/>
    <x v="0"/>
    <x v="0"/>
    <n v="750"/>
    <d v="2021-01-04T17:30:57"/>
    <s v="Monday"/>
    <x v="11"/>
    <x v="2"/>
    <x v="11"/>
    <n v="4"/>
    <n v="3"/>
  </r>
  <r>
    <x v="1473"/>
    <x v="0"/>
    <n v="51"/>
    <x v="2"/>
    <x v="1"/>
    <n v="1300"/>
    <d v="2022-12-25T22:39:47"/>
    <s v="Sunday"/>
    <x v="2"/>
    <x v="0"/>
    <x v="2"/>
    <n v="25"/>
    <n v="2"/>
  </r>
  <r>
    <x v="1474"/>
    <x v="0"/>
    <n v="54"/>
    <x v="4"/>
    <x v="3"/>
    <n v="600"/>
    <d v="2020-12-13T07:13:52"/>
    <s v="Sunday"/>
    <x v="2"/>
    <x v="3"/>
    <x v="2"/>
    <n v="13"/>
    <n v="3"/>
  </r>
  <r>
    <x v="1475"/>
    <x v="1"/>
    <n v="47"/>
    <x v="0"/>
    <x v="1"/>
    <n v="1000"/>
    <d v="2020-01-04T02:21:49"/>
    <s v="Saturday"/>
    <x v="11"/>
    <x v="3"/>
    <x v="11"/>
    <n v="4"/>
    <n v="3"/>
  </r>
  <r>
    <x v="1476"/>
    <x v="1"/>
    <n v="24"/>
    <x v="4"/>
    <x v="2"/>
    <n v="700"/>
    <d v="2022-11-01T13:13:07"/>
    <s v="Tuesday"/>
    <x v="9"/>
    <x v="0"/>
    <x v="9"/>
    <n v="1"/>
    <n v="4"/>
  </r>
  <r>
    <x v="1477"/>
    <x v="1"/>
    <n v="23"/>
    <x v="2"/>
    <x v="4"/>
    <n v="50"/>
    <d v="2021-11-28T17:39:07"/>
    <s v="Sunday"/>
    <x v="9"/>
    <x v="2"/>
    <x v="9"/>
    <n v="28"/>
    <n v="1"/>
  </r>
  <r>
    <x v="1478"/>
    <x v="1"/>
    <n v="43"/>
    <x v="0"/>
    <x v="5"/>
    <n v="850"/>
    <d v="2022-03-14T14:51:41"/>
    <s v="Monday"/>
    <x v="0"/>
    <x v="0"/>
    <x v="0"/>
    <n v="14"/>
    <n v="3"/>
  </r>
  <r>
    <x v="1479"/>
    <x v="0"/>
    <n v="43"/>
    <x v="1"/>
    <x v="0"/>
    <n v="1650"/>
    <d v="2022-04-03T11:07:38"/>
    <s v="Sunday"/>
    <x v="7"/>
    <x v="0"/>
    <x v="7"/>
    <n v="3"/>
    <n v="2"/>
  </r>
  <r>
    <x v="1480"/>
    <x v="1"/>
    <n v="20"/>
    <x v="3"/>
    <x v="2"/>
    <n v="1450"/>
    <d v="2020-10-31T05:47:33"/>
    <s v="Saturday"/>
    <x v="6"/>
    <x v="3"/>
    <x v="6"/>
    <n v="31"/>
    <n v="3"/>
  </r>
  <r>
    <x v="1481"/>
    <x v="0"/>
    <n v="30"/>
    <x v="2"/>
    <x v="2"/>
    <n v="1550"/>
    <d v="2023-09-15T08:41:51"/>
    <s v="Friday"/>
    <x v="4"/>
    <x v="1"/>
    <x v="4"/>
    <n v="15"/>
    <n v="3"/>
  </r>
  <r>
    <x v="1482"/>
    <x v="1"/>
    <n v="20"/>
    <x v="3"/>
    <x v="4"/>
    <n v="400"/>
    <d v="2022-03-03T18:55:49"/>
    <s v="Thursday"/>
    <x v="0"/>
    <x v="0"/>
    <x v="0"/>
    <n v="3"/>
    <n v="5"/>
  </r>
  <r>
    <x v="1483"/>
    <x v="0"/>
    <n v="43"/>
    <x v="3"/>
    <x v="0"/>
    <n v="1500"/>
    <d v="2021-05-20T04:49:58"/>
    <s v="Thursday"/>
    <x v="10"/>
    <x v="2"/>
    <x v="10"/>
    <n v="20"/>
    <n v="3"/>
  </r>
  <r>
    <x v="1484"/>
    <x v="0"/>
    <n v="43"/>
    <x v="2"/>
    <x v="0"/>
    <n v="650"/>
    <d v="2023-09-18T13:37:08"/>
    <s v="Monday"/>
    <x v="4"/>
    <x v="1"/>
    <x v="4"/>
    <n v="18"/>
    <n v="3"/>
  </r>
  <r>
    <x v="1485"/>
    <x v="0"/>
    <n v="41"/>
    <x v="3"/>
    <x v="2"/>
    <n v="800"/>
    <d v="2021-10-05T00:08:40"/>
    <s v="Tuesday"/>
    <x v="6"/>
    <x v="2"/>
    <x v="6"/>
    <n v="5"/>
    <n v="2"/>
  </r>
  <r>
    <x v="1486"/>
    <x v="0"/>
    <n v="43"/>
    <x v="2"/>
    <x v="2"/>
    <n v="100"/>
    <d v="2020-01-19T16:28:17"/>
    <s v="Sunday"/>
    <x v="11"/>
    <x v="3"/>
    <x v="11"/>
    <n v="19"/>
    <n v="2"/>
  </r>
  <r>
    <x v="1487"/>
    <x v="1"/>
    <n v="23"/>
    <x v="1"/>
    <x v="2"/>
    <n v="900"/>
    <d v="2020-06-18T05:15:13"/>
    <s v="Thursday"/>
    <x v="5"/>
    <x v="3"/>
    <x v="5"/>
    <n v="18"/>
    <n v="1"/>
  </r>
  <r>
    <x v="1488"/>
    <x v="0"/>
    <n v="60"/>
    <x v="2"/>
    <x v="1"/>
    <n v="1750"/>
    <d v="2020-09-03T23:28:35"/>
    <s v="Thursday"/>
    <x v="4"/>
    <x v="3"/>
    <x v="4"/>
    <n v="3"/>
    <n v="2"/>
  </r>
  <r>
    <x v="1489"/>
    <x v="0"/>
    <n v="66"/>
    <x v="0"/>
    <x v="5"/>
    <n v="950"/>
    <d v="2022-03-24T06:59:42"/>
    <s v="Thursday"/>
    <x v="0"/>
    <x v="0"/>
    <x v="0"/>
    <n v="24"/>
    <n v="1"/>
  </r>
  <r>
    <x v="1490"/>
    <x v="0"/>
    <n v="59"/>
    <x v="0"/>
    <x v="2"/>
    <n v="650"/>
    <d v="2022-10-24T00:48:51"/>
    <s v="Monday"/>
    <x v="6"/>
    <x v="0"/>
    <x v="6"/>
    <n v="24"/>
    <n v="3"/>
  </r>
  <r>
    <x v="1491"/>
    <x v="0"/>
    <n v="29"/>
    <x v="4"/>
    <x v="4"/>
    <n v="200"/>
    <d v="2020-11-23T11:18:43"/>
    <s v="Monday"/>
    <x v="9"/>
    <x v="3"/>
    <x v="9"/>
    <n v="23"/>
    <n v="3"/>
  </r>
  <r>
    <x v="1492"/>
    <x v="0"/>
    <n v="66"/>
    <x v="3"/>
    <x v="5"/>
    <n v="950"/>
    <d v="2023-06-08T21:08:32"/>
    <s v="Thursday"/>
    <x v="5"/>
    <x v="1"/>
    <x v="5"/>
    <n v="8"/>
    <n v="2"/>
  </r>
  <r>
    <x v="1493"/>
    <x v="0"/>
    <n v="53"/>
    <x v="3"/>
    <x v="4"/>
    <n v="1250"/>
    <d v="2023-07-30T10:43:31"/>
    <s v="Sunday"/>
    <x v="8"/>
    <x v="1"/>
    <x v="8"/>
    <n v="30"/>
    <n v="2"/>
  </r>
  <r>
    <x v="1494"/>
    <x v="1"/>
    <n v="19"/>
    <x v="3"/>
    <x v="0"/>
    <n v="1900"/>
    <d v="2023-10-29T16:44:11"/>
    <s v="Sunday"/>
    <x v="6"/>
    <x v="1"/>
    <x v="6"/>
    <n v="29"/>
    <n v="3"/>
  </r>
  <r>
    <x v="1495"/>
    <x v="1"/>
    <n v="28"/>
    <x v="2"/>
    <x v="3"/>
    <n v="1550"/>
    <d v="2023-06-22T06:51:00"/>
    <s v="Thursday"/>
    <x v="5"/>
    <x v="1"/>
    <x v="5"/>
    <n v="22"/>
    <n v="3"/>
  </r>
  <r>
    <x v="1496"/>
    <x v="1"/>
    <n v="56"/>
    <x v="3"/>
    <x v="3"/>
    <n v="1800"/>
    <d v="2023-05-20T04:49:22"/>
    <s v="Saturday"/>
    <x v="10"/>
    <x v="1"/>
    <x v="10"/>
    <n v="20"/>
    <n v="2"/>
  </r>
  <r>
    <x v="1497"/>
    <x v="1"/>
    <n v="51"/>
    <x v="3"/>
    <x v="2"/>
    <n v="200"/>
    <d v="2020-09-23T03:00:14"/>
    <s v="Wednesday"/>
    <x v="4"/>
    <x v="3"/>
    <x v="4"/>
    <n v="23"/>
    <n v="3"/>
  </r>
  <r>
    <x v="1498"/>
    <x v="0"/>
    <n v="43"/>
    <x v="3"/>
    <x v="2"/>
    <n v="1950"/>
    <d v="2020-07-14T03:57:54"/>
    <s v="Tuesday"/>
    <x v="8"/>
    <x v="3"/>
    <x v="8"/>
    <n v="14"/>
    <n v="5"/>
  </r>
  <r>
    <x v="1499"/>
    <x v="1"/>
    <n v="35"/>
    <x v="3"/>
    <x v="2"/>
    <n v="350"/>
    <d v="2021-07-30T12:37:49"/>
    <s v="Friday"/>
    <x v="8"/>
    <x v="2"/>
    <x v="8"/>
    <n v="30"/>
    <n v="3"/>
  </r>
  <r>
    <x v="1500"/>
    <x v="1"/>
    <n v="38"/>
    <x v="3"/>
    <x v="0"/>
    <n v="800"/>
    <d v="2022-10-14T23:03:32"/>
    <s v="Friday"/>
    <x v="6"/>
    <x v="0"/>
    <x v="6"/>
    <n v="14"/>
    <n v="3"/>
  </r>
  <r>
    <x v="1501"/>
    <x v="1"/>
    <n v="53"/>
    <x v="0"/>
    <x v="0"/>
    <n v="250"/>
    <d v="2023-06-19T01:14:17"/>
    <s v="Monday"/>
    <x v="5"/>
    <x v="1"/>
    <x v="5"/>
    <n v="19"/>
    <n v="4"/>
  </r>
  <r>
    <x v="1502"/>
    <x v="0"/>
    <n v="57"/>
    <x v="1"/>
    <x v="4"/>
    <n v="1150"/>
    <d v="2021-09-06T06:14:29"/>
    <s v="Monday"/>
    <x v="4"/>
    <x v="2"/>
    <x v="4"/>
    <n v="6"/>
    <n v="1"/>
  </r>
  <r>
    <x v="1503"/>
    <x v="0"/>
    <n v="69"/>
    <x v="2"/>
    <x v="0"/>
    <n v="1800"/>
    <d v="2023-10-24T14:51:46"/>
    <s v="Tuesday"/>
    <x v="6"/>
    <x v="1"/>
    <x v="6"/>
    <n v="24"/>
    <n v="2"/>
  </r>
  <r>
    <x v="1504"/>
    <x v="0"/>
    <n v="63"/>
    <x v="3"/>
    <x v="2"/>
    <n v="1600"/>
    <d v="2020-12-30T23:05:20"/>
    <s v="Wednesday"/>
    <x v="2"/>
    <x v="3"/>
    <x v="2"/>
    <n v="30"/>
    <n v="3"/>
  </r>
  <r>
    <x v="1505"/>
    <x v="0"/>
    <n v="61"/>
    <x v="0"/>
    <x v="4"/>
    <n v="1200"/>
    <d v="2023-10-03T17:06:49"/>
    <s v="Tuesday"/>
    <x v="6"/>
    <x v="1"/>
    <x v="6"/>
    <n v="3"/>
    <n v="4"/>
  </r>
  <r>
    <x v="1506"/>
    <x v="1"/>
    <n v="39"/>
    <x v="4"/>
    <x v="5"/>
    <n v="1250"/>
    <d v="2022-08-20T10:23:19"/>
    <s v="Saturday"/>
    <x v="3"/>
    <x v="0"/>
    <x v="3"/>
    <n v="20"/>
    <n v="3"/>
  </r>
  <r>
    <x v="1507"/>
    <x v="1"/>
    <n v="43"/>
    <x v="3"/>
    <x v="2"/>
    <n v="1400"/>
    <d v="2023-09-21T10:59:55"/>
    <s v="Thursday"/>
    <x v="4"/>
    <x v="1"/>
    <x v="4"/>
    <n v="21"/>
    <n v="2"/>
  </r>
  <r>
    <x v="1508"/>
    <x v="1"/>
    <n v="47"/>
    <x v="3"/>
    <x v="2"/>
    <n v="950"/>
    <d v="2023-01-10T07:19:28"/>
    <s v="Tuesday"/>
    <x v="11"/>
    <x v="1"/>
    <x v="11"/>
    <n v="10"/>
    <n v="5"/>
  </r>
  <r>
    <x v="1509"/>
    <x v="1"/>
    <n v="67"/>
    <x v="3"/>
    <x v="3"/>
    <n v="350"/>
    <d v="2022-01-04T10:01:21"/>
    <s v="Tuesday"/>
    <x v="11"/>
    <x v="0"/>
    <x v="11"/>
    <n v="4"/>
    <n v="3"/>
  </r>
  <r>
    <x v="1510"/>
    <x v="1"/>
    <n v="60"/>
    <x v="1"/>
    <x v="3"/>
    <n v="1000"/>
    <d v="2021-11-10T20:15:46"/>
    <s v="Wednesday"/>
    <x v="9"/>
    <x v="2"/>
    <x v="9"/>
    <n v="10"/>
    <n v="4"/>
  </r>
  <r>
    <x v="1511"/>
    <x v="1"/>
    <n v="47"/>
    <x v="1"/>
    <x v="2"/>
    <n v="850"/>
    <d v="2022-07-23T03:27:49"/>
    <s v="Saturday"/>
    <x v="8"/>
    <x v="0"/>
    <x v="8"/>
    <n v="23"/>
    <n v="4"/>
  </r>
  <r>
    <x v="1512"/>
    <x v="0"/>
    <n v="25"/>
    <x v="3"/>
    <x v="2"/>
    <n v="100"/>
    <d v="2021-03-07T00:00:51"/>
    <s v="Sunday"/>
    <x v="0"/>
    <x v="2"/>
    <x v="0"/>
    <n v="7"/>
    <n v="3"/>
  </r>
  <r>
    <x v="1513"/>
    <x v="0"/>
    <n v="51"/>
    <x v="3"/>
    <x v="2"/>
    <n v="800"/>
    <d v="2021-05-15T07:54:11"/>
    <s v="Saturday"/>
    <x v="10"/>
    <x v="2"/>
    <x v="10"/>
    <n v="15"/>
    <n v="4"/>
  </r>
  <r>
    <x v="1514"/>
    <x v="0"/>
    <n v="43"/>
    <x v="0"/>
    <x v="5"/>
    <n v="1950"/>
    <d v="2022-12-20T14:08:14"/>
    <s v="Tuesday"/>
    <x v="2"/>
    <x v="0"/>
    <x v="2"/>
    <n v="20"/>
    <n v="4"/>
  </r>
  <r>
    <x v="1515"/>
    <x v="0"/>
    <n v="64"/>
    <x v="3"/>
    <x v="5"/>
    <n v="900"/>
    <d v="2021-11-11T11:05:12"/>
    <s v="Thursday"/>
    <x v="9"/>
    <x v="2"/>
    <x v="9"/>
    <n v="11"/>
    <n v="5"/>
  </r>
  <r>
    <x v="1516"/>
    <x v="1"/>
    <n v="26"/>
    <x v="4"/>
    <x v="1"/>
    <n v="1950"/>
    <d v="2023-02-02T01:58:03"/>
    <s v="Thursday"/>
    <x v="1"/>
    <x v="1"/>
    <x v="1"/>
    <n v="2"/>
    <n v="2"/>
  </r>
  <r>
    <x v="1517"/>
    <x v="1"/>
    <n v="68"/>
    <x v="0"/>
    <x v="4"/>
    <n v="50"/>
    <d v="2020-09-01T20:00:17"/>
    <s v="Tuesday"/>
    <x v="4"/>
    <x v="3"/>
    <x v="4"/>
    <n v="1"/>
    <n v="5"/>
  </r>
  <r>
    <x v="1518"/>
    <x v="0"/>
    <n v="37"/>
    <x v="3"/>
    <x v="3"/>
    <n v="150"/>
    <d v="2022-12-26T06:01:58"/>
    <s v="Monday"/>
    <x v="2"/>
    <x v="0"/>
    <x v="2"/>
    <n v="26"/>
    <n v="1"/>
  </r>
  <r>
    <x v="1519"/>
    <x v="0"/>
    <n v="57"/>
    <x v="3"/>
    <x v="4"/>
    <n v="1050"/>
    <d v="2023-05-31T13:46:22"/>
    <s v="Wednesday"/>
    <x v="10"/>
    <x v="1"/>
    <x v="10"/>
    <n v="31"/>
    <n v="4"/>
  </r>
  <r>
    <x v="1520"/>
    <x v="0"/>
    <n v="42"/>
    <x v="3"/>
    <x v="3"/>
    <n v="1500"/>
    <d v="2020-03-28T07:13:32"/>
    <s v="Saturday"/>
    <x v="0"/>
    <x v="3"/>
    <x v="0"/>
    <n v="28"/>
    <n v="3"/>
  </r>
  <r>
    <x v="1521"/>
    <x v="0"/>
    <n v="36"/>
    <x v="3"/>
    <x v="1"/>
    <n v="550"/>
    <d v="2023-04-21T07:22:26"/>
    <s v="Friday"/>
    <x v="7"/>
    <x v="1"/>
    <x v="7"/>
    <n v="21"/>
    <n v="2"/>
  </r>
  <r>
    <x v="1522"/>
    <x v="0"/>
    <n v="22"/>
    <x v="2"/>
    <x v="2"/>
    <n v="1100"/>
    <d v="2020-02-02T19:55:20"/>
    <s v="Sunday"/>
    <x v="1"/>
    <x v="3"/>
    <x v="1"/>
    <n v="2"/>
    <n v="1"/>
  </r>
  <r>
    <x v="1523"/>
    <x v="0"/>
    <n v="28"/>
    <x v="4"/>
    <x v="2"/>
    <n v="1250"/>
    <d v="2020-06-18T19:21:57"/>
    <s v="Thursday"/>
    <x v="5"/>
    <x v="3"/>
    <x v="5"/>
    <n v="18"/>
    <n v="3"/>
  </r>
  <r>
    <x v="1524"/>
    <x v="1"/>
    <n v="32"/>
    <x v="0"/>
    <x v="4"/>
    <n v="150"/>
    <d v="2023-10-25T15:35:27"/>
    <s v="Wednesday"/>
    <x v="6"/>
    <x v="1"/>
    <x v="6"/>
    <n v="25"/>
    <n v="3"/>
  </r>
  <r>
    <x v="1525"/>
    <x v="0"/>
    <n v="25"/>
    <x v="0"/>
    <x v="3"/>
    <n v="1500"/>
    <d v="2022-05-25T00:37:43"/>
    <s v="Wednesday"/>
    <x v="10"/>
    <x v="0"/>
    <x v="10"/>
    <n v="25"/>
    <n v="2"/>
  </r>
  <r>
    <x v="1526"/>
    <x v="0"/>
    <n v="36"/>
    <x v="3"/>
    <x v="4"/>
    <n v="1200"/>
    <d v="2022-08-27T21:09:00"/>
    <s v="Saturday"/>
    <x v="3"/>
    <x v="0"/>
    <x v="3"/>
    <n v="27"/>
    <n v="2"/>
  </r>
  <r>
    <x v="1527"/>
    <x v="0"/>
    <n v="40"/>
    <x v="1"/>
    <x v="2"/>
    <n v="1800"/>
    <d v="2023-02-23T06:48:15"/>
    <s v="Thursday"/>
    <x v="1"/>
    <x v="1"/>
    <x v="1"/>
    <n v="23"/>
    <n v="3"/>
  </r>
  <r>
    <x v="1528"/>
    <x v="1"/>
    <n v="44"/>
    <x v="0"/>
    <x v="2"/>
    <n v="1150"/>
    <d v="2020-01-07T10:43:24"/>
    <s v="Tuesday"/>
    <x v="11"/>
    <x v="3"/>
    <x v="11"/>
    <n v="7"/>
    <n v="3"/>
  </r>
  <r>
    <x v="1529"/>
    <x v="1"/>
    <n v="57"/>
    <x v="4"/>
    <x v="0"/>
    <n v="400"/>
    <d v="2023-05-13T21:06:40"/>
    <s v="Saturday"/>
    <x v="10"/>
    <x v="1"/>
    <x v="10"/>
    <n v="13"/>
    <n v="3"/>
  </r>
  <r>
    <x v="1530"/>
    <x v="0"/>
    <n v="49"/>
    <x v="3"/>
    <x v="3"/>
    <n v="200"/>
    <d v="2020-05-19T10:22:41"/>
    <s v="Tuesday"/>
    <x v="10"/>
    <x v="3"/>
    <x v="10"/>
    <n v="19"/>
    <n v="4"/>
  </r>
  <r>
    <x v="1531"/>
    <x v="1"/>
    <n v="43"/>
    <x v="4"/>
    <x v="0"/>
    <n v="1950"/>
    <d v="2022-08-26T04:54:45"/>
    <s v="Friday"/>
    <x v="3"/>
    <x v="0"/>
    <x v="3"/>
    <n v="26"/>
    <n v="3"/>
  </r>
  <r>
    <x v="1532"/>
    <x v="1"/>
    <n v="44"/>
    <x v="3"/>
    <x v="1"/>
    <n v="1550"/>
    <d v="2022-05-17T05:10:58"/>
    <s v="Tuesday"/>
    <x v="10"/>
    <x v="0"/>
    <x v="10"/>
    <n v="17"/>
    <n v="1"/>
  </r>
  <r>
    <x v="1533"/>
    <x v="0"/>
    <n v="36"/>
    <x v="3"/>
    <x v="2"/>
    <n v="1450"/>
    <d v="2021-03-31T21:01:04"/>
    <s v="Wednesday"/>
    <x v="0"/>
    <x v="2"/>
    <x v="0"/>
    <n v="31"/>
    <n v="3"/>
  </r>
  <r>
    <x v="1534"/>
    <x v="0"/>
    <n v="67"/>
    <x v="2"/>
    <x v="5"/>
    <n v="1800"/>
    <d v="2021-08-24T05:53:25"/>
    <s v="Tuesday"/>
    <x v="3"/>
    <x v="2"/>
    <x v="3"/>
    <n v="24"/>
    <n v="4"/>
  </r>
  <r>
    <x v="1535"/>
    <x v="0"/>
    <n v="59"/>
    <x v="0"/>
    <x v="4"/>
    <n v="650"/>
    <d v="2020-11-17T01:33:56"/>
    <s v="Tuesday"/>
    <x v="9"/>
    <x v="3"/>
    <x v="9"/>
    <n v="17"/>
    <n v="1"/>
  </r>
  <r>
    <x v="1536"/>
    <x v="0"/>
    <n v="46"/>
    <x v="0"/>
    <x v="3"/>
    <n v="1000"/>
    <d v="2020-02-14T06:04:08"/>
    <s v="Friday"/>
    <x v="1"/>
    <x v="3"/>
    <x v="1"/>
    <n v="14"/>
    <n v="3"/>
  </r>
  <r>
    <x v="1537"/>
    <x v="1"/>
    <n v="56"/>
    <x v="0"/>
    <x v="4"/>
    <n v="450"/>
    <d v="2022-08-29T22:07:01"/>
    <s v="Monday"/>
    <x v="3"/>
    <x v="0"/>
    <x v="3"/>
    <n v="29"/>
    <n v="3"/>
  </r>
  <r>
    <x v="1538"/>
    <x v="0"/>
    <n v="58"/>
    <x v="3"/>
    <x v="1"/>
    <n v="1050"/>
    <d v="2023-06-23T17:17:40"/>
    <s v="Friday"/>
    <x v="5"/>
    <x v="1"/>
    <x v="5"/>
    <n v="23"/>
    <n v="3"/>
  </r>
  <r>
    <x v="1539"/>
    <x v="1"/>
    <n v="50"/>
    <x v="0"/>
    <x v="1"/>
    <n v="150"/>
    <d v="2021-07-25T20:15:12"/>
    <s v="Sunday"/>
    <x v="8"/>
    <x v="2"/>
    <x v="8"/>
    <n v="25"/>
    <n v="3"/>
  </r>
  <r>
    <x v="1540"/>
    <x v="1"/>
    <n v="36"/>
    <x v="1"/>
    <x v="4"/>
    <n v="1250"/>
    <d v="2021-10-16T19:13:34"/>
    <s v="Saturday"/>
    <x v="6"/>
    <x v="2"/>
    <x v="6"/>
    <n v="16"/>
    <n v="4"/>
  </r>
  <r>
    <x v="1541"/>
    <x v="0"/>
    <n v="54"/>
    <x v="1"/>
    <x v="3"/>
    <n v="1250"/>
    <d v="2021-05-21T06:05:04"/>
    <s v="Friday"/>
    <x v="10"/>
    <x v="2"/>
    <x v="10"/>
    <n v="21"/>
    <n v="3"/>
  </r>
  <r>
    <x v="1542"/>
    <x v="1"/>
    <n v="36"/>
    <x v="3"/>
    <x v="2"/>
    <n v="600"/>
    <d v="2023-07-21T07:21:04"/>
    <s v="Friday"/>
    <x v="8"/>
    <x v="1"/>
    <x v="8"/>
    <n v="21"/>
    <n v="4"/>
  </r>
  <r>
    <x v="1543"/>
    <x v="0"/>
    <n v="50"/>
    <x v="0"/>
    <x v="2"/>
    <n v="1450"/>
    <d v="2020-02-23T16:56:06"/>
    <s v="Sunday"/>
    <x v="1"/>
    <x v="3"/>
    <x v="1"/>
    <n v="23"/>
    <n v="3"/>
  </r>
  <r>
    <x v="1544"/>
    <x v="0"/>
    <n v="64"/>
    <x v="2"/>
    <x v="2"/>
    <n v="550"/>
    <d v="2021-10-20T22:50:29"/>
    <s v="Wednesday"/>
    <x v="6"/>
    <x v="2"/>
    <x v="6"/>
    <n v="20"/>
    <n v="3"/>
  </r>
  <r>
    <x v="1545"/>
    <x v="1"/>
    <n v="33"/>
    <x v="3"/>
    <x v="2"/>
    <n v="550"/>
    <d v="2020-06-08T15:25:49"/>
    <s v="Monday"/>
    <x v="5"/>
    <x v="3"/>
    <x v="5"/>
    <n v="8"/>
    <n v="3"/>
  </r>
  <r>
    <x v="1546"/>
    <x v="1"/>
    <n v="40"/>
    <x v="3"/>
    <x v="5"/>
    <n v="1300"/>
    <d v="2021-03-09T19:12:47"/>
    <s v="Tuesday"/>
    <x v="0"/>
    <x v="2"/>
    <x v="0"/>
    <n v="9"/>
    <n v="5"/>
  </r>
  <r>
    <x v="1547"/>
    <x v="1"/>
    <n v="24"/>
    <x v="0"/>
    <x v="2"/>
    <n v="700"/>
    <d v="2022-01-20T17:13:19"/>
    <s v="Thursday"/>
    <x v="11"/>
    <x v="0"/>
    <x v="11"/>
    <n v="20"/>
    <n v="1"/>
  </r>
  <r>
    <x v="1548"/>
    <x v="0"/>
    <n v="43"/>
    <x v="1"/>
    <x v="4"/>
    <n v="800"/>
    <d v="2021-04-04T04:32:03"/>
    <s v="Sunday"/>
    <x v="7"/>
    <x v="2"/>
    <x v="7"/>
    <n v="4"/>
    <n v="2"/>
  </r>
  <r>
    <x v="1549"/>
    <x v="1"/>
    <n v="49"/>
    <x v="2"/>
    <x v="4"/>
    <n v="500"/>
    <d v="2021-06-06T19:52:10"/>
    <s v="Sunday"/>
    <x v="5"/>
    <x v="2"/>
    <x v="5"/>
    <n v="6"/>
    <n v="4"/>
  </r>
  <r>
    <x v="1550"/>
    <x v="0"/>
    <n v="29"/>
    <x v="3"/>
    <x v="3"/>
    <n v="1550"/>
    <d v="2022-08-03T05:17:48"/>
    <s v="Wednesday"/>
    <x v="3"/>
    <x v="0"/>
    <x v="3"/>
    <n v="3"/>
    <n v="3"/>
  </r>
  <r>
    <x v="1551"/>
    <x v="1"/>
    <n v="25"/>
    <x v="2"/>
    <x v="4"/>
    <n v="1550"/>
    <d v="2023-09-05T18:37:00"/>
    <s v="Tuesday"/>
    <x v="4"/>
    <x v="1"/>
    <x v="4"/>
    <n v="5"/>
    <n v="2"/>
  </r>
  <r>
    <x v="1552"/>
    <x v="1"/>
    <n v="22"/>
    <x v="0"/>
    <x v="3"/>
    <n v="1800"/>
    <d v="2022-05-13T08:30:18"/>
    <s v="Friday"/>
    <x v="10"/>
    <x v="0"/>
    <x v="10"/>
    <n v="13"/>
    <n v="2"/>
  </r>
  <r>
    <x v="1553"/>
    <x v="1"/>
    <n v="59"/>
    <x v="4"/>
    <x v="4"/>
    <n v="500"/>
    <d v="2022-08-17T05:27:51"/>
    <s v="Wednesday"/>
    <x v="3"/>
    <x v="0"/>
    <x v="3"/>
    <n v="17"/>
    <n v="3"/>
  </r>
  <r>
    <x v="1554"/>
    <x v="0"/>
    <n v="45"/>
    <x v="2"/>
    <x v="1"/>
    <n v="1300"/>
    <d v="2021-11-10T17:12:58"/>
    <s v="Wednesday"/>
    <x v="9"/>
    <x v="2"/>
    <x v="9"/>
    <n v="10"/>
    <n v="3"/>
  </r>
  <r>
    <x v="1555"/>
    <x v="0"/>
    <n v="43"/>
    <x v="2"/>
    <x v="0"/>
    <n v="1000"/>
    <d v="2023-01-05T09:23:00"/>
    <s v="Thursday"/>
    <x v="11"/>
    <x v="1"/>
    <x v="11"/>
    <n v="5"/>
    <n v="4"/>
  </r>
  <r>
    <x v="1556"/>
    <x v="1"/>
    <n v="22"/>
    <x v="3"/>
    <x v="4"/>
    <n v="450"/>
    <d v="2023-03-04T02:02:38"/>
    <s v="Saturday"/>
    <x v="0"/>
    <x v="1"/>
    <x v="0"/>
    <n v="4"/>
    <n v="1"/>
  </r>
  <r>
    <x v="1557"/>
    <x v="0"/>
    <n v="66"/>
    <x v="1"/>
    <x v="0"/>
    <n v="750"/>
    <d v="2023-08-24T13:14:27"/>
    <s v="Thursday"/>
    <x v="3"/>
    <x v="1"/>
    <x v="3"/>
    <n v="24"/>
    <n v="4"/>
  </r>
  <r>
    <x v="1558"/>
    <x v="1"/>
    <n v="43"/>
    <x v="0"/>
    <x v="2"/>
    <n v="450"/>
    <d v="2021-04-24T10:47:10"/>
    <s v="Saturday"/>
    <x v="7"/>
    <x v="2"/>
    <x v="7"/>
    <n v="24"/>
    <n v="3"/>
  </r>
  <r>
    <x v="1559"/>
    <x v="0"/>
    <n v="22"/>
    <x v="2"/>
    <x v="5"/>
    <n v="350"/>
    <d v="2021-05-25T11:30:57"/>
    <s v="Tuesday"/>
    <x v="10"/>
    <x v="2"/>
    <x v="10"/>
    <n v="25"/>
    <n v="2"/>
  </r>
  <r>
    <x v="1560"/>
    <x v="0"/>
    <n v="39"/>
    <x v="0"/>
    <x v="2"/>
    <n v="1300"/>
    <d v="2020-07-26T02:11:50"/>
    <s v="Sunday"/>
    <x v="8"/>
    <x v="3"/>
    <x v="8"/>
    <n v="26"/>
    <n v="3"/>
  </r>
  <r>
    <x v="1561"/>
    <x v="0"/>
    <n v="32"/>
    <x v="1"/>
    <x v="2"/>
    <n v="1200"/>
    <d v="2020-06-17T15:26:12"/>
    <s v="Wednesday"/>
    <x v="5"/>
    <x v="3"/>
    <x v="5"/>
    <n v="17"/>
    <n v="3"/>
  </r>
  <r>
    <x v="1562"/>
    <x v="1"/>
    <n v="30"/>
    <x v="3"/>
    <x v="2"/>
    <n v="600"/>
    <d v="2020-09-04T14:17:22"/>
    <s v="Friday"/>
    <x v="4"/>
    <x v="3"/>
    <x v="4"/>
    <n v="4"/>
    <n v="1"/>
  </r>
  <r>
    <x v="1563"/>
    <x v="0"/>
    <n v="45"/>
    <x v="0"/>
    <x v="4"/>
    <n v="1000"/>
    <d v="2022-11-26T21:33:44"/>
    <s v="Saturday"/>
    <x v="9"/>
    <x v="0"/>
    <x v="9"/>
    <n v="26"/>
    <n v="4"/>
  </r>
  <r>
    <x v="1564"/>
    <x v="1"/>
    <n v="50"/>
    <x v="1"/>
    <x v="2"/>
    <n v="700"/>
    <d v="2020-10-23T22:47:04"/>
    <s v="Friday"/>
    <x v="6"/>
    <x v="3"/>
    <x v="6"/>
    <n v="23"/>
    <n v="4"/>
  </r>
  <r>
    <x v="1565"/>
    <x v="0"/>
    <n v="60"/>
    <x v="1"/>
    <x v="3"/>
    <n v="1100"/>
    <d v="2023-05-08T10:22:22"/>
    <s v="Monday"/>
    <x v="10"/>
    <x v="1"/>
    <x v="10"/>
    <n v="8"/>
    <n v="2"/>
  </r>
  <r>
    <x v="1566"/>
    <x v="1"/>
    <n v="40"/>
    <x v="3"/>
    <x v="2"/>
    <n v="800"/>
    <d v="2021-07-13T19:21:13"/>
    <s v="Tuesday"/>
    <x v="8"/>
    <x v="2"/>
    <x v="8"/>
    <n v="13"/>
    <n v="2"/>
  </r>
  <r>
    <x v="1567"/>
    <x v="0"/>
    <n v="50"/>
    <x v="3"/>
    <x v="1"/>
    <n v="1450"/>
    <d v="2021-02-12T21:51:41"/>
    <s v="Friday"/>
    <x v="1"/>
    <x v="2"/>
    <x v="1"/>
    <n v="12"/>
    <n v="2"/>
  </r>
  <r>
    <x v="1568"/>
    <x v="1"/>
    <n v="60"/>
    <x v="3"/>
    <x v="0"/>
    <n v="1600"/>
    <d v="2023-07-08T10:21:35"/>
    <s v="Saturday"/>
    <x v="8"/>
    <x v="1"/>
    <x v="8"/>
    <n v="8"/>
    <n v="4"/>
  </r>
  <r>
    <x v="1569"/>
    <x v="1"/>
    <n v="35"/>
    <x v="0"/>
    <x v="3"/>
    <n v="950"/>
    <d v="2020-10-17T05:24:42"/>
    <s v="Saturday"/>
    <x v="6"/>
    <x v="3"/>
    <x v="6"/>
    <n v="17"/>
    <n v="2"/>
  </r>
  <r>
    <x v="1570"/>
    <x v="1"/>
    <n v="67"/>
    <x v="4"/>
    <x v="2"/>
    <n v="1750"/>
    <d v="2022-08-10T10:50:39"/>
    <s v="Wednesday"/>
    <x v="3"/>
    <x v="0"/>
    <x v="3"/>
    <n v="10"/>
    <n v="4"/>
  </r>
  <r>
    <x v="1571"/>
    <x v="0"/>
    <n v="43"/>
    <x v="3"/>
    <x v="3"/>
    <n v="1600"/>
    <d v="2023-03-22T15:07:51"/>
    <s v="Wednesday"/>
    <x v="0"/>
    <x v="1"/>
    <x v="0"/>
    <n v="22"/>
    <n v="3"/>
  </r>
  <r>
    <x v="1572"/>
    <x v="1"/>
    <n v="47"/>
    <x v="3"/>
    <x v="4"/>
    <n v="1000"/>
    <d v="2022-04-02T14:14:35"/>
    <s v="Saturday"/>
    <x v="7"/>
    <x v="0"/>
    <x v="7"/>
    <n v="2"/>
    <n v="4"/>
  </r>
  <r>
    <x v="1573"/>
    <x v="1"/>
    <n v="43"/>
    <x v="1"/>
    <x v="1"/>
    <n v="1000"/>
    <d v="2022-10-08T16:53:54"/>
    <s v="Saturday"/>
    <x v="6"/>
    <x v="0"/>
    <x v="6"/>
    <n v="8"/>
    <n v="3"/>
  </r>
  <r>
    <x v="1574"/>
    <x v="0"/>
    <n v="33"/>
    <x v="3"/>
    <x v="0"/>
    <n v="1000"/>
    <d v="2023-08-19T18:56:33"/>
    <s v="Saturday"/>
    <x v="3"/>
    <x v="1"/>
    <x v="3"/>
    <n v="19"/>
    <n v="3"/>
  </r>
  <r>
    <x v="1575"/>
    <x v="0"/>
    <n v="30"/>
    <x v="4"/>
    <x v="1"/>
    <n v="400"/>
    <d v="2023-09-10T13:41:35"/>
    <s v="Sunday"/>
    <x v="4"/>
    <x v="1"/>
    <x v="4"/>
    <n v="10"/>
    <n v="5"/>
  </r>
  <r>
    <x v="1576"/>
    <x v="0"/>
    <n v="56"/>
    <x v="2"/>
    <x v="2"/>
    <n v="1750"/>
    <d v="2021-12-10T00:58:11"/>
    <s v="Friday"/>
    <x v="2"/>
    <x v="2"/>
    <x v="2"/>
    <n v="10"/>
    <n v="4"/>
  </r>
  <r>
    <x v="1577"/>
    <x v="1"/>
    <n v="50"/>
    <x v="2"/>
    <x v="4"/>
    <n v="650"/>
    <d v="2020-02-23T10:51:45"/>
    <s v="Sunday"/>
    <x v="1"/>
    <x v="3"/>
    <x v="1"/>
    <n v="23"/>
    <n v="3"/>
  </r>
  <r>
    <x v="1578"/>
    <x v="1"/>
    <n v="43"/>
    <x v="3"/>
    <x v="3"/>
    <n v="1000"/>
    <d v="2021-02-15T00:31:07"/>
    <s v="Monday"/>
    <x v="1"/>
    <x v="2"/>
    <x v="1"/>
    <n v="15"/>
    <n v="3"/>
  </r>
  <r>
    <x v="1579"/>
    <x v="1"/>
    <n v="65"/>
    <x v="3"/>
    <x v="3"/>
    <n v="300"/>
    <d v="2023-09-15T12:53:46"/>
    <s v="Friday"/>
    <x v="4"/>
    <x v="1"/>
    <x v="4"/>
    <n v="15"/>
    <n v="3"/>
  </r>
  <r>
    <x v="1580"/>
    <x v="0"/>
    <n v="18"/>
    <x v="3"/>
    <x v="2"/>
    <n v="800"/>
    <d v="2022-05-26T21:05:20"/>
    <s v="Thursday"/>
    <x v="10"/>
    <x v="0"/>
    <x v="10"/>
    <n v="26"/>
    <n v="3"/>
  </r>
  <r>
    <x v="1581"/>
    <x v="0"/>
    <n v="66"/>
    <x v="3"/>
    <x v="3"/>
    <n v="250"/>
    <d v="2021-08-02T19:42:11"/>
    <s v="Monday"/>
    <x v="3"/>
    <x v="2"/>
    <x v="3"/>
    <n v="2"/>
    <n v="3"/>
  </r>
  <r>
    <x v="1582"/>
    <x v="1"/>
    <n v="55"/>
    <x v="4"/>
    <x v="5"/>
    <n v="1700"/>
    <d v="2023-07-31T18:03:09"/>
    <s v="Monday"/>
    <x v="8"/>
    <x v="1"/>
    <x v="8"/>
    <n v="31"/>
    <n v="3"/>
  </r>
  <r>
    <x v="1583"/>
    <x v="1"/>
    <n v="19"/>
    <x v="3"/>
    <x v="4"/>
    <n v="300"/>
    <d v="2022-11-16T12:45:29"/>
    <s v="Wednesday"/>
    <x v="9"/>
    <x v="0"/>
    <x v="9"/>
    <n v="16"/>
    <n v="3"/>
  </r>
  <r>
    <x v="1584"/>
    <x v="0"/>
    <n v="66"/>
    <x v="0"/>
    <x v="2"/>
    <n v="1650"/>
    <d v="2020-03-13T16:22:43"/>
    <s v="Friday"/>
    <x v="0"/>
    <x v="3"/>
    <x v="0"/>
    <n v="13"/>
    <n v="3"/>
  </r>
  <r>
    <x v="1585"/>
    <x v="0"/>
    <n v="23"/>
    <x v="4"/>
    <x v="4"/>
    <n v="750"/>
    <d v="2022-06-24T23:06:47"/>
    <s v="Friday"/>
    <x v="5"/>
    <x v="0"/>
    <x v="5"/>
    <n v="24"/>
    <n v="1"/>
  </r>
  <r>
    <x v="1586"/>
    <x v="1"/>
    <n v="63"/>
    <x v="3"/>
    <x v="0"/>
    <n v="750"/>
    <d v="2020-03-30T01:21:21"/>
    <s v="Monday"/>
    <x v="0"/>
    <x v="3"/>
    <x v="0"/>
    <n v="30"/>
    <n v="3"/>
  </r>
  <r>
    <x v="1587"/>
    <x v="0"/>
    <n v="67"/>
    <x v="0"/>
    <x v="4"/>
    <n v="700"/>
    <d v="2020-08-08T06:53:44"/>
    <s v="Saturday"/>
    <x v="3"/>
    <x v="3"/>
    <x v="3"/>
    <n v="8"/>
    <n v="1"/>
  </r>
  <r>
    <x v="1588"/>
    <x v="0"/>
    <n v="55"/>
    <x v="0"/>
    <x v="4"/>
    <n v="1950"/>
    <d v="2022-06-05T16:17:21"/>
    <s v="Sunday"/>
    <x v="5"/>
    <x v="0"/>
    <x v="5"/>
    <n v="5"/>
    <n v="2"/>
  </r>
  <r>
    <x v="1589"/>
    <x v="1"/>
    <n v="59"/>
    <x v="2"/>
    <x v="0"/>
    <n v="250"/>
    <d v="2022-01-20T13:07:29"/>
    <s v="Thursday"/>
    <x v="11"/>
    <x v="0"/>
    <x v="11"/>
    <n v="20"/>
    <n v="3"/>
  </r>
  <r>
    <x v="1590"/>
    <x v="1"/>
    <n v="41"/>
    <x v="4"/>
    <x v="2"/>
    <n v="1300"/>
    <d v="2020-06-15T11:54:36"/>
    <s v="Monday"/>
    <x v="5"/>
    <x v="3"/>
    <x v="5"/>
    <n v="15"/>
    <n v="3"/>
  </r>
  <r>
    <x v="1591"/>
    <x v="0"/>
    <n v="35"/>
    <x v="0"/>
    <x v="4"/>
    <n v="850"/>
    <d v="2020-09-18T06:40:11"/>
    <s v="Friday"/>
    <x v="4"/>
    <x v="3"/>
    <x v="4"/>
    <n v="18"/>
    <n v="3"/>
  </r>
  <r>
    <x v="1592"/>
    <x v="0"/>
    <n v="44"/>
    <x v="3"/>
    <x v="1"/>
    <n v="800"/>
    <d v="2021-04-04T19:26:23"/>
    <s v="Sunday"/>
    <x v="7"/>
    <x v="2"/>
    <x v="7"/>
    <n v="4"/>
    <n v="3"/>
  </r>
  <r>
    <x v="1593"/>
    <x v="0"/>
    <n v="58"/>
    <x v="2"/>
    <x v="4"/>
    <n v="1750"/>
    <d v="2023-07-29T15:48:57"/>
    <s v="Saturday"/>
    <x v="8"/>
    <x v="1"/>
    <x v="8"/>
    <n v="29"/>
    <n v="1"/>
  </r>
  <r>
    <x v="1594"/>
    <x v="1"/>
    <n v="25"/>
    <x v="0"/>
    <x v="2"/>
    <n v="1900"/>
    <d v="2021-08-23T10:09:11"/>
    <s v="Monday"/>
    <x v="3"/>
    <x v="2"/>
    <x v="3"/>
    <n v="23"/>
    <n v="3"/>
  </r>
  <r>
    <x v="1595"/>
    <x v="1"/>
    <n v="45"/>
    <x v="4"/>
    <x v="3"/>
    <n v="1150"/>
    <d v="2022-10-04T12:36:02"/>
    <s v="Tuesday"/>
    <x v="6"/>
    <x v="0"/>
    <x v="6"/>
    <n v="4"/>
    <n v="4"/>
  </r>
  <r>
    <x v="1596"/>
    <x v="0"/>
    <n v="27"/>
    <x v="2"/>
    <x v="2"/>
    <n v="650"/>
    <d v="2022-06-26T18:03:53"/>
    <s v="Sunday"/>
    <x v="5"/>
    <x v="0"/>
    <x v="5"/>
    <n v="26"/>
    <n v="2"/>
  </r>
  <r>
    <x v="1597"/>
    <x v="0"/>
    <n v="34"/>
    <x v="4"/>
    <x v="0"/>
    <n v="1650"/>
    <d v="2023-03-25T17:13:46"/>
    <s v="Saturday"/>
    <x v="0"/>
    <x v="1"/>
    <x v="0"/>
    <n v="25"/>
    <n v="4"/>
  </r>
  <r>
    <x v="1598"/>
    <x v="0"/>
    <n v="43"/>
    <x v="4"/>
    <x v="3"/>
    <n v="1450"/>
    <d v="2022-11-11T11:48:29"/>
    <s v="Friday"/>
    <x v="9"/>
    <x v="0"/>
    <x v="9"/>
    <n v="11"/>
    <n v="4"/>
  </r>
  <r>
    <x v="1599"/>
    <x v="1"/>
    <n v="46"/>
    <x v="4"/>
    <x v="2"/>
    <n v="1700"/>
    <d v="2022-06-29T03:33:45"/>
    <s v="Wednesday"/>
    <x v="5"/>
    <x v="0"/>
    <x v="5"/>
    <n v="29"/>
    <n v="3"/>
  </r>
  <r>
    <x v="1600"/>
    <x v="0"/>
    <n v="23"/>
    <x v="2"/>
    <x v="5"/>
    <n v="1700"/>
    <d v="2022-03-09T12:57:18"/>
    <s v="Wednesday"/>
    <x v="0"/>
    <x v="0"/>
    <x v="0"/>
    <n v="9"/>
    <n v="3"/>
  </r>
  <r>
    <x v="1601"/>
    <x v="0"/>
    <n v="31"/>
    <x v="0"/>
    <x v="2"/>
    <n v="1350"/>
    <d v="2020-02-29T23:00:45"/>
    <s v="Saturday"/>
    <x v="1"/>
    <x v="3"/>
    <x v="1"/>
    <n v="29"/>
    <n v="5"/>
  </r>
  <r>
    <x v="1602"/>
    <x v="0"/>
    <n v="39"/>
    <x v="3"/>
    <x v="3"/>
    <n v="750"/>
    <d v="2020-06-15T10:45:11"/>
    <s v="Monday"/>
    <x v="5"/>
    <x v="3"/>
    <x v="5"/>
    <n v="15"/>
    <n v="4"/>
  </r>
  <r>
    <x v="1603"/>
    <x v="0"/>
    <n v="43"/>
    <x v="1"/>
    <x v="4"/>
    <n v="450"/>
    <d v="2023-11-08T10:48:22"/>
    <s v="Wednesday"/>
    <x v="9"/>
    <x v="1"/>
    <x v="9"/>
    <n v="8"/>
    <n v="4"/>
  </r>
  <r>
    <x v="1604"/>
    <x v="0"/>
    <n v="23"/>
    <x v="0"/>
    <x v="2"/>
    <n v="1300"/>
    <d v="2020-10-12T04:50:49"/>
    <s v="Monday"/>
    <x v="6"/>
    <x v="3"/>
    <x v="6"/>
    <n v="12"/>
    <n v="3"/>
  </r>
  <r>
    <x v="1605"/>
    <x v="1"/>
    <n v="43"/>
    <x v="2"/>
    <x v="4"/>
    <n v="150"/>
    <d v="2020-06-28T04:50:11"/>
    <s v="Sunday"/>
    <x v="5"/>
    <x v="3"/>
    <x v="5"/>
    <n v="28"/>
    <n v="4"/>
  </r>
  <r>
    <x v="1606"/>
    <x v="0"/>
    <n v="56"/>
    <x v="1"/>
    <x v="0"/>
    <n v="1800"/>
    <d v="2022-04-28T07:27:34"/>
    <s v="Thursday"/>
    <x v="7"/>
    <x v="0"/>
    <x v="7"/>
    <n v="28"/>
    <n v="3"/>
  </r>
  <r>
    <x v="1607"/>
    <x v="1"/>
    <n v="29"/>
    <x v="1"/>
    <x v="4"/>
    <n v="250"/>
    <d v="2021-07-31T14:47:38"/>
    <s v="Saturday"/>
    <x v="8"/>
    <x v="2"/>
    <x v="8"/>
    <n v="31"/>
    <n v="2"/>
  </r>
  <r>
    <x v="1608"/>
    <x v="0"/>
    <n v="52"/>
    <x v="1"/>
    <x v="2"/>
    <n v="1000"/>
    <d v="2020-11-11T05:58:47"/>
    <s v="Wednesday"/>
    <x v="9"/>
    <x v="3"/>
    <x v="9"/>
    <n v="11"/>
    <n v="3"/>
  </r>
  <r>
    <x v="1609"/>
    <x v="1"/>
    <n v="31"/>
    <x v="3"/>
    <x v="1"/>
    <n v="1000"/>
    <d v="2023-08-15T21:32:37"/>
    <s v="Tuesday"/>
    <x v="3"/>
    <x v="1"/>
    <x v="3"/>
    <n v="15"/>
    <n v="3"/>
  </r>
  <r>
    <x v="1610"/>
    <x v="1"/>
    <n v="39"/>
    <x v="3"/>
    <x v="1"/>
    <n v="250"/>
    <d v="2023-05-21T20:53:41"/>
    <s v="Sunday"/>
    <x v="10"/>
    <x v="1"/>
    <x v="10"/>
    <n v="21"/>
    <n v="4"/>
  </r>
  <r>
    <x v="1611"/>
    <x v="1"/>
    <n v="68"/>
    <x v="2"/>
    <x v="3"/>
    <n v="500"/>
    <d v="2023-07-02T13:33:54"/>
    <s v="Sunday"/>
    <x v="8"/>
    <x v="1"/>
    <x v="8"/>
    <n v="2"/>
    <n v="4"/>
  </r>
  <r>
    <x v="1612"/>
    <x v="1"/>
    <n v="40"/>
    <x v="3"/>
    <x v="2"/>
    <n v="800"/>
    <d v="2020-05-31T05:46:12"/>
    <s v="Sunday"/>
    <x v="10"/>
    <x v="3"/>
    <x v="10"/>
    <n v="31"/>
    <n v="3"/>
  </r>
  <r>
    <x v="1613"/>
    <x v="0"/>
    <n v="65"/>
    <x v="3"/>
    <x v="0"/>
    <n v="1250"/>
    <d v="2020-11-29T14:58:01"/>
    <s v="Sunday"/>
    <x v="9"/>
    <x v="3"/>
    <x v="9"/>
    <n v="29"/>
    <n v="3"/>
  </r>
  <r>
    <x v="1614"/>
    <x v="0"/>
    <n v="24"/>
    <x v="3"/>
    <x v="5"/>
    <n v="1250"/>
    <d v="2023-08-09T07:55:45"/>
    <s v="Wednesday"/>
    <x v="3"/>
    <x v="1"/>
    <x v="3"/>
    <n v="9"/>
    <n v="4"/>
  </r>
  <r>
    <x v="1615"/>
    <x v="1"/>
    <n v="57"/>
    <x v="1"/>
    <x v="3"/>
    <n v="1500"/>
    <d v="2022-09-10T13:09:31"/>
    <s v="Saturday"/>
    <x v="4"/>
    <x v="0"/>
    <x v="4"/>
    <n v="10"/>
    <n v="3"/>
  </r>
  <r>
    <x v="1616"/>
    <x v="0"/>
    <n v="67"/>
    <x v="3"/>
    <x v="2"/>
    <n v="700"/>
    <d v="2023-01-08T12:12:04"/>
    <s v="Sunday"/>
    <x v="11"/>
    <x v="1"/>
    <x v="11"/>
    <n v="8"/>
    <n v="4"/>
  </r>
  <r>
    <x v="1617"/>
    <x v="1"/>
    <n v="42"/>
    <x v="3"/>
    <x v="0"/>
    <n v="1100"/>
    <d v="2021-08-08T15:14:12"/>
    <s v="Sunday"/>
    <x v="3"/>
    <x v="2"/>
    <x v="3"/>
    <n v="8"/>
    <n v="3"/>
  </r>
  <r>
    <x v="1618"/>
    <x v="1"/>
    <n v="30"/>
    <x v="3"/>
    <x v="2"/>
    <n v="1400"/>
    <d v="2020-04-21T07:29:10"/>
    <s v="Tuesday"/>
    <x v="7"/>
    <x v="3"/>
    <x v="7"/>
    <n v="21"/>
    <n v="4"/>
  </r>
  <r>
    <x v="1619"/>
    <x v="1"/>
    <n v="38"/>
    <x v="2"/>
    <x v="0"/>
    <n v="1500"/>
    <d v="2022-12-29T18:21:51"/>
    <s v="Thursday"/>
    <x v="2"/>
    <x v="0"/>
    <x v="2"/>
    <n v="29"/>
    <n v="4"/>
  </r>
  <r>
    <x v="1620"/>
    <x v="1"/>
    <n v="58"/>
    <x v="4"/>
    <x v="2"/>
    <n v="950"/>
    <d v="2021-02-27T21:53:07"/>
    <s v="Saturday"/>
    <x v="1"/>
    <x v="2"/>
    <x v="1"/>
    <n v="27"/>
    <n v="3"/>
  </r>
  <r>
    <x v="1621"/>
    <x v="0"/>
    <n v="27"/>
    <x v="3"/>
    <x v="3"/>
    <n v="1900"/>
    <d v="2020-12-18T14:15:25"/>
    <s v="Friday"/>
    <x v="2"/>
    <x v="3"/>
    <x v="2"/>
    <n v="18"/>
    <n v="1"/>
  </r>
  <r>
    <x v="1622"/>
    <x v="1"/>
    <n v="43"/>
    <x v="3"/>
    <x v="2"/>
    <n v="1000"/>
    <d v="2023-03-23T17:58:02"/>
    <s v="Thursday"/>
    <x v="0"/>
    <x v="1"/>
    <x v="0"/>
    <n v="23"/>
    <n v="2"/>
  </r>
  <r>
    <x v="1623"/>
    <x v="0"/>
    <n v="43"/>
    <x v="1"/>
    <x v="2"/>
    <n v="1750"/>
    <d v="2022-07-05T10:00:21"/>
    <s v="Tuesday"/>
    <x v="8"/>
    <x v="0"/>
    <x v="8"/>
    <n v="5"/>
    <n v="5"/>
  </r>
  <r>
    <x v="1624"/>
    <x v="0"/>
    <n v="26"/>
    <x v="1"/>
    <x v="4"/>
    <n v="1100"/>
    <d v="2023-02-15T15:31:52"/>
    <s v="Wednesday"/>
    <x v="1"/>
    <x v="1"/>
    <x v="1"/>
    <n v="15"/>
    <n v="3"/>
  </r>
  <r>
    <x v="1625"/>
    <x v="1"/>
    <n v="32"/>
    <x v="3"/>
    <x v="5"/>
    <n v="750"/>
    <d v="2022-05-11T09:01:23"/>
    <s v="Wednesday"/>
    <x v="10"/>
    <x v="0"/>
    <x v="10"/>
    <n v="11"/>
    <n v="4"/>
  </r>
  <r>
    <x v="1626"/>
    <x v="0"/>
    <n v="69"/>
    <x v="1"/>
    <x v="1"/>
    <n v="550"/>
    <d v="2021-08-09T02:01:30"/>
    <s v="Monday"/>
    <x v="3"/>
    <x v="2"/>
    <x v="3"/>
    <n v="9"/>
    <n v="3"/>
  </r>
  <r>
    <x v="1627"/>
    <x v="1"/>
    <n v="19"/>
    <x v="0"/>
    <x v="4"/>
    <n v="1700"/>
    <d v="2020-08-30T05:35:57"/>
    <s v="Sunday"/>
    <x v="3"/>
    <x v="3"/>
    <x v="3"/>
    <n v="30"/>
    <n v="4"/>
  </r>
  <r>
    <x v="1628"/>
    <x v="0"/>
    <n v="42"/>
    <x v="3"/>
    <x v="0"/>
    <n v="1200"/>
    <d v="2020-02-18T14:38:13"/>
    <s v="Tuesday"/>
    <x v="1"/>
    <x v="3"/>
    <x v="1"/>
    <n v="18"/>
    <n v="3"/>
  </r>
  <r>
    <x v="1629"/>
    <x v="1"/>
    <n v="30"/>
    <x v="1"/>
    <x v="5"/>
    <n v="300"/>
    <d v="2021-01-05T06:59:40"/>
    <s v="Tuesday"/>
    <x v="11"/>
    <x v="2"/>
    <x v="11"/>
    <n v="5"/>
    <n v="2"/>
  </r>
  <r>
    <x v="1630"/>
    <x v="1"/>
    <n v="51"/>
    <x v="2"/>
    <x v="5"/>
    <n v="850"/>
    <d v="2020-09-24T13:11:23"/>
    <s v="Thursday"/>
    <x v="4"/>
    <x v="3"/>
    <x v="4"/>
    <n v="24"/>
    <n v="3"/>
  </r>
  <r>
    <x v="1631"/>
    <x v="0"/>
    <n v="68"/>
    <x v="0"/>
    <x v="2"/>
    <n v="1400"/>
    <d v="2022-08-23T01:18:00"/>
    <s v="Tuesday"/>
    <x v="3"/>
    <x v="0"/>
    <x v="3"/>
    <n v="23"/>
    <n v="3"/>
  </r>
  <r>
    <x v="1632"/>
    <x v="1"/>
    <n v="51"/>
    <x v="3"/>
    <x v="5"/>
    <n v="1550"/>
    <d v="2021-09-08T03:24:09"/>
    <s v="Wednesday"/>
    <x v="4"/>
    <x v="2"/>
    <x v="4"/>
    <n v="8"/>
    <n v="3"/>
  </r>
  <r>
    <x v="1633"/>
    <x v="1"/>
    <n v="52"/>
    <x v="4"/>
    <x v="3"/>
    <n v="1800"/>
    <d v="2022-03-08T03:42:03"/>
    <s v="Tuesday"/>
    <x v="0"/>
    <x v="0"/>
    <x v="0"/>
    <n v="8"/>
    <n v="3"/>
  </r>
  <r>
    <x v="1634"/>
    <x v="0"/>
    <n v="55"/>
    <x v="3"/>
    <x v="5"/>
    <n v="450"/>
    <d v="2022-03-26T13:06:55"/>
    <s v="Saturday"/>
    <x v="0"/>
    <x v="0"/>
    <x v="0"/>
    <n v="26"/>
    <n v="1"/>
  </r>
  <r>
    <x v="1635"/>
    <x v="0"/>
    <n v="20"/>
    <x v="3"/>
    <x v="0"/>
    <n v="500"/>
    <d v="2020-08-23T13:18:24"/>
    <s v="Sunday"/>
    <x v="3"/>
    <x v="3"/>
    <x v="3"/>
    <n v="23"/>
    <n v="3"/>
  </r>
  <r>
    <x v="1636"/>
    <x v="0"/>
    <n v="59"/>
    <x v="2"/>
    <x v="3"/>
    <n v="1050"/>
    <d v="2020-11-14T00:37:19"/>
    <s v="Saturday"/>
    <x v="9"/>
    <x v="3"/>
    <x v="9"/>
    <n v="14"/>
    <n v="2"/>
  </r>
  <r>
    <x v="1637"/>
    <x v="0"/>
    <n v="43"/>
    <x v="4"/>
    <x v="3"/>
    <n v="1700"/>
    <d v="2022-08-07T19:16:03"/>
    <s v="Sunday"/>
    <x v="3"/>
    <x v="0"/>
    <x v="3"/>
    <n v="7"/>
    <n v="4"/>
  </r>
  <r>
    <x v="1638"/>
    <x v="0"/>
    <n v="23"/>
    <x v="4"/>
    <x v="4"/>
    <n v="1550"/>
    <d v="2023-03-19T17:59:14"/>
    <s v="Sunday"/>
    <x v="0"/>
    <x v="1"/>
    <x v="0"/>
    <n v="19"/>
    <n v="3"/>
  </r>
  <r>
    <x v="1639"/>
    <x v="0"/>
    <n v="43"/>
    <x v="3"/>
    <x v="5"/>
    <n v="1450"/>
    <d v="2022-07-03T02:11:15"/>
    <s v="Sunday"/>
    <x v="8"/>
    <x v="0"/>
    <x v="8"/>
    <n v="3"/>
    <n v="3"/>
  </r>
  <r>
    <x v="1640"/>
    <x v="1"/>
    <n v="65"/>
    <x v="3"/>
    <x v="2"/>
    <n v="550"/>
    <d v="2022-11-13T11:22:53"/>
    <s v="Sunday"/>
    <x v="9"/>
    <x v="0"/>
    <x v="9"/>
    <n v="13"/>
    <n v="3"/>
  </r>
  <r>
    <x v="1641"/>
    <x v="1"/>
    <n v="66"/>
    <x v="0"/>
    <x v="2"/>
    <n v="1650"/>
    <d v="2020-09-20T00:42:30"/>
    <s v="Sunday"/>
    <x v="4"/>
    <x v="3"/>
    <x v="4"/>
    <n v="20"/>
    <n v="4"/>
  </r>
  <r>
    <x v="1642"/>
    <x v="1"/>
    <n v="36"/>
    <x v="3"/>
    <x v="4"/>
    <n v="50"/>
    <d v="2023-04-22T08:05:48"/>
    <s v="Saturday"/>
    <x v="7"/>
    <x v="1"/>
    <x v="7"/>
    <n v="22"/>
    <n v="2"/>
  </r>
  <r>
    <x v="1643"/>
    <x v="1"/>
    <n v="20"/>
    <x v="1"/>
    <x v="2"/>
    <n v="1050"/>
    <d v="2023-01-15T19:14:21"/>
    <s v="Sunday"/>
    <x v="11"/>
    <x v="1"/>
    <x v="11"/>
    <n v="15"/>
    <n v="3"/>
  </r>
  <r>
    <x v="1644"/>
    <x v="0"/>
    <n v="35"/>
    <x v="3"/>
    <x v="5"/>
    <n v="1150"/>
    <d v="2022-06-16T22:13:28"/>
    <s v="Thursday"/>
    <x v="5"/>
    <x v="0"/>
    <x v="5"/>
    <n v="16"/>
    <n v="3"/>
  </r>
  <r>
    <x v="1645"/>
    <x v="1"/>
    <n v="56"/>
    <x v="2"/>
    <x v="4"/>
    <n v="450"/>
    <d v="2023-08-30T20:32:08"/>
    <s v="Wednesday"/>
    <x v="3"/>
    <x v="1"/>
    <x v="3"/>
    <n v="30"/>
    <n v="1"/>
  </r>
  <r>
    <x v="1646"/>
    <x v="0"/>
    <n v="26"/>
    <x v="2"/>
    <x v="5"/>
    <n v="50"/>
    <d v="2022-03-22T09:12:57"/>
    <s v="Tuesday"/>
    <x v="0"/>
    <x v="0"/>
    <x v="0"/>
    <n v="22"/>
    <n v="3"/>
  </r>
  <r>
    <x v="1647"/>
    <x v="1"/>
    <n v="69"/>
    <x v="2"/>
    <x v="0"/>
    <n v="1050"/>
    <d v="2021-12-22T14:31:12"/>
    <s v="Wednesday"/>
    <x v="2"/>
    <x v="2"/>
    <x v="2"/>
    <n v="22"/>
    <n v="3"/>
  </r>
  <r>
    <x v="1648"/>
    <x v="1"/>
    <n v="29"/>
    <x v="3"/>
    <x v="4"/>
    <n v="1100"/>
    <d v="2020-05-12T16:33:50"/>
    <s v="Tuesday"/>
    <x v="10"/>
    <x v="3"/>
    <x v="10"/>
    <n v="12"/>
    <n v="4"/>
  </r>
  <r>
    <x v="1649"/>
    <x v="1"/>
    <n v="22"/>
    <x v="3"/>
    <x v="2"/>
    <n v="200"/>
    <d v="2020-07-17T04:26:17"/>
    <s v="Friday"/>
    <x v="8"/>
    <x v="3"/>
    <x v="8"/>
    <n v="17"/>
    <n v="3"/>
  </r>
  <r>
    <x v="1650"/>
    <x v="0"/>
    <n v="20"/>
    <x v="2"/>
    <x v="0"/>
    <n v="50"/>
    <d v="2022-05-26T20:56:48"/>
    <s v="Thursday"/>
    <x v="10"/>
    <x v="0"/>
    <x v="10"/>
    <n v="26"/>
    <n v="3"/>
  </r>
  <r>
    <x v="1651"/>
    <x v="0"/>
    <n v="28"/>
    <x v="3"/>
    <x v="1"/>
    <n v="500"/>
    <d v="2022-08-18T19:20:08"/>
    <s v="Thursday"/>
    <x v="3"/>
    <x v="0"/>
    <x v="3"/>
    <n v="18"/>
    <n v="1"/>
  </r>
  <r>
    <x v="1652"/>
    <x v="0"/>
    <n v="43"/>
    <x v="1"/>
    <x v="2"/>
    <n v="750"/>
    <d v="2022-01-16T00:22:27"/>
    <s v="Sunday"/>
    <x v="11"/>
    <x v="0"/>
    <x v="11"/>
    <n v="16"/>
    <n v="2"/>
  </r>
  <r>
    <x v="1653"/>
    <x v="0"/>
    <n v="47"/>
    <x v="1"/>
    <x v="2"/>
    <n v="1800"/>
    <d v="2020-01-21T07:09:47"/>
    <s v="Tuesday"/>
    <x v="11"/>
    <x v="3"/>
    <x v="11"/>
    <n v="21"/>
    <n v="4"/>
  </r>
  <r>
    <x v="1654"/>
    <x v="0"/>
    <n v="21"/>
    <x v="0"/>
    <x v="5"/>
    <n v="1450"/>
    <d v="2020-07-25T04:11:40"/>
    <s v="Saturday"/>
    <x v="8"/>
    <x v="3"/>
    <x v="8"/>
    <n v="25"/>
    <n v="3"/>
  </r>
  <r>
    <x v="1655"/>
    <x v="0"/>
    <n v="22"/>
    <x v="3"/>
    <x v="2"/>
    <n v="250"/>
    <d v="2022-10-09T08:38:05"/>
    <s v="Sunday"/>
    <x v="6"/>
    <x v="0"/>
    <x v="6"/>
    <n v="9"/>
    <n v="1"/>
  </r>
  <r>
    <x v="1656"/>
    <x v="1"/>
    <n v="18"/>
    <x v="1"/>
    <x v="1"/>
    <n v="1450"/>
    <d v="2023-09-18T15:15:14"/>
    <s v="Monday"/>
    <x v="4"/>
    <x v="1"/>
    <x v="4"/>
    <n v="18"/>
    <n v="2"/>
  </r>
  <r>
    <x v="1657"/>
    <x v="0"/>
    <n v="44"/>
    <x v="0"/>
    <x v="2"/>
    <n v="1350"/>
    <d v="2020-08-25T05:38:36"/>
    <s v="Tuesday"/>
    <x v="3"/>
    <x v="3"/>
    <x v="3"/>
    <n v="25"/>
    <n v="3"/>
  </r>
  <r>
    <x v="1658"/>
    <x v="0"/>
    <n v="45"/>
    <x v="4"/>
    <x v="0"/>
    <n v="1250"/>
    <d v="2020-09-09T08:45:12"/>
    <s v="Wednesday"/>
    <x v="4"/>
    <x v="3"/>
    <x v="4"/>
    <n v="9"/>
    <n v="4"/>
  </r>
  <r>
    <x v="1659"/>
    <x v="0"/>
    <n v="46"/>
    <x v="3"/>
    <x v="3"/>
    <n v="800"/>
    <d v="2022-09-01T16:04:36"/>
    <s v="Thursday"/>
    <x v="4"/>
    <x v="0"/>
    <x v="4"/>
    <n v="1"/>
    <n v="4"/>
  </r>
  <r>
    <x v="1660"/>
    <x v="1"/>
    <n v="35"/>
    <x v="1"/>
    <x v="2"/>
    <n v="800"/>
    <d v="2021-05-23T04:18:19"/>
    <s v="Sunday"/>
    <x v="10"/>
    <x v="2"/>
    <x v="10"/>
    <n v="23"/>
    <n v="1"/>
  </r>
  <r>
    <x v="1661"/>
    <x v="1"/>
    <n v="29"/>
    <x v="4"/>
    <x v="4"/>
    <n v="1800"/>
    <d v="2021-10-01T19:19:17"/>
    <s v="Friday"/>
    <x v="6"/>
    <x v="2"/>
    <x v="6"/>
    <n v="1"/>
    <n v="3"/>
  </r>
  <r>
    <x v="1662"/>
    <x v="0"/>
    <n v="30"/>
    <x v="0"/>
    <x v="2"/>
    <n v="1250"/>
    <d v="2021-03-07T05:58:23"/>
    <s v="Sunday"/>
    <x v="0"/>
    <x v="2"/>
    <x v="0"/>
    <n v="7"/>
    <n v="3"/>
  </r>
  <r>
    <x v="1663"/>
    <x v="1"/>
    <n v="58"/>
    <x v="1"/>
    <x v="1"/>
    <n v="1000"/>
    <d v="2021-03-19T07:21:36"/>
    <s v="Friday"/>
    <x v="0"/>
    <x v="2"/>
    <x v="0"/>
    <n v="19"/>
    <n v="5"/>
  </r>
  <r>
    <x v="1664"/>
    <x v="0"/>
    <n v="19"/>
    <x v="1"/>
    <x v="2"/>
    <n v="50"/>
    <d v="2021-02-22T17:53:48"/>
    <s v="Monday"/>
    <x v="1"/>
    <x v="2"/>
    <x v="1"/>
    <n v="22"/>
    <n v="3"/>
  </r>
  <r>
    <x v="1665"/>
    <x v="1"/>
    <n v="54"/>
    <x v="3"/>
    <x v="1"/>
    <n v="250"/>
    <d v="2023-01-24T06:20:29"/>
    <s v="Tuesday"/>
    <x v="11"/>
    <x v="1"/>
    <x v="11"/>
    <n v="24"/>
    <n v="2"/>
  </r>
  <r>
    <x v="1666"/>
    <x v="0"/>
    <n v="62"/>
    <x v="4"/>
    <x v="3"/>
    <n v="1000"/>
    <d v="2022-03-10T04:46:39"/>
    <s v="Thursday"/>
    <x v="0"/>
    <x v="0"/>
    <x v="0"/>
    <n v="10"/>
    <n v="3"/>
  </r>
  <r>
    <x v="1667"/>
    <x v="0"/>
    <n v="33"/>
    <x v="1"/>
    <x v="0"/>
    <n v="1000"/>
    <d v="2021-05-27T06:21:58"/>
    <s v="Thursday"/>
    <x v="10"/>
    <x v="2"/>
    <x v="10"/>
    <n v="27"/>
    <n v="3"/>
  </r>
  <r>
    <x v="1668"/>
    <x v="0"/>
    <n v="65"/>
    <x v="2"/>
    <x v="4"/>
    <n v="250"/>
    <d v="2023-08-15T17:29:45"/>
    <s v="Tuesday"/>
    <x v="3"/>
    <x v="1"/>
    <x v="3"/>
    <n v="15"/>
    <n v="3"/>
  </r>
  <r>
    <x v="1669"/>
    <x v="1"/>
    <n v="41"/>
    <x v="3"/>
    <x v="5"/>
    <n v="1800"/>
    <d v="2023-07-29T07:47:51"/>
    <s v="Saturday"/>
    <x v="8"/>
    <x v="1"/>
    <x v="8"/>
    <n v="29"/>
    <n v="1"/>
  </r>
  <r>
    <x v="1670"/>
    <x v="0"/>
    <n v="52"/>
    <x v="3"/>
    <x v="2"/>
    <n v="1450"/>
    <d v="2020-07-19T15:25:51"/>
    <s v="Sunday"/>
    <x v="8"/>
    <x v="3"/>
    <x v="8"/>
    <n v="19"/>
    <n v="3"/>
  </r>
  <r>
    <x v="1671"/>
    <x v="1"/>
    <n v="39"/>
    <x v="1"/>
    <x v="0"/>
    <n v="1700"/>
    <d v="2023-02-14T03:05:46"/>
    <s v="Tuesday"/>
    <x v="1"/>
    <x v="1"/>
    <x v="1"/>
    <n v="14"/>
    <n v="3"/>
  </r>
  <r>
    <x v="1672"/>
    <x v="1"/>
    <n v="53"/>
    <x v="3"/>
    <x v="1"/>
    <n v="900"/>
    <d v="2022-03-26T08:54:15"/>
    <s v="Saturday"/>
    <x v="0"/>
    <x v="0"/>
    <x v="0"/>
    <n v="26"/>
    <n v="2"/>
  </r>
  <r>
    <x v="1673"/>
    <x v="1"/>
    <n v="28"/>
    <x v="3"/>
    <x v="3"/>
    <n v="100"/>
    <d v="2020-07-11T16:32:45"/>
    <s v="Saturday"/>
    <x v="8"/>
    <x v="3"/>
    <x v="8"/>
    <n v="11"/>
    <n v="3"/>
  </r>
  <r>
    <x v="1674"/>
    <x v="1"/>
    <n v="43"/>
    <x v="4"/>
    <x v="2"/>
    <n v="800"/>
    <d v="2020-12-21T01:06:52"/>
    <s v="Monday"/>
    <x v="2"/>
    <x v="3"/>
    <x v="2"/>
    <n v="21"/>
    <n v="3"/>
  </r>
  <r>
    <x v="1675"/>
    <x v="0"/>
    <n v="63"/>
    <x v="3"/>
    <x v="1"/>
    <n v="1450"/>
    <d v="2020-01-28T16:41:58"/>
    <s v="Tuesday"/>
    <x v="11"/>
    <x v="3"/>
    <x v="11"/>
    <n v="28"/>
    <n v="4"/>
  </r>
  <r>
    <x v="1676"/>
    <x v="0"/>
    <n v="46"/>
    <x v="0"/>
    <x v="2"/>
    <n v="1650"/>
    <d v="2020-02-28T01:31:56"/>
    <s v="Friday"/>
    <x v="1"/>
    <x v="3"/>
    <x v="1"/>
    <n v="28"/>
    <n v="1"/>
  </r>
  <r>
    <x v="1677"/>
    <x v="0"/>
    <n v="52"/>
    <x v="3"/>
    <x v="3"/>
    <n v="800"/>
    <d v="2022-01-09T09:30:02"/>
    <s v="Sunday"/>
    <x v="11"/>
    <x v="0"/>
    <x v="11"/>
    <n v="9"/>
    <n v="5"/>
  </r>
  <r>
    <x v="1678"/>
    <x v="0"/>
    <n v="65"/>
    <x v="2"/>
    <x v="2"/>
    <n v="1750"/>
    <d v="2022-12-26T14:47:04"/>
    <s v="Monday"/>
    <x v="2"/>
    <x v="0"/>
    <x v="2"/>
    <n v="26"/>
    <n v="2"/>
  </r>
  <r>
    <x v="1679"/>
    <x v="1"/>
    <n v="43"/>
    <x v="3"/>
    <x v="3"/>
    <n v="850"/>
    <d v="2021-04-01T02:11:28"/>
    <s v="Thursday"/>
    <x v="7"/>
    <x v="2"/>
    <x v="7"/>
    <n v="1"/>
    <n v="2"/>
  </r>
  <r>
    <x v="1680"/>
    <x v="0"/>
    <n v="32"/>
    <x v="3"/>
    <x v="0"/>
    <n v="200"/>
    <d v="2023-07-09T20:31:45"/>
    <s v="Sunday"/>
    <x v="8"/>
    <x v="1"/>
    <x v="8"/>
    <n v="9"/>
    <n v="4"/>
  </r>
  <r>
    <x v="1681"/>
    <x v="0"/>
    <n v="48"/>
    <x v="2"/>
    <x v="2"/>
    <n v="200"/>
    <d v="2021-08-25T12:53:16"/>
    <s v="Wednesday"/>
    <x v="3"/>
    <x v="2"/>
    <x v="3"/>
    <n v="25"/>
    <n v="4"/>
  </r>
  <r>
    <x v="1682"/>
    <x v="1"/>
    <n v="59"/>
    <x v="3"/>
    <x v="5"/>
    <n v="1250"/>
    <d v="2023-07-11T08:25:22"/>
    <s v="Tuesday"/>
    <x v="8"/>
    <x v="1"/>
    <x v="8"/>
    <n v="11"/>
    <n v="1"/>
  </r>
  <r>
    <x v="1683"/>
    <x v="1"/>
    <n v="58"/>
    <x v="3"/>
    <x v="2"/>
    <n v="1650"/>
    <d v="2020-09-10T05:11:39"/>
    <s v="Thursday"/>
    <x v="4"/>
    <x v="3"/>
    <x v="4"/>
    <n v="10"/>
    <n v="5"/>
  </r>
  <r>
    <x v="1684"/>
    <x v="0"/>
    <n v="60"/>
    <x v="0"/>
    <x v="4"/>
    <n v="700"/>
    <d v="2023-06-30T12:42:04"/>
    <s v="Friday"/>
    <x v="5"/>
    <x v="1"/>
    <x v="5"/>
    <n v="30"/>
    <n v="2"/>
  </r>
  <r>
    <x v="1685"/>
    <x v="1"/>
    <n v="33"/>
    <x v="1"/>
    <x v="2"/>
    <n v="1200"/>
    <d v="2021-11-02T13:21:24"/>
    <s v="Tuesday"/>
    <x v="9"/>
    <x v="2"/>
    <x v="9"/>
    <n v="2"/>
    <n v="3"/>
  </r>
  <r>
    <x v="1686"/>
    <x v="0"/>
    <n v="27"/>
    <x v="2"/>
    <x v="3"/>
    <n v="550"/>
    <d v="2022-11-29T08:04:46"/>
    <s v="Tuesday"/>
    <x v="9"/>
    <x v="0"/>
    <x v="9"/>
    <n v="29"/>
    <n v="1"/>
  </r>
  <r>
    <x v="1687"/>
    <x v="1"/>
    <n v="66"/>
    <x v="3"/>
    <x v="3"/>
    <n v="1250"/>
    <d v="2020-11-30T15:34:31"/>
    <s v="Monday"/>
    <x v="9"/>
    <x v="3"/>
    <x v="9"/>
    <n v="30"/>
    <n v="3"/>
  </r>
  <r>
    <x v="1688"/>
    <x v="1"/>
    <n v="49"/>
    <x v="3"/>
    <x v="4"/>
    <n v="1400"/>
    <d v="2021-09-13T11:03:51"/>
    <s v="Monday"/>
    <x v="4"/>
    <x v="2"/>
    <x v="4"/>
    <n v="13"/>
    <n v="3"/>
  </r>
  <r>
    <x v="1689"/>
    <x v="1"/>
    <n v="68"/>
    <x v="3"/>
    <x v="1"/>
    <n v="350"/>
    <d v="2023-07-23T08:24:42"/>
    <s v="Sunday"/>
    <x v="8"/>
    <x v="1"/>
    <x v="8"/>
    <n v="23"/>
    <n v="3"/>
  </r>
  <r>
    <x v="1690"/>
    <x v="0"/>
    <n v="19"/>
    <x v="1"/>
    <x v="3"/>
    <n v="1800"/>
    <d v="2022-07-28T11:53:10"/>
    <s v="Thursday"/>
    <x v="8"/>
    <x v="0"/>
    <x v="8"/>
    <n v="28"/>
    <n v="3"/>
  </r>
  <r>
    <x v="1691"/>
    <x v="1"/>
    <n v="41"/>
    <x v="4"/>
    <x v="4"/>
    <n v="500"/>
    <d v="2021-11-24T23:22:08"/>
    <s v="Wednesday"/>
    <x v="9"/>
    <x v="2"/>
    <x v="9"/>
    <n v="24"/>
    <n v="3"/>
  </r>
  <r>
    <x v="1692"/>
    <x v="0"/>
    <n v="40"/>
    <x v="3"/>
    <x v="3"/>
    <n v="1800"/>
    <d v="2023-04-23T07:54:17"/>
    <s v="Sunday"/>
    <x v="7"/>
    <x v="1"/>
    <x v="7"/>
    <n v="23"/>
    <n v="3"/>
  </r>
  <r>
    <x v="1693"/>
    <x v="0"/>
    <n v="19"/>
    <x v="3"/>
    <x v="5"/>
    <n v="1550"/>
    <d v="2021-11-24T21:33:02"/>
    <s v="Wednesday"/>
    <x v="9"/>
    <x v="2"/>
    <x v="9"/>
    <n v="24"/>
    <n v="2"/>
  </r>
  <r>
    <x v="1694"/>
    <x v="0"/>
    <n v="55"/>
    <x v="0"/>
    <x v="3"/>
    <n v="950"/>
    <d v="2020-04-06T07:48:19"/>
    <s v="Monday"/>
    <x v="7"/>
    <x v="3"/>
    <x v="7"/>
    <n v="6"/>
    <n v="2"/>
  </r>
  <r>
    <x v="1695"/>
    <x v="0"/>
    <n v="48"/>
    <x v="4"/>
    <x v="0"/>
    <n v="900"/>
    <d v="2021-05-06T02:38:56"/>
    <s v="Thursday"/>
    <x v="10"/>
    <x v="2"/>
    <x v="10"/>
    <n v="6"/>
    <n v="4"/>
  </r>
  <r>
    <x v="1696"/>
    <x v="0"/>
    <n v="68"/>
    <x v="3"/>
    <x v="4"/>
    <n v="300"/>
    <d v="2021-09-13T18:12:47"/>
    <s v="Monday"/>
    <x v="4"/>
    <x v="2"/>
    <x v="4"/>
    <n v="13"/>
    <n v="1"/>
  </r>
  <r>
    <x v="1697"/>
    <x v="0"/>
    <n v="57"/>
    <x v="0"/>
    <x v="2"/>
    <n v="1400"/>
    <d v="2020-03-14T19:29:14"/>
    <s v="Saturday"/>
    <x v="0"/>
    <x v="3"/>
    <x v="0"/>
    <n v="14"/>
    <n v="3"/>
  </r>
  <r>
    <x v="1698"/>
    <x v="0"/>
    <n v="43"/>
    <x v="0"/>
    <x v="2"/>
    <n v="350"/>
    <d v="2020-04-15T22:02:05"/>
    <s v="Wednesday"/>
    <x v="7"/>
    <x v="3"/>
    <x v="7"/>
    <n v="15"/>
    <n v="3"/>
  </r>
  <r>
    <x v="1699"/>
    <x v="1"/>
    <n v="46"/>
    <x v="3"/>
    <x v="4"/>
    <n v="1900"/>
    <d v="2020-08-04T22:28:52"/>
    <s v="Tuesday"/>
    <x v="3"/>
    <x v="3"/>
    <x v="3"/>
    <n v="4"/>
    <n v="3"/>
  </r>
  <r>
    <x v="1700"/>
    <x v="0"/>
    <n v="20"/>
    <x v="2"/>
    <x v="1"/>
    <n v="600"/>
    <d v="2020-12-31T03:08:34"/>
    <s v="Thursday"/>
    <x v="2"/>
    <x v="3"/>
    <x v="2"/>
    <n v="31"/>
    <n v="5"/>
  </r>
  <r>
    <x v="1701"/>
    <x v="0"/>
    <n v="31"/>
    <x v="3"/>
    <x v="3"/>
    <n v="1000"/>
    <d v="2020-04-14T05:53:39"/>
    <s v="Tuesday"/>
    <x v="7"/>
    <x v="3"/>
    <x v="7"/>
    <n v="14"/>
    <n v="2"/>
  </r>
  <r>
    <x v="1702"/>
    <x v="0"/>
    <n v="42"/>
    <x v="1"/>
    <x v="4"/>
    <n v="1700"/>
    <d v="2020-05-07T13:12:01"/>
    <s v="Thursday"/>
    <x v="10"/>
    <x v="3"/>
    <x v="10"/>
    <n v="7"/>
    <n v="2"/>
  </r>
  <r>
    <x v="1703"/>
    <x v="1"/>
    <n v="65"/>
    <x v="3"/>
    <x v="5"/>
    <n v="1250"/>
    <d v="2021-05-29T13:33:58"/>
    <s v="Saturday"/>
    <x v="10"/>
    <x v="2"/>
    <x v="10"/>
    <n v="29"/>
    <n v="2"/>
  </r>
  <r>
    <x v="1704"/>
    <x v="0"/>
    <n v="18"/>
    <x v="0"/>
    <x v="4"/>
    <n v="850"/>
    <d v="2023-02-01T02:47:23"/>
    <s v="Wednesday"/>
    <x v="1"/>
    <x v="1"/>
    <x v="1"/>
    <n v="1"/>
    <n v="2"/>
  </r>
  <r>
    <x v="1705"/>
    <x v="0"/>
    <n v="43"/>
    <x v="2"/>
    <x v="5"/>
    <n v="1650"/>
    <d v="2020-12-12T11:47:56"/>
    <s v="Saturday"/>
    <x v="2"/>
    <x v="3"/>
    <x v="2"/>
    <n v="12"/>
    <n v="3"/>
  </r>
  <r>
    <x v="1706"/>
    <x v="1"/>
    <n v="20"/>
    <x v="3"/>
    <x v="3"/>
    <n v="1150"/>
    <d v="2023-05-15T01:58:43"/>
    <s v="Monday"/>
    <x v="10"/>
    <x v="1"/>
    <x v="10"/>
    <n v="15"/>
    <n v="3"/>
  </r>
  <r>
    <x v="1707"/>
    <x v="0"/>
    <n v="43"/>
    <x v="0"/>
    <x v="2"/>
    <n v="450"/>
    <d v="2020-04-16T04:33:56"/>
    <s v="Thursday"/>
    <x v="7"/>
    <x v="3"/>
    <x v="7"/>
    <n v="16"/>
    <n v="4"/>
  </r>
  <r>
    <x v="1708"/>
    <x v="1"/>
    <n v="43"/>
    <x v="0"/>
    <x v="3"/>
    <n v="300"/>
    <d v="2022-04-18T07:04:43"/>
    <s v="Monday"/>
    <x v="7"/>
    <x v="0"/>
    <x v="7"/>
    <n v="18"/>
    <n v="4"/>
  </r>
  <r>
    <x v="1709"/>
    <x v="1"/>
    <n v="35"/>
    <x v="3"/>
    <x v="1"/>
    <n v="100"/>
    <d v="2023-11-14T07:03:25"/>
    <s v="Tuesday"/>
    <x v="9"/>
    <x v="1"/>
    <x v="9"/>
    <n v="14"/>
    <n v="2"/>
  </r>
  <r>
    <x v="1710"/>
    <x v="0"/>
    <n v="26"/>
    <x v="2"/>
    <x v="0"/>
    <n v="1900"/>
    <d v="2023-09-23T00:03:43"/>
    <s v="Saturday"/>
    <x v="4"/>
    <x v="1"/>
    <x v="4"/>
    <n v="23"/>
    <n v="1"/>
  </r>
  <r>
    <x v="1711"/>
    <x v="0"/>
    <n v="55"/>
    <x v="2"/>
    <x v="2"/>
    <n v="450"/>
    <d v="2023-05-11T17:24:37"/>
    <s v="Thursday"/>
    <x v="10"/>
    <x v="1"/>
    <x v="10"/>
    <n v="11"/>
    <n v="3"/>
  </r>
  <r>
    <x v="1712"/>
    <x v="1"/>
    <n v="40"/>
    <x v="3"/>
    <x v="2"/>
    <n v="150"/>
    <d v="2021-07-31T18:46:00"/>
    <s v="Saturday"/>
    <x v="8"/>
    <x v="2"/>
    <x v="8"/>
    <n v="31"/>
    <n v="1"/>
  </r>
  <r>
    <x v="1713"/>
    <x v="1"/>
    <n v="38"/>
    <x v="0"/>
    <x v="0"/>
    <n v="800"/>
    <d v="2023-09-06T13:10:07"/>
    <s v="Wednesday"/>
    <x v="4"/>
    <x v="1"/>
    <x v="4"/>
    <n v="6"/>
    <n v="3"/>
  </r>
  <r>
    <x v="1714"/>
    <x v="0"/>
    <n v="43"/>
    <x v="2"/>
    <x v="4"/>
    <n v="1250"/>
    <d v="2022-08-13T21:05:43"/>
    <s v="Saturday"/>
    <x v="3"/>
    <x v="0"/>
    <x v="3"/>
    <n v="13"/>
    <n v="4"/>
  </r>
  <r>
    <x v="1715"/>
    <x v="0"/>
    <n v="18"/>
    <x v="2"/>
    <x v="3"/>
    <n v="1200"/>
    <d v="2021-09-26T15:58:41"/>
    <s v="Sunday"/>
    <x v="4"/>
    <x v="2"/>
    <x v="4"/>
    <n v="26"/>
    <n v="5"/>
  </r>
  <r>
    <x v="1716"/>
    <x v="0"/>
    <n v="38"/>
    <x v="3"/>
    <x v="4"/>
    <n v="1450"/>
    <d v="2022-04-13T08:46:22"/>
    <s v="Wednesday"/>
    <x v="7"/>
    <x v="0"/>
    <x v="7"/>
    <n v="13"/>
    <n v="3"/>
  </r>
  <r>
    <x v="1717"/>
    <x v="1"/>
    <n v="44"/>
    <x v="3"/>
    <x v="4"/>
    <n v="1000"/>
    <d v="2020-09-23T00:24:35"/>
    <s v="Wednesday"/>
    <x v="4"/>
    <x v="3"/>
    <x v="4"/>
    <n v="23"/>
    <n v="2"/>
  </r>
  <r>
    <x v="1718"/>
    <x v="0"/>
    <n v="59"/>
    <x v="4"/>
    <x v="3"/>
    <n v="1300"/>
    <d v="2021-08-06T05:06:31"/>
    <s v="Friday"/>
    <x v="3"/>
    <x v="2"/>
    <x v="3"/>
    <n v="6"/>
    <n v="3"/>
  </r>
  <r>
    <x v="1719"/>
    <x v="0"/>
    <n v="23"/>
    <x v="1"/>
    <x v="1"/>
    <n v="1900"/>
    <d v="2023-03-06T15:26:34"/>
    <s v="Monday"/>
    <x v="0"/>
    <x v="1"/>
    <x v="0"/>
    <n v="6"/>
    <n v="4"/>
  </r>
  <r>
    <x v="1720"/>
    <x v="0"/>
    <n v="43"/>
    <x v="4"/>
    <x v="2"/>
    <n v="1750"/>
    <d v="2023-01-27T14:59:51"/>
    <s v="Friday"/>
    <x v="11"/>
    <x v="1"/>
    <x v="11"/>
    <n v="27"/>
    <n v="2"/>
  </r>
  <r>
    <x v="1721"/>
    <x v="0"/>
    <n v="61"/>
    <x v="2"/>
    <x v="5"/>
    <n v="1150"/>
    <d v="2022-10-17T09:35:35"/>
    <s v="Monday"/>
    <x v="6"/>
    <x v="0"/>
    <x v="6"/>
    <n v="17"/>
    <n v="4"/>
  </r>
  <r>
    <x v="1722"/>
    <x v="0"/>
    <n v="53"/>
    <x v="0"/>
    <x v="0"/>
    <n v="200"/>
    <d v="2023-02-20T11:41:25"/>
    <s v="Monday"/>
    <x v="1"/>
    <x v="1"/>
    <x v="1"/>
    <n v="20"/>
    <n v="2"/>
  </r>
  <r>
    <x v="1723"/>
    <x v="0"/>
    <n v="45"/>
    <x v="1"/>
    <x v="2"/>
    <n v="700"/>
    <d v="2023-10-11T14:05:42"/>
    <s v="Wednesday"/>
    <x v="6"/>
    <x v="1"/>
    <x v="6"/>
    <n v="11"/>
    <n v="3"/>
  </r>
  <r>
    <x v="1724"/>
    <x v="1"/>
    <n v="62"/>
    <x v="1"/>
    <x v="4"/>
    <n v="1950"/>
    <d v="2020-05-31T23:37:05"/>
    <s v="Sunday"/>
    <x v="10"/>
    <x v="3"/>
    <x v="10"/>
    <n v="31"/>
    <n v="4"/>
  </r>
  <r>
    <x v="1725"/>
    <x v="0"/>
    <n v="34"/>
    <x v="0"/>
    <x v="0"/>
    <n v="350"/>
    <d v="2020-05-06T03:43:42"/>
    <s v="Wednesday"/>
    <x v="10"/>
    <x v="3"/>
    <x v="10"/>
    <n v="6"/>
    <n v="2"/>
  </r>
  <r>
    <x v="1726"/>
    <x v="1"/>
    <n v="57"/>
    <x v="1"/>
    <x v="5"/>
    <n v="400"/>
    <d v="2021-07-24T17:50:24"/>
    <s v="Saturday"/>
    <x v="8"/>
    <x v="2"/>
    <x v="8"/>
    <n v="24"/>
    <n v="2"/>
  </r>
  <r>
    <x v="1727"/>
    <x v="0"/>
    <n v="69"/>
    <x v="0"/>
    <x v="2"/>
    <n v="950"/>
    <d v="2023-01-31T20:51:17"/>
    <s v="Tuesday"/>
    <x v="11"/>
    <x v="1"/>
    <x v="11"/>
    <n v="31"/>
    <n v="1"/>
  </r>
  <r>
    <x v="1728"/>
    <x v="1"/>
    <n v="20"/>
    <x v="1"/>
    <x v="2"/>
    <n v="100"/>
    <d v="2023-10-04T03:59:55"/>
    <s v="Wednesday"/>
    <x v="6"/>
    <x v="1"/>
    <x v="6"/>
    <n v="4"/>
    <n v="2"/>
  </r>
  <r>
    <x v="1729"/>
    <x v="1"/>
    <n v="29"/>
    <x v="3"/>
    <x v="1"/>
    <n v="50"/>
    <d v="2022-10-03T09:04:50"/>
    <s v="Monday"/>
    <x v="6"/>
    <x v="0"/>
    <x v="6"/>
    <n v="3"/>
    <n v="2"/>
  </r>
  <r>
    <x v="1730"/>
    <x v="0"/>
    <n v="56"/>
    <x v="3"/>
    <x v="2"/>
    <n v="1900"/>
    <d v="2021-10-24T20:49:39"/>
    <s v="Sunday"/>
    <x v="6"/>
    <x v="2"/>
    <x v="6"/>
    <n v="24"/>
    <n v="2"/>
  </r>
  <r>
    <x v="1731"/>
    <x v="1"/>
    <n v="29"/>
    <x v="4"/>
    <x v="2"/>
    <n v="650"/>
    <d v="2020-06-10T12:15:42"/>
    <s v="Wednesday"/>
    <x v="5"/>
    <x v="3"/>
    <x v="5"/>
    <n v="10"/>
    <n v="2"/>
  </r>
  <r>
    <x v="1732"/>
    <x v="1"/>
    <n v="19"/>
    <x v="1"/>
    <x v="5"/>
    <n v="1200"/>
    <d v="2020-09-26T19:04:40"/>
    <s v="Saturday"/>
    <x v="4"/>
    <x v="3"/>
    <x v="4"/>
    <n v="26"/>
    <n v="4"/>
  </r>
  <r>
    <x v="1733"/>
    <x v="0"/>
    <n v="43"/>
    <x v="3"/>
    <x v="5"/>
    <n v="1600"/>
    <d v="2021-07-12T18:17:06"/>
    <s v="Monday"/>
    <x v="8"/>
    <x v="2"/>
    <x v="8"/>
    <n v="12"/>
    <n v="5"/>
  </r>
  <r>
    <x v="1734"/>
    <x v="0"/>
    <n v="63"/>
    <x v="0"/>
    <x v="0"/>
    <n v="1500"/>
    <d v="2022-05-15T14:56:33"/>
    <s v="Sunday"/>
    <x v="10"/>
    <x v="0"/>
    <x v="10"/>
    <n v="15"/>
    <n v="3"/>
  </r>
  <r>
    <x v="1735"/>
    <x v="1"/>
    <n v="39"/>
    <x v="1"/>
    <x v="4"/>
    <n v="300"/>
    <d v="2022-12-28T18:03:59"/>
    <s v="Wednesday"/>
    <x v="2"/>
    <x v="0"/>
    <x v="2"/>
    <n v="28"/>
    <n v="2"/>
  </r>
  <r>
    <x v="1736"/>
    <x v="0"/>
    <n v="40"/>
    <x v="3"/>
    <x v="5"/>
    <n v="1900"/>
    <d v="2021-05-12T15:57:05"/>
    <s v="Wednesday"/>
    <x v="10"/>
    <x v="2"/>
    <x v="10"/>
    <n v="12"/>
    <n v="2"/>
  </r>
  <r>
    <x v="1737"/>
    <x v="0"/>
    <n v="47"/>
    <x v="3"/>
    <x v="0"/>
    <n v="1650"/>
    <d v="2022-03-20T06:15:45"/>
    <s v="Sunday"/>
    <x v="0"/>
    <x v="0"/>
    <x v="0"/>
    <n v="20"/>
    <n v="4"/>
  </r>
  <r>
    <x v="1738"/>
    <x v="0"/>
    <n v="22"/>
    <x v="0"/>
    <x v="2"/>
    <n v="1150"/>
    <d v="2021-10-25T11:51:01"/>
    <s v="Monday"/>
    <x v="6"/>
    <x v="2"/>
    <x v="6"/>
    <n v="25"/>
    <n v="3"/>
  </r>
  <r>
    <x v="1739"/>
    <x v="0"/>
    <n v="26"/>
    <x v="3"/>
    <x v="0"/>
    <n v="500"/>
    <d v="2022-12-09T19:48:01"/>
    <s v="Friday"/>
    <x v="2"/>
    <x v="0"/>
    <x v="2"/>
    <n v="9"/>
    <n v="3"/>
  </r>
  <r>
    <x v="1740"/>
    <x v="1"/>
    <n v="38"/>
    <x v="1"/>
    <x v="0"/>
    <n v="750"/>
    <d v="2020-03-17T10:08:42"/>
    <s v="Tuesday"/>
    <x v="0"/>
    <x v="3"/>
    <x v="0"/>
    <n v="17"/>
    <n v="1"/>
  </r>
  <r>
    <x v="1741"/>
    <x v="1"/>
    <n v="28"/>
    <x v="1"/>
    <x v="0"/>
    <n v="1150"/>
    <d v="2020-09-08T21:18:23"/>
    <s v="Tuesday"/>
    <x v="4"/>
    <x v="3"/>
    <x v="4"/>
    <n v="8"/>
    <n v="4"/>
  </r>
  <r>
    <x v="1742"/>
    <x v="1"/>
    <n v="22"/>
    <x v="3"/>
    <x v="3"/>
    <n v="1800"/>
    <d v="2020-03-19T23:02:30"/>
    <s v="Thursday"/>
    <x v="0"/>
    <x v="3"/>
    <x v="0"/>
    <n v="19"/>
    <n v="3"/>
  </r>
  <r>
    <x v="1743"/>
    <x v="0"/>
    <n v="52"/>
    <x v="3"/>
    <x v="0"/>
    <n v="50"/>
    <d v="2020-04-22T23:40:06"/>
    <s v="Wednesday"/>
    <x v="7"/>
    <x v="3"/>
    <x v="7"/>
    <n v="22"/>
    <n v="5"/>
  </r>
  <r>
    <x v="1744"/>
    <x v="0"/>
    <n v="44"/>
    <x v="3"/>
    <x v="5"/>
    <n v="400"/>
    <d v="2020-08-27T02:32:13"/>
    <s v="Thursday"/>
    <x v="3"/>
    <x v="3"/>
    <x v="3"/>
    <n v="27"/>
    <n v="3"/>
  </r>
  <r>
    <x v="1745"/>
    <x v="1"/>
    <n v="66"/>
    <x v="3"/>
    <x v="2"/>
    <n v="150"/>
    <d v="2021-04-14T03:30:04"/>
    <s v="Wednesday"/>
    <x v="7"/>
    <x v="2"/>
    <x v="7"/>
    <n v="14"/>
    <n v="3"/>
  </r>
  <r>
    <x v="1746"/>
    <x v="0"/>
    <n v="19"/>
    <x v="0"/>
    <x v="2"/>
    <n v="700"/>
    <d v="2022-09-05T06:15:45"/>
    <s v="Monday"/>
    <x v="4"/>
    <x v="0"/>
    <x v="4"/>
    <n v="5"/>
    <n v="3"/>
  </r>
  <r>
    <x v="1747"/>
    <x v="0"/>
    <n v="41"/>
    <x v="3"/>
    <x v="2"/>
    <n v="850"/>
    <d v="2023-03-02T14:31:34"/>
    <s v="Thursday"/>
    <x v="0"/>
    <x v="1"/>
    <x v="0"/>
    <n v="2"/>
    <n v="4"/>
  </r>
  <r>
    <x v="1748"/>
    <x v="1"/>
    <n v="48"/>
    <x v="0"/>
    <x v="2"/>
    <n v="1700"/>
    <d v="2023-04-18T20:26:17"/>
    <s v="Tuesday"/>
    <x v="7"/>
    <x v="1"/>
    <x v="7"/>
    <n v="18"/>
    <n v="2"/>
  </r>
  <r>
    <x v="1749"/>
    <x v="0"/>
    <n v="50"/>
    <x v="4"/>
    <x v="3"/>
    <n v="300"/>
    <d v="2023-01-06T01:23:51"/>
    <s v="Friday"/>
    <x v="11"/>
    <x v="1"/>
    <x v="11"/>
    <n v="6"/>
    <n v="2"/>
  </r>
  <r>
    <x v="1750"/>
    <x v="1"/>
    <n v="56"/>
    <x v="1"/>
    <x v="4"/>
    <n v="250"/>
    <d v="2022-10-22T16:03:25"/>
    <s v="Saturday"/>
    <x v="6"/>
    <x v="0"/>
    <x v="6"/>
    <n v="22"/>
    <n v="3"/>
  </r>
  <r>
    <x v="1751"/>
    <x v="0"/>
    <n v="47"/>
    <x v="1"/>
    <x v="0"/>
    <n v="1000"/>
    <d v="2020-11-14T17:15:29"/>
    <s v="Saturday"/>
    <x v="9"/>
    <x v="3"/>
    <x v="9"/>
    <n v="14"/>
    <n v="2"/>
  </r>
  <r>
    <x v="1752"/>
    <x v="0"/>
    <n v="63"/>
    <x v="2"/>
    <x v="1"/>
    <n v="1000"/>
    <d v="2020-07-05T08:23:32"/>
    <s v="Sunday"/>
    <x v="8"/>
    <x v="3"/>
    <x v="8"/>
    <n v="5"/>
    <n v="3"/>
  </r>
  <r>
    <x v="1753"/>
    <x v="0"/>
    <n v="54"/>
    <x v="4"/>
    <x v="2"/>
    <n v="1450"/>
    <d v="2022-02-12T11:24:29"/>
    <s v="Saturday"/>
    <x v="1"/>
    <x v="0"/>
    <x v="1"/>
    <n v="12"/>
    <n v="3"/>
  </r>
  <r>
    <x v="1754"/>
    <x v="0"/>
    <n v="68"/>
    <x v="3"/>
    <x v="2"/>
    <n v="1750"/>
    <d v="2020-12-08T17:19:49"/>
    <s v="Tuesday"/>
    <x v="2"/>
    <x v="3"/>
    <x v="2"/>
    <n v="8"/>
    <n v="3"/>
  </r>
  <r>
    <x v="1755"/>
    <x v="1"/>
    <n v="45"/>
    <x v="3"/>
    <x v="2"/>
    <n v="900"/>
    <d v="2020-05-28T12:30:48"/>
    <s v="Thursday"/>
    <x v="10"/>
    <x v="3"/>
    <x v="10"/>
    <n v="28"/>
    <n v="3"/>
  </r>
  <r>
    <x v="1756"/>
    <x v="0"/>
    <n v="48"/>
    <x v="3"/>
    <x v="2"/>
    <n v="1000"/>
    <d v="2022-06-07T12:53:41"/>
    <s v="Tuesday"/>
    <x v="5"/>
    <x v="0"/>
    <x v="5"/>
    <n v="7"/>
    <n v="3"/>
  </r>
  <r>
    <x v="1757"/>
    <x v="1"/>
    <n v="28"/>
    <x v="4"/>
    <x v="2"/>
    <n v="1500"/>
    <d v="2020-07-22T01:40:37"/>
    <s v="Wednesday"/>
    <x v="8"/>
    <x v="3"/>
    <x v="8"/>
    <n v="22"/>
    <n v="4"/>
  </r>
  <r>
    <x v="1758"/>
    <x v="0"/>
    <n v="40"/>
    <x v="3"/>
    <x v="3"/>
    <n v="750"/>
    <d v="2023-05-20T11:55:53"/>
    <s v="Saturday"/>
    <x v="10"/>
    <x v="1"/>
    <x v="10"/>
    <n v="20"/>
    <n v="5"/>
  </r>
  <r>
    <x v="1759"/>
    <x v="1"/>
    <n v="43"/>
    <x v="2"/>
    <x v="2"/>
    <n v="750"/>
    <d v="2020-03-23T09:54:33"/>
    <s v="Monday"/>
    <x v="0"/>
    <x v="3"/>
    <x v="0"/>
    <n v="23"/>
    <n v="3"/>
  </r>
  <r>
    <x v="1760"/>
    <x v="1"/>
    <n v="19"/>
    <x v="0"/>
    <x v="2"/>
    <n v="800"/>
    <d v="2023-07-07T19:32:30"/>
    <s v="Friday"/>
    <x v="8"/>
    <x v="1"/>
    <x v="8"/>
    <n v="7"/>
    <n v="3"/>
  </r>
  <r>
    <x v="1761"/>
    <x v="1"/>
    <n v="57"/>
    <x v="1"/>
    <x v="3"/>
    <n v="1650"/>
    <d v="2023-10-21T20:16:37"/>
    <s v="Saturday"/>
    <x v="6"/>
    <x v="1"/>
    <x v="6"/>
    <n v="21"/>
    <n v="3"/>
  </r>
  <r>
    <x v="1762"/>
    <x v="0"/>
    <n v="58"/>
    <x v="4"/>
    <x v="2"/>
    <n v="500"/>
    <d v="2021-11-10T18:39:37"/>
    <s v="Wednesday"/>
    <x v="9"/>
    <x v="2"/>
    <x v="9"/>
    <n v="10"/>
    <n v="3"/>
  </r>
  <r>
    <x v="1763"/>
    <x v="1"/>
    <n v="44"/>
    <x v="1"/>
    <x v="0"/>
    <n v="950"/>
    <d v="2021-06-28T02:39:50"/>
    <s v="Monday"/>
    <x v="5"/>
    <x v="2"/>
    <x v="5"/>
    <n v="28"/>
    <n v="3"/>
  </r>
  <r>
    <x v="1764"/>
    <x v="0"/>
    <n v="52"/>
    <x v="0"/>
    <x v="2"/>
    <n v="1850"/>
    <d v="2023-06-26T18:19:28"/>
    <s v="Monday"/>
    <x v="5"/>
    <x v="1"/>
    <x v="5"/>
    <n v="26"/>
    <n v="3"/>
  </r>
  <r>
    <x v="1765"/>
    <x v="0"/>
    <n v="19"/>
    <x v="4"/>
    <x v="4"/>
    <n v="150"/>
    <d v="2022-08-21T05:32:48"/>
    <s v="Sunday"/>
    <x v="3"/>
    <x v="0"/>
    <x v="3"/>
    <n v="21"/>
    <n v="3"/>
  </r>
  <r>
    <x v="1766"/>
    <x v="1"/>
    <n v="56"/>
    <x v="0"/>
    <x v="3"/>
    <n v="1800"/>
    <d v="2023-09-30T19:26:05"/>
    <s v="Saturday"/>
    <x v="4"/>
    <x v="1"/>
    <x v="4"/>
    <n v="30"/>
    <n v="3"/>
  </r>
  <r>
    <x v="1767"/>
    <x v="1"/>
    <n v="54"/>
    <x v="3"/>
    <x v="1"/>
    <n v="200"/>
    <d v="2021-07-01T07:00:51"/>
    <s v="Thursday"/>
    <x v="8"/>
    <x v="2"/>
    <x v="8"/>
    <n v="1"/>
    <n v="2"/>
  </r>
  <r>
    <x v="1768"/>
    <x v="0"/>
    <n v="38"/>
    <x v="3"/>
    <x v="3"/>
    <n v="550"/>
    <d v="2021-11-06T07:48:46"/>
    <s v="Saturday"/>
    <x v="9"/>
    <x v="2"/>
    <x v="9"/>
    <n v="6"/>
    <n v="3"/>
  </r>
  <r>
    <x v="1769"/>
    <x v="0"/>
    <n v="22"/>
    <x v="3"/>
    <x v="5"/>
    <n v="1000"/>
    <d v="2022-09-25T09:44:59"/>
    <s v="Sunday"/>
    <x v="4"/>
    <x v="0"/>
    <x v="4"/>
    <n v="25"/>
    <n v="3"/>
  </r>
  <r>
    <x v="1770"/>
    <x v="1"/>
    <n v="69"/>
    <x v="0"/>
    <x v="1"/>
    <n v="1650"/>
    <d v="2023-06-23T04:32:33"/>
    <s v="Friday"/>
    <x v="5"/>
    <x v="1"/>
    <x v="5"/>
    <n v="23"/>
    <n v="3"/>
  </r>
  <r>
    <x v="1771"/>
    <x v="1"/>
    <n v="62"/>
    <x v="0"/>
    <x v="5"/>
    <n v="1400"/>
    <d v="2022-01-31T15:15:46"/>
    <s v="Monday"/>
    <x v="11"/>
    <x v="0"/>
    <x v="11"/>
    <n v="31"/>
    <n v="4"/>
  </r>
  <r>
    <x v="1772"/>
    <x v="1"/>
    <n v="38"/>
    <x v="0"/>
    <x v="3"/>
    <n v="1600"/>
    <d v="2021-07-16T09:51:55"/>
    <s v="Friday"/>
    <x v="8"/>
    <x v="2"/>
    <x v="8"/>
    <n v="16"/>
    <n v="3"/>
  </r>
  <r>
    <x v="1773"/>
    <x v="0"/>
    <n v="46"/>
    <x v="1"/>
    <x v="5"/>
    <n v="800"/>
    <d v="2022-09-21T18:54:30"/>
    <s v="Wednesday"/>
    <x v="4"/>
    <x v="0"/>
    <x v="4"/>
    <n v="21"/>
    <n v="3"/>
  </r>
  <r>
    <x v="1774"/>
    <x v="1"/>
    <n v="37"/>
    <x v="0"/>
    <x v="1"/>
    <n v="450"/>
    <d v="2021-03-18T12:40:29"/>
    <s v="Thursday"/>
    <x v="0"/>
    <x v="2"/>
    <x v="0"/>
    <n v="18"/>
    <n v="4"/>
  </r>
  <r>
    <x v="1775"/>
    <x v="0"/>
    <n v="55"/>
    <x v="3"/>
    <x v="0"/>
    <n v="550"/>
    <d v="2021-02-12T12:19:34"/>
    <s v="Friday"/>
    <x v="1"/>
    <x v="2"/>
    <x v="1"/>
    <n v="12"/>
    <n v="2"/>
  </r>
  <r>
    <x v="1776"/>
    <x v="1"/>
    <n v="37"/>
    <x v="2"/>
    <x v="3"/>
    <n v="300"/>
    <d v="2022-02-14T10:27:57"/>
    <s v="Monday"/>
    <x v="1"/>
    <x v="0"/>
    <x v="1"/>
    <n v="14"/>
    <n v="3"/>
  </r>
  <r>
    <x v="1777"/>
    <x v="0"/>
    <n v="67"/>
    <x v="0"/>
    <x v="3"/>
    <n v="1350"/>
    <d v="2021-09-12T05:30:19"/>
    <s v="Sunday"/>
    <x v="4"/>
    <x v="2"/>
    <x v="4"/>
    <n v="12"/>
    <n v="2"/>
  </r>
  <r>
    <x v="1778"/>
    <x v="0"/>
    <n v="42"/>
    <x v="2"/>
    <x v="2"/>
    <n v="600"/>
    <d v="2023-01-27T17:41:38"/>
    <s v="Friday"/>
    <x v="11"/>
    <x v="1"/>
    <x v="11"/>
    <n v="27"/>
    <n v="3"/>
  </r>
  <r>
    <x v="1779"/>
    <x v="1"/>
    <n v="19"/>
    <x v="3"/>
    <x v="3"/>
    <n v="1100"/>
    <d v="2023-01-12T23:10:52"/>
    <s v="Thursday"/>
    <x v="11"/>
    <x v="1"/>
    <x v="11"/>
    <n v="12"/>
    <n v="2"/>
  </r>
  <r>
    <x v="1780"/>
    <x v="0"/>
    <n v="43"/>
    <x v="0"/>
    <x v="2"/>
    <n v="1000"/>
    <d v="2020-02-20T16:07:45"/>
    <s v="Thursday"/>
    <x v="1"/>
    <x v="3"/>
    <x v="1"/>
    <n v="20"/>
    <n v="4"/>
  </r>
  <r>
    <x v="1781"/>
    <x v="0"/>
    <n v="49"/>
    <x v="1"/>
    <x v="2"/>
    <n v="1850"/>
    <d v="2022-02-15T07:07:58"/>
    <s v="Tuesday"/>
    <x v="1"/>
    <x v="0"/>
    <x v="1"/>
    <n v="15"/>
    <n v="2"/>
  </r>
  <r>
    <x v="1782"/>
    <x v="1"/>
    <n v="43"/>
    <x v="1"/>
    <x v="3"/>
    <n v="1050"/>
    <d v="2023-06-23T08:49:00"/>
    <s v="Friday"/>
    <x v="5"/>
    <x v="1"/>
    <x v="5"/>
    <n v="23"/>
    <n v="4"/>
  </r>
  <r>
    <x v="1783"/>
    <x v="1"/>
    <n v="23"/>
    <x v="2"/>
    <x v="0"/>
    <n v="1650"/>
    <d v="2021-08-08T15:41:48"/>
    <s v="Sunday"/>
    <x v="3"/>
    <x v="2"/>
    <x v="3"/>
    <n v="8"/>
    <n v="4"/>
  </r>
  <r>
    <x v="1784"/>
    <x v="1"/>
    <n v="58"/>
    <x v="3"/>
    <x v="2"/>
    <n v="850"/>
    <d v="2022-06-01T20:23:28"/>
    <s v="Wednesday"/>
    <x v="5"/>
    <x v="0"/>
    <x v="5"/>
    <n v="1"/>
    <n v="3"/>
  </r>
  <r>
    <x v="1785"/>
    <x v="1"/>
    <n v="43"/>
    <x v="1"/>
    <x v="4"/>
    <n v="1450"/>
    <d v="2021-11-25T23:44:24"/>
    <s v="Thursday"/>
    <x v="9"/>
    <x v="2"/>
    <x v="9"/>
    <n v="25"/>
    <n v="3"/>
  </r>
  <r>
    <x v="1786"/>
    <x v="1"/>
    <n v="20"/>
    <x v="1"/>
    <x v="5"/>
    <n v="1000"/>
    <d v="2023-01-27T23:11:21"/>
    <s v="Friday"/>
    <x v="11"/>
    <x v="1"/>
    <x v="11"/>
    <n v="27"/>
    <n v="4"/>
  </r>
  <r>
    <x v="1787"/>
    <x v="1"/>
    <n v="50"/>
    <x v="1"/>
    <x v="1"/>
    <n v="500"/>
    <d v="2020-03-07T10:46:58"/>
    <s v="Saturday"/>
    <x v="0"/>
    <x v="3"/>
    <x v="0"/>
    <n v="7"/>
    <n v="1"/>
  </r>
  <r>
    <x v="1788"/>
    <x v="0"/>
    <n v="18"/>
    <x v="3"/>
    <x v="4"/>
    <n v="900"/>
    <d v="2021-07-04T22:42:00"/>
    <s v="Sunday"/>
    <x v="8"/>
    <x v="2"/>
    <x v="8"/>
    <n v="4"/>
    <n v="1"/>
  </r>
  <r>
    <x v="1789"/>
    <x v="1"/>
    <n v="68"/>
    <x v="1"/>
    <x v="2"/>
    <n v="650"/>
    <d v="2021-02-09T01:09:34"/>
    <s v="Tuesday"/>
    <x v="1"/>
    <x v="2"/>
    <x v="1"/>
    <n v="9"/>
    <n v="2"/>
  </r>
  <r>
    <x v="1790"/>
    <x v="0"/>
    <n v="22"/>
    <x v="4"/>
    <x v="2"/>
    <n v="1350"/>
    <d v="2023-07-19T14:22:54"/>
    <s v="Wednesday"/>
    <x v="8"/>
    <x v="1"/>
    <x v="8"/>
    <n v="19"/>
    <n v="3"/>
  </r>
  <r>
    <x v="1791"/>
    <x v="1"/>
    <n v="30"/>
    <x v="0"/>
    <x v="2"/>
    <n v="500"/>
    <d v="2020-06-19T06:10:22"/>
    <s v="Friday"/>
    <x v="5"/>
    <x v="3"/>
    <x v="5"/>
    <n v="19"/>
    <n v="2"/>
  </r>
  <r>
    <x v="1792"/>
    <x v="1"/>
    <n v="36"/>
    <x v="1"/>
    <x v="2"/>
    <n v="1600"/>
    <d v="2021-10-27T14:58:49"/>
    <s v="Wednesday"/>
    <x v="6"/>
    <x v="2"/>
    <x v="6"/>
    <n v="27"/>
    <n v="2"/>
  </r>
  <r>
    <x v="1793"/>
    <x v="1"/>
    <n v="29"/>
    <x v="3"/>
    <x v="0"/>
    <n v="1000"/>
    <d v="2023-10-21T16:05:57"/>
    <s v="Saturday"/>
    <x v="6"/>
    <x v="1"/>
    <x v="6"/>
    <n v="21"/>
    <n v="3"/>
  </r>
  <r>
    <x v="1794"/>
    <x v="0"/>
    <n v="65"/>
    <x v="3"/>
    <x v="2"/>
    <n v="150"/>
    <d v="2023-05-04T09:32:22"/>
    <s v="Thursday"/>
    <x v="10"/>
    <x v="1"/>
    <x v="10"/>
    <n v="4"/>
    <n v="1"/>
  </r>
  <r>
    <x v="1795"/>
    <x v="0"/>
    <n v="42"/>
    <x v="1"/>
    <x v="1"/>
    <n v="1100"/>
    <d v="2023-10-03T10:33:29"/>
    <s v="Tuesday"/>
    <x v="6"/>
    <x v="1"/>
    <x v="6"/>
    <n v="3"/>
    <n v="2"/>
  </r>
  <r>
    <x v="1796"/>
    <x v="1"/>
    <n v="43"/>
    <x v="1"/>
    <x v="5"/>
    <n v="1350"/>
    <d v="2020-02-29T18:18:29"/>
    <s v="Saturday"/>
    <x v="1"/>
    <x v="3"/>
    <x v="1"/>
    <n v="29"/>
    <n v="5"/>
  </r>
  <r>
    <x v="1797"/>
    <x v="0"/>
    <n v="68"/>
    <x v="4"/>
    <x v="3"/>
    <n v="150"/>
    <d v="2020-05-10T02:24:00"/>
    <s v="Sunday"/>
    <x v="10"/>
    <x v="3"/>
    <x v="10"/>
    <n v="10"/>
    <n v="3"/>
  </r>
  <r>
    <x v="1798"/>
    <x v="0"/>
    <n v="52"/>
    <x v="1"/>
    <x v="3"/>
    <n v="1650"/>
    <d v="2022-07-08T11:10:02"/>
    <s v="Friday"/>
    <x v="8"/>
    <x v="0"/>
    <x v="8"/>
    <n v="8"/>
    <n v="3"/>
  </r>
  <r>
    <x v="1799"/>
    <x v="0"/>
    <n v="29"/>
    <x v="1"/>
    <x v="4"/>
    <n v="100"/>
    <d v="2022-08-11T08:21:01"/>
    <s v="Thursday"/>
    <x v="3"/>
    <x v="0"/>
    <x v="3"/>
    <n v="11"/>
    <n v="1"/>
  </r>
  <r>
    <x v="1800"/>
    <x v="0"/>
    <n v="47"/>
    <x v="0"/>
    <x v="5"/>
    <n v="550"/>
    <d v="2020-04-29T22:47:01"/>
    <s v="Wednesday"/>
    <x v="7"/>
    <x v="3"/>
    <x v="7"/>
    <n v="29"/>
    <n v="3"/>
  </r>
  <r>
    <x v="1801"/>
    <x v="1"/>
    <n v="22"/>
    <x v="3"/>
    <x v="2"/>
    <n v="500"/>
    <d v="2020-12-02T06:52:20"/>
    <s v="Wednesday"/>
    <x v="2"/>
    <x v="3"/>
    <x v="2"/>
    <n v="2"/>
    <n v="2"/>
  </r>
  <r>
    <x v="1802"/>
    <x v="0"/>
    <n v="51"/>
    <x v="4"/>
    <x v="5"/>
    <n v="1950"/>
    <d v="2021-08-11T05:11:14"/>
    <s v="Wednesday"/>
    <x v="3"/>
    <x v="2"/>
    <x v="3"/>
    <n v="11"/>
    <n v="3"/>
  </r>
  <r>
    <x v="1803"/>
    <x v="0"/>
    <n v="39"/>
    <x v="3"/>
    <x v="0"/>
    <n v="1650"/>
    <d v="2023-02-02T15:06:01"/>
    <s v="Thursday"/>
    <x v="1"/>
    <x v="1"/>
    <x v="1"/>
    <n v="2"/>
    <n v="3"/>
  </r>
  <r>
    <x v="1804"/>
    <x v="0"/>
    <n v="56"/>
    <x v="4"/>
    <x v="4"/>
    <n v="350"/>
    <d v="2020-06-17T12:08:18"/>
    <s v="Wednesday"/>
    <x v="5"/>
    <x v="3"/>
    <x v="5"/>
    <n v="17"/>
    <n v="3"/>
  </r>
  <r>
    <x v="1805"/>
    <x v="1"/>
    <n v="30"/>
    <x v="3"/>
    <x v="4"/>
    <n v="750"/>
    <d v="2021-06-17T20:47:22"/>
    <s v="Thursday"/>
    <x v="5"/>
    <x v="2"/>
    <x v="5"/>
    <n v="17"/>
    <n v="4"/>
  </r>
  <r>
    <x v="1806"/>
    <x v="1"/>
    <n v="43"/>
    <x v="1"/>
    <x v="0"/>
    <n v="1300"/>
    <d v="2021-08-20T14:33:29"/>
    <s v="Friday"/>
    <x v="3"/>
    <x v="2"/>
    <x v="3"/>
    <n v="20"/>
    <n v="3"/>
  </r>
  <r>
    <x v="1807"/>
    <x v="0"/>
    <n v="64"/>
    <x v="3"/>
    <x v="5"/>
    <n v="550"/>
    <d v="2020-01-23T12:25:48"/>
    <s v="Thursday"/>
    <x v="11"/>
    <x v="3"/>
    <x v="11"/>
    <n v="23"/>
    <n v="3"/>
  </r>
  <r>
    <x v="1808"/>
    <x v="0"/>
    <n v="43"/>
    <x v="3"/>
    <x v="2"/>
    <n v="1900"/>
    <d v="2023-07-25T12:43:51"/>
    <s v="Tuesday"/>
    <x v="8"/>
    <x v="1"/>
    <x v="8"/>
    <n v="25"/>
    <n v="4"/>
  </r>
  <r>
    <x v="1809"/>
    <x v="0"/>
    <n v="20"/>
    <x v="4"/>
    <x v="0"/>
    <n v="1350"/>
    <d v="2023-04-11T14:17:17"/>
    <s v="Tuesday"/>
    <x v="7"/>
    <x v="1"/>
    <x v="7"/>
    <n v="11"/>
    <n v="3"/>
  </r>
  <r>
    <x v="1810"/>
    <x v="1"/>
    <n v="43"/>
    <x v="2"/>
    <x v="2"/>
    <n v="1950"/>
    <d v="2023-07-13T11:46:58"/>
    <s v="Thursday"/>
    <x v="8"/>
    <x v="1"/>
    <x v="8"/>
    <n v="13"/>
    <n v="1"/>
  </r>
  <r>
    <x v="1811"/>
    <x v="1"/>
    <n v="37"/>
    <x v="4"/>
    <x v="1"/>
    <n v="350"/>
    <d v="2023-08-15T22:53:38"/>
    <s v="Tuesday"/>
    <x v="3"/>
    <x v="1"/>
    <x v="3"/>
    <n v="15"/>
    <n v="3"/>
  </r>
  <r>
    <x v="1812"/>
    <x v="0"/>
    <n v="48"/>
    <x v="4"/>
    <x v="0"/>
    <n v="50"/>
    <d v="2022-09-02T08:15:18"/>
    <s v="Friday"/>
    <x v="4"/>
    <x v="0"/>
    <x v="4"/>
    <n v="2"/>
    <n v="2"/>
  </r>
  <r>
    <x v="1813"/>
    <x v="0"/>
    <n v="22"/>
    <x v="4"/>
    <x v="2"/>
    <n v="500"/>
    <d v="2023-06-12T06:34:01"/>
    <s v="Monday"/>
    <x v="5"/>
    <x v="1"/>
    <x v="5"/>
    <n v="12"/>
    <n v="4"/>
  </r>
  <r>
    <x v="1814"/>
    <x v="0"/>
    <n v="41"/>
    <x v="3"/>
    <x v="5"/>
    <n v="1050"/>
    <d v="2020-09-30T10:05:31"/>
    <s v="Wednesday"/>
    <x v="4"/>
    <x v="3"/>
    <x v="4"/>
    <n v="30"/>
    <n v="3"/>
  </r>
  <r>
    <x v="1815"/>
    <x v="0"/>
    <n v="57"/>
    <x v="3"/>
    <x v="2"/>
    <n v="750"/>
    <d v="2021-08-21T04:24:22"/>
    <s v="Saturday"/>
    <x v="3"/>
    <x v="2"/>
    <x v="3"/>
    <n v="21"/>
    <n v="3"/>
  </r>
  <r>
    <x v="1816"/>
    <x v="0"/>
    <n v="43"/>
    <x v="3"/>
    <x v="0"/>
    <n v="1500"/>
    <d v="2023-08-01T18:41:30"/>
    <s v="Tuesday"/>
    <x v="3"/>
    <x v="1"/>
    <x v="3"/>
    <n v="1"/>
    <n v="3"/>
  </r>
  <r>
    <x v="1817"/>
    <x v="1"/>
    <n v="50"/>
    <x v="4"/>
    <x v="2"/>
    <n v="1500"/>
    <d v="2023-04-05T17:34:00"/>
    <s v="Wednesday"/>
    <x v="7"/>
    <x v="1"/>
    <x v="7"/>
    <n v="5"/>
    <n v="4"/>
  </r>
  <r>
    <x v="1818"/>
    <x v="1"/>
    <n v="25"/>
    <x v="2"/>
    <x v="3"/>
    <n v="400"/>
    <d v="2022-02-04T02:42:53"/>
    <s v="Friday"/>
    <x v="1"/>
    <x v="0"/>
    <x v="1"/>
    <n v="4"/>
    <n v="2"/>
  </r>
  <r>
    <x v="1819"/>
    <x v="0"/>
    <n v="41"/>
    <x v="4"/>
    <x v="0"/>
    <n v="1200"/>
    <d v="2021-07-19T23:52:05"/>
    <s v="Monday"/>
    <x v="8"/>
    <x v="2"/>
    <x v="8"/>
    <n v="19"/>
    <n v="3"/>
  </r>
  <r>
    <x v="1820"/>
    <x v="0"/>
    <n v="67"/>
    <x v="1"/>
    <x v="3"/>
    <n v="950"/>
    <d v="2020-01-25T22:25:50"/>
    <s v="Saturday"/>
    <x v="11"/>
    <x v="3"/>
    <x v="11"/>
    <n v="25"/>
    <n v="5"/>
  </r>
  <r>
    <x v="1821"/>
    <x v="0"/>
    <n v="37"/>
    <x v="2"/>
    <x v="0"/>
    <n v="150"/>
    <d v="2020-11-30T21:15:56"/>
    <s v="Monday"/>
    <x v="9"/>
    <x v="3"/>
    <x v="9"/>
    <n v="30"/>
    <n v="4"/>
  </r>
  <r>
    <x v="1822"/>
    <x v="1"/>
    <n v="33"/>
    <x v="3"/>
    <x v="5"/>
    <n v="750"/>
    <d v="2021-05-11T12:26:46"/>
    <s v="Tuesday"/>
    <x v="10"/>
    <x v="2"/>
    <x v="10"/>
    <n v="11"/>
    <n v="3"/>
  </r>
  <r>
    <x v="1823"/>
    <x v="1"/>
    <n v="67"/>
    <x v="3"/>
    <x v="1"/>
    <n v="1800"/>
    <d v="2020-02-22T14:36:58"/>
    <s v="Saturday"/>
    <x v="1"/>
    <x v="3"/>
    <x v="1"/>
    <n v="22"/>
    <n v="2"/>
  </r>
  <r>
    <x v="1824"/>
    <x v="1"/>
    <n v="69"/>
    <x v="3"/>
    <x v="1"/>
    <n v="300"/>
    <d v="2022-10-27T16:07:37"/>
    <s v="Thursday"/>
    <x v="6"/>
    <x v="0"/>
    <x v="6"/>
    <n v="27"/>
    <n v="3"/>
  </r>
  <r>
    <x v="1825"/>
    <x v="1"/>
    <n v="29"/>
    <x v="0"/>
    <x v="3"/>
    <n v="900"/>
    <d v="2020-09-24T20:13:20"/>
    <s v="Thursday"/>
    <x v="4"/>
    <x v="3"/>
    <x v="4"/>
    <n v="24"/>
    <n v="4"/>
  </r>
  <r>
    <x v="1826"/>
    <x v="0"/>
    <n v="30"/>
    <x v="2"/>
    <x v="5"/>
    <n v="1900"/>
    <d v="2023-06-20T21:53:42"/>
    <s v="Tuesday"/>
    <x v="5"/>
    <x v="1"/>
    <x v="5"/>
    <n v="20"/>
    <n v="2"/>
  </r>
  <r>
    <x v="1827"/>
    <x v="0"/>
    <n v="62"/>
    <x v="3"/>
    <x v="2"/>
    <n v="950"/>
    <d v="2021-10-28T08:47:45"/>
    <s v="Thursday"/>
    <x v="6"/>
    <x v="2"/>
    <x v="6"/>
    <n v="28"/>
    <n v="4"/>
  </r>
  <r>
    <x v="1828"/>
    <x v="1"/>
    <n v="59"/>
    <x v="2"/>
    <x v="5"/>
    <n v="1500"/>
    <d v="2020-08-07T01:24:18"/>
    <s v="Friday"/>
    <x v="3"/>
    <x v="3"/>
    <x v="3"/>
    <n v="7"/>
    <n v="3"/>
  </r>
  <r>
    <x v="1829"/>
    <x v="0"/>
    <n v="56"/>
    <x v="2"/>
    <x v="5"/>
    <n v="650"/>
    <d v="2023-02-22T07:11:36"/>
    <s v="Wednesday"/>
    <x v="1"/>
    <x v="1"/>
    <x v="1"/>
    <n v="22"/>
    <n v="2"/>
  </r>
  <r>
    <x v="1830"/>
    <x v="0"/>
    <n v="42"/>
    <x v="3"/>
    <x v="2"/>
    <n v="1950"/>
    <d v="2023-04-15T02:44:44"/>
    <s v="Saturday"/>
    <x v="7"/>
    <x v="1"/>
    <x v="7"/>
    <n v="15"/>
    <n v="4"/>
  </r>
  <r>
    <x v="1831"/>
    <x v="1"/>
    <n v="63"/>
    <x v="4"/>
    <x v="4"/>
    <n v="600"/>
    <d v="2020-09-14T19:25:24"/>
    <s v="Monday"/>
    <x v="4"/>
    <x v="3"/>
    <x v="4"/>
    <n v="14"/>
    <n v="2"/>
  </r>
  <r>
    <x v="1832"/>
    <x v="1"/>
    <n v="49"/>
    <x v="1"/>
    <x v="0"/>
    <n v="1700"/>
    <d v="2020-07-31T12:30:46"/>
    <s v="Friday"/>
    <x v="8"/>
    <x v="3"/>
    <x v="8"/>
    <n v="31"/>
    <n v="2"/>
  </r>
  <r>
    <x v="1833"/>
    <x v="1"/>
    <n v="41"/>
    <x v="0"/>
    <x v="5"/>
    <n v="600"/>
    <d v="2022-02-13T17:02:47"/>
    <s v="Sunday"/>
    <x v="1"/>
    <x v="0"/>
    <x v="1"/>
    <n v="13"/>
    <n v="4"/>
  </r>
  <r>
    <x v="1834"/>
    <x v="1"/>
    <n v="65"/>
    <x v="3"/>
    <x v="5"/>
    <n v="1200"/>
    <d v="2022-09-10T04:39:08"/>
    <s v="Saturday"/>
    <x v="4"/>
    <x v="0"/>
    <x v="4"/>
    <n v="10"/>
    <n v="4"/>
  </r>
  <r>
    <x v="1835"/>
    <x v="1"/>
    <n v="64"/>
    <x v="2"/>
    <x v="5"/>
    <n v="200"/>
    <d v="2022-10-24T14:02:55"/>
    <s v="Monday"/>
    <x v="6"/>
    <x v="0"/>
    <x v="6"/>
    <n v="24"/>
    <n v="2"/>
  </r>
  <r>
    <x v="1836"/>
    <x v="0"/>
    <n v="61"/>
    <x v="0"/>
    <x v="1"/>
    <n v="1800"/>
    <d v="2022-12-03T12:50:51"/>
    <s v="Saturday"/>
    <x v="2"/>
    <x v="0"/>
    <x v="2"/>
    <n v="3"/>
    <n v="5"/>
  </r>
  <r>
    <x v="1837"/>
    <x v="0"/>
    <n v="26"/>
    <x v="2"/>
    <x v="5"/>
    <n v="700"/>
    <d v="2022-01-25T10:08:49"/>
    <s v="Tuesday"/>
    <x v="11"/>
    <x v="0"/>
    <x v="11"/>
    <n v="25"/>
    <n v="2"/>
  </r>
  <r>
    <x v="1838"/>
    <x v="0"/>
    <n v="57"/>
    <x v="3"/>
    <x v="0"/>
    <n v="850"/>
    <d v="2020-01-06T21:21:46"/>
    <s v="Monday"/>
    <x v="11"/>
    <x v="3"/>
    <x v="11"/>
    <n v="6"/>
    <n v="3"/>
  </r>
  <r>
    <x v="1839"/>
    <x v="0"/>
    <n v="67"/>
    <x v="1"/>
    <x v="2"/>
    <n v="150"/>
    <d v="2022-11-22T16:50:56"/>
    <s v="Tuesday"/>
    <x v="9"/>
    <x v="0"/>
    <x v="9"/>
    <n v="22"/>
    <n v="4"/>
  </r>
  <r>
    <x v="1840"/>
    <x v="0"/>
    <n v="40"/>
    <x v="3"/>
    <x v="2"/>
    <n v="1900"/>
    <d v="2021-06-29T11:57:58"/>
    <s v="Tuesday"/>
    <x v="5"/>
    <x v="2"/>
    <x v="5"/>
    <n v="29"/>
    <n v="3"/>
  </r>
  <r>
    <x v="1841"/>
    <x v="0"/>
    <n v="67"/>
    <x v="0"/>
    <x v="5"/>
    <n v="1150"/>
    <d v="2023-05-02T21:29:50"/>
    <s v="Tuesday"/>
    <x v="10"/>
    <x v="1"/>
    <x v="10"/>
    <n v="2"/>
    <n v="2"/>
  </r>
  <r>
    <x v="1842"/>
    <x v="0"/>
    <n v="30"/>
    <x v="3"/>
    <x v="0"/>
    <n v="650"/>
    <d v="2020-04-19T15:01:57"/>
    <s v="Sunday"/>
    <x v="7"/>
    <x v="3"/>
    <x v="7"/>
    <n v="19"/>
    <n v="3"/>
  </r>
  <r>
    <x v="1843"/>
    <x v="1"/>
    <n v="49"/>
    <x v="2"/>
    <x v="2"/>
    <n v="450"/>
    <d v="2021-09-20T23:43:01"/>
    <s v="Monday"/>
    <x v="4"/>
    <x v="2"/>
    <x v="4"/>
    <n v="20"/>
    <n v="2"/>
  </r>
  <r>
    <x v="1844"/>
    <x v="0"/>
    <n v="67"/>
    <x v="1"/>
    <x v="2"/>
    <n v="1050"/>
    <d v="2020-05-30T06:05:06"/>
    <s v="Saturday"/>
    <x v="10"/>
    <x v="3"/>
    <x v="10"/>
    <n v="30"/>
    <n v="3"/>
  </r>
  <r>
    <x v="1845"/>
    <x v="0"/>
    <n v="32"/>
    <x v="3"/>
    <x v="4"/>
    <n v="1000"/>
    <d v="2020-05-07T20:05:07"/>
    <s v="Thursday"/>
    <x v="10"/>
    <x v="3"/>
    <x v="10"/>
    <n v="7"/>
    <n v="3"/>
  </r>
  <r>
    <x v="1846"/>
    <x v="0"/>
    <n v="53"/>
    <x v="0"/>
    <x v="1"/>
    <n v="400"/>
    <d v="2020-05-05T19:32:02"/>
    <s v="Tuesday"/>
    <x v="10"/>
    <x v="3"/>
    <x v="10"/>
    <n v="5"/>
    <n v="2"/>
  </r>
  <r>
    <x v="1847"/>
    <x v="0"/>
    <n v="66"/>
    <x v="3"/>
    <x v="0"/>
    <n v="850"/>
    <d v="2021-05-12T03:17:21"/>
    <s v="Wednesday"/>
    <x v="10"/>
    <x v="2"/>
    <x v="10"/>
    <n v="12"/>
    <n v="4"/>
  </r>
  <r>
    <x v="1848"/>
    <x v="1"/>
    <n v="22"/>
    <x v="2"/>
    <x v="2"/>
    <n v="800"/>
    <d v="2020-11-13T02:48:34"/>
    <s v="Friday"/>
    <x v="9"/>
    <x v="3"/>
    <x v="9"/>
    <n v="13"/>
    <n v="2"/>
  </r>
  <r>
    <x v="1849"/>
    <x v="1"/>
    <n v="39"/>
    <x v="2"/>
    <x v="2"/>
    <n v="800"/>
    <d v="2023-02-12T15:12:45"/>
    <s v="Sunday"/>
    <x v="1"/>
    <x v="1"/>
    <x v="1"/>
    <n v="12"/>
    <n v="3"/>
  </r>
  <r>
    <x v="1850"/>
    <x v="0"/>
    <n v="33"/>
    <x v="3"/>
    <x v="3"/>
    <n v="1400"/>
    <d v="2022-11-04T08:31:49"/>
    <s v="Friday"/>
    <x v="9"/>
    <x v="0"/>
    <x v="9"/>
    <n v="4"/>
    <n v="2"/>
  </r>
  <r>
    <x v="1851"/>
    <x v="1"/>
    <n v="58"/>
    <x v="1"/>
    <x v="2"/>
    <n v="800"/>
    <d v="2020-03-11T06:51:04"/>
    <s v="Wednesday"/>
    <x v="0"/>
    <x v="3"/>
    <x v="0"/>
    <n v="11"/>
    <n v="4"/>
  </r>
  <r>
    <x v="1852"/>
    <x v="1"/>
    <n v="27"/>
    <x v="4"/>
    <x v="4"/>
    <n v="700"/>
    <d v="2022-07-27T19:15:47"/>
    <s v="Wednesday"/>
    <x v="8"/>
    <x v="0"/>
    <x v="8"/>
    <n v="27"/>
    <n v="3"/>
  </r>
  <r>
    <x v="1853"/>
    <x v="1"/>
    <n v="41"/>
    <x v="3"/>
    <x v="4"/>
    <n v="1900"/>
    <d v="2020-08-04T10:36:37"/>
    <s v="Tuesday"/>
    <x v="3"/>
    <x v="3"/>
    <x v="3"/>
    <n v="4"/>
    <n v="4"/>
  </r>
  <r>
    <x v="1854"/>
    <x v="0"/>
    <n v="35"/>
    <x v="2"/>
    <x v="4"/>
    <n v="1000"/>
    <d v="2020-01-15T05:46:24"/>
    <s v="Wednesday"/>
    <x v="11"/>
    <x v="3"/>
    <x v="11"/>
    <n v="15"/>
    <n v="1"/>
  </r>
  <r>
    <x v="1855"/>
    <x v="0"/>
    <n v="66"/>
    <x v="0"/>
    <x v="0"/>
    <n v="1000"/>
    <d v="2020-08-18T23:36:59"/>
    <s v="Tuesday"/>
    <x v="3"/>
    <x v="3"/>
    <x v="3"/>
    <n v="18"/>
    <n v="2"/>
  </r>
  <r>
    <x v="1856"/>
    <x v="1"/>
    <n v="35"/>
    <x v="3"/>
    <x v="2"/>
    <n v="1700"/>
    <d v="2020-11-17T06:09:41"/>
    <s v="Tuesday"/>
    <x v="9"/>
    <x v="3"/>
    <x v="9"/>
    <n v="17"/>
    <n v="2"/>
  </r>
  <r>
    <x v="1857"/>
    <x v="1"/>
    <n v="24"/>
    <x v="3"/>
    <x v="5"/>
    <n v="1450"/>
    <d v="2022-06-13T11:35:59"/>
    <s v="Monday"/>
    <x v="5"/>
    <x v="0"/>
    <x v="5"/>
    <n v="13"/>
    <n v="2"/>
  </r>
  <r>
    <x v="1858"/>
    <x v="1"/>
    <n v="21"/>
    <x v="3"/>
    <x v="3"/>
    <n v="150"/>
    <d v="2022-04-07T21:56:02"/>
    <s v="Thursday"/>
    <x v="7"/>
    <x v="0"/>
    <x v="7"/>
    <n v="7"/>
    <n v="2"/>
  </r>
  <r>
    <x v="1859"/>
    <x v="1"/>
    <n v="43"/>
    <x v="2"/>
    <x v="2"/>
    <n v="500"/>
    <d v="2021-07-30T18:04:24"/>
    <s v="Friday"/>
    <x v="8"/>
    <x v="2"/>
    <x v="8"/>
    <n v="30"/>
    <n v="3"/>
  </r>
  <r>
    <x v="1860"/>
    <x v="1"/>
    <n v="22"/>
    <x v="2"/>
    <x v="2"/>
    <n v="1000"/>
    <d v="2023-06-26T00:56:03"/>
    <s v="Monday"/>
    <x v="5"/>
    <x v="1"/>
    <x v="5"/>
    <n v="26"/>
    <n v="3"/>
  </r>
  <r>
    <x v="1861"/>
    <x v="1"/>
    <n v="43"/>
    <x v="2"/>
    <x v="2"/>
    <n v="100"/>
    <d v="2022-01-05T01:07:50"/>
    <s v="Wednesday"/>
    <x v="11"/>
    <x v="0"/>
    <x v="11"/>
    <n v="5"/>
    <n v="4"/>
  </r>
  <r>
    <x v="1862"/>
    <x v="0"/>
    <n v="33"/>
    <x v="4"/>
    <x v="2"/>
    <n v="1350"/>
    <d v="2022-08-21T08:06:02"/>
    <s v="Sunday"/>
    <x v="3"/>
    <x v="0"/>
    <x v="3"/>
    <n v="21"/>
    <n v="3"/>
  </r>
  <r>
    <x v="1863"/>
    <x v="1"/>
    <n v="52"/>
    <x v="2"/>
    <x v="0"/>
    <n v="1600"/>
    <d v="2022-07-09T10:44:05"/>
    <s v="Saturday"/>
    <x v="8"/>
    <x v="0"/>
    <x v="8"/>
    <n v="9"/>
    <n v="3"/>
  </r>
  <r>
    <x v="1864"/>
    <x v="0"/>
    <n v="43"/>
    <x v="3"/>
    <x v="3"/>
    <n v="500"/>
    <d v="2020-07-23T00:14:53"/>
    <s v="Thursday"/>
    <x v="8"/>
    <x v="3"/>
    <x v="8"/>
    <n v="23"/>
    <n v="3"/>
  </r>
  <r>
    <x v="1865"/>
    <x v="0"/>
    <n v="35"/>
    <x v="3"/>
    <x v="0"/>
    <n v="1000"/>
    <d v="2020-01-27T19:51:50"/>
    <s v="Monday"/>
    <x v="11"/>
    <x v="3"/>
    <x v="11"/>
    <n v="27"/>
    <n v="3"/>
  </r>
  <r>
    <x v="1866"/>
    <x v="0"/>
    <n v="46"/>
    <x v="1"/>
    <x v="3"/>
    <n v="850"/>
    <d v="2022-09-10T03:23:45"/>
    <s v="Saturday"/>
    <x v="4"/>
    <x v="0"/>
    <x v="4"/>
    <n v="10"/>
    <n v="3"/>
  </r>
  <r>
    <x v="1867"/>
    <x v="0"/>
    <n v="40"/>
    <x v="0"/>
    <x v="3"/>
    <n v="1650"/>
    <d v="2020-04-14T06:17:45"/>
    <s v="Tuesday"/>
    <x v="7"/>
    <x v="3"/>
    <x v="7"/>
    <n v="14"/>
    <n v="3"/>
  </r>
  <r>
    <x v="1868"/>
    <x v="0"/>
    <n v="43"/>
    <x v="2"/>
    <x v="2"/>
    <n v="300"/>
    <d v="2023-05-03T23:37:41"/>
    <s v="Wednesday"/>
    <x v="10"/>
    <x v="1"/>
    <x v="10"/>
    <n v="3"/>
    <n v="3"/>
  </r>
  <r>
    <x v="1869"/>
    <x v="1"/>
    <n v="31"/>
    <x v="3"/>
    <x v="0"/>
    <n v="1950"/>
    <d v="2020-08-19T04:08:39"/>
    <s v="Wednesday"/>
    <x v="3"/>
    <x v="3"/>
    <x v="3"/>
    <n v="19"/>
    <n v="3"/>
  </r>
  <r>
    <x v="1870"/>
    <x v="1"/>
    <n v="32"/>
    <x v="3"/>
    <x v="3"/>
    <n v="900"/>
    <d v="2020-02-05T06:18:54"/>
    <s v="Wednesday"/>
    <x v="1"/>
    <x v="3"/>
    <x v="1"/>
    <n v="5"/>
    <n v="3"/>
  </r>
  <r>
    <x v="1871"/>
    <x v="0"/>
    <n v="66"/>
    <x v="3"/>
    <x v="2"/>
    <n v="450"/>
    <d v="2022-11-09T20:43:24"/>
    <s v="Wednesday"/>
    <x v="9"/>
    <x v="0"/>
    <x v="9"/>
    <n v="9"/>
    <n v="3"/>
  </r>
  <r>
    <x v="1872"/>
    <x v="1"/>
    <n v="50"/>
    <x v="4"/>
    <x v="0"/>
    <n v="400"/>
    <d v="2023-01-23T04:21:48"/>
    <s v="Monday"/>
    <x v="11"/>
    <x v="1"/>
    <x v="11"/>
    <n v="23"/>
    <n v="4"/>
  </r>
  <r>
    <x v="1873"/>
    <x v="1"/>
    <n v="42"/>
    <x v="0"/>
    <x v="3"/>
    <n v="1250"/>
    <d v="2020-07-04T22:29:18"/>
    <s v="Saturday"/>
    <x v="8"/>
    <x v="3"/>
    <x v="8"/>
    <n v="4"/>
    <n v="5"/>
  </r>
  <r>
    <x v="1874"/>
    <x v="1"/>
    <n v="38"/>
    <x v="3"/>
    <x v="4"/>
    <n v="1550"/>
    <d v="2022-02-24T00:16:27"/>
    <s v="Thursday"/>
    <x v="1"/>
    <x v="0"/>
    <x v="1"/>
    <n v="24"/>
    <n v="3"/>
  </r>
  <r>
    <x v="1875"/>
    <x v="1"/>
    <n v="34"/>
    <x v="3"/>
    <x v="0"/>
    <n v="200"/>
    <d v="2021-03-23T04:44:05"/>
    <s v="Tuesday"/>
    <x v="0"/>
    <x v="2"/>
    <x v="0"/>
    <n v="23"/>
    <n v="4"/>
  </r>
  <r>
    <x v="1876"/>
    <x v="1"/>
    <n v="40"/>
    <x v="2"/>
    <x v="2"/>
    <n v="1000"/>
    <d v="2022-08-12T08:18:41"/>
    <s v="Friday"/>
    <x v="3"/>
    <x v="0"/>
    <x v="3"/>
    <n v="12"/>
    <n v="3"/>
  </r>
  <r>
    <x v="1877"/>
    <x v="1"/>
    <n v="43"/>
    <x v="3"/>
    <x v="1"/>
    <n v="1400"/>
    <d v="2023-08-18T17:32:03"/>
    <s v="Friday"/>
    <x v="3"/>
    <x v="1"/>
    <x v="3"/>
    <n v="18"/>
    <n v="2"/>
  </r>
  <r>
    <x v="1878"/>
    <x v="0"/>
    <n v="60"/>
    <x v="0"/>
    <x v="0"/>
    <n v="1000"/>
    <d v="2021-04-15T15:13:36"/>
    <s v="Thursday"/>
    <x v="7"/>
    <x v="2"/>
    <x v="7"/>
    <n v="15"/>
    <n v="4"/>
  </r>
  <r>
    <x v="1879"/>
    <x v="1"/>
    <n v="34"/>
    <x v="3"/>
    <x v="0"/>
    <n v="50"/>
    <d v="2023-02-19T13:39:26"/>
    <s v="Sunday"/>
    <x v="1"/>
    <x v="1"/>
    <x v="1"/>
    <n v="19"/>
    <n v="3"/>
  </r>
  <r>
    <x v="1880"/>
    <x v="1"/>
    <n v="31"/>
    <x v="4"/>
    <x v="0"/>
    <n v="1000"/>
    <d v="2022-05-07T14:13:26"/>
    <s v="Saturday"/>
    <x v="10"/>
    <x v="0"/>
    <x v="10"/>
    <n v="7"/>
    <n v="2"/>
  </r>
  <r>
    <x v="1881"/>
    <x v="1"/>
    <n v="46"/>
    <x v="1"/>
    <x v="3"/>
    <n v="1150"/>
    <d v="2020-03-26T20:47:19"/>
    <s v="Thursday"/>
    <x v="0"/>
    <x v="3"/>
    <x v="0"/>
    <n v="26"/>
    <n v="3"/>
  </r>
  <r>
    <x v="1882"/>
    <x v="1"/>
    <n v="37"/>
    <x v="2"/>
    <x v="0"/>
    <n v="650"/>
    <d v="2022-06-25T03:04:57"/>
    <s v="Saturday"/>
    <x v="5"/>
    <x v="0"/>
    <x v="5"/>
    <n v="25"/>
    <n v="3"/>
  </r>
  <r>
    <x v="1883"/>
    <x v="1"/>
    <n v="47"/>
    <x v="1"/>
    <x v="1"/>
    <n v="800"/>
    <d v="2021-11-18T19:36:17"/>
    <s v="Thursday"/>
    <x v="9"/>
    <x v="2"/>
    <x v="9"/>
    <n v="18"/>
    <n v="3"/>
  </r>
  <r>
    <x v="1884"/>
    <x v="0"/>
    <n v="36"/>
    <x v="4"/>
    <x v="5"/>
    <n v="1300"/>
    <d v="2020-11-20T20:54:33"/>
    <s v="Friday"/>
    <x v="9"/>
    <x v="3"/>
    <x v="9"/>
    <n v="20"/>
    <n v="4"/>
  </r>
  <r>
    <x v="1885"/>
    <x v="1"/>
    <n v="43"/>
    <x v="0"/>
    <x v="0"/>
    <n v="1550"/>
    <d v="2020-12-22T23:03:42"/>
    <s v="Tuesday"/>
    <x v="2"/>
    <x v="3"/>
    <x v="2"/>
    <n v="22"/>
    <n v="3"/>
  </r>
  <r>
    <x v="1886"/>
    <x v="0"/>
    <n v="56"/>
    <x v="0"/>
    <x v="4"/>
    <n v="50"/>
    <d v="2021-08-01T02:04:42"/>
    <s v="Sunday"/>
    <x v="3"/>
    <x v="2"/>
    <x v="3"/>
    <n v="1"/>
    <n v="4"/>
  </r>
  <r>
    <x v="1887"/>
    <x v="0"/>
    <n v="43"/>
    <x v="4"/>
    <x v="1"/>
    <n v="850"/>
    <d v="2021-09-17T17:16:07"/>
    <s v="Friday"/>
    <x v="4"/>
    <x v="2"/>
    <x v="4"/>
    <n v="17"/>
    <n v="3"/>
  </r>
  <r>
    <x v="1888"/>
    <x v="1"/>
    <n v="30"/>
    <x v="3"/>
    <x v="5"/>
    <n v="800"/>
    <d v="2022-03-08T16:22:34"/>
    <s v="Tuesday"/>
    <x v="0"/>
    <x v="0"/>
    <x v="0"/>
    <n v="8"/>
    <n v="3"/>
  </r>
  <r>
    <x v="1889"/>
    <x v="0"/>
    <n v="35"/>
    <x v="4"/>
    <x v="3"/>
    <n v="1850"/>
    <d v="2021-12-04T17:12:07"/>
    <s v="Saturday"/>
    <x v="2"/>
    <x v="2"/>
    <x v="2"/>
    <n v="4"/>
    <n v="2"/>
  </r>
  <r>
    <x v="1890"/>
    <x v="0"/>
    <n v="40"/>
    <x v="2"/>
    <x v="0"/>
    <n v="500"/>
    <d v="2023-05-11T00:18:06"/>
    <s v="Thursday"/>
    <x v="10"/>
    <x v="1"/>
    <x v="10"/>
    <n v="11"/>
    <n v="3"/>
  </r>
  <r>
    <x v="1891"/>
    <x v="0"/>
    <n v="63"/>
    <x v="3"/>
    <x v="5"/>
    <n v="1900"/>
    <d v="2022-03-14T22:39:16"/>
    <s v="Monday"/>
    <x v="0"/>
    <x v="0"/>
    <x v="0"/>
    <n v="14"/>
    <n v="5"/>
  </r>
  <r>
    <x v="1892"/>
    <x v="1"/>
    <n v="50"/>
    <x v="1"/>
    <x v="4"/>
    <n v="1550"/>
    <d v="2020-07-10T02:58:47"/>
    <s v="Friday"/>
    <x v="8"/>
    <x v="3"/>
    <x v="8"/>
    <n v="10"/>
    <n v="4"/>
  </r>
  <r>
    <x v="1893"/>
    <x v="0"/>
    <n v="56"/>
    <x v="1"/>
    <x v="1"/>
    <n v="500"/>
    <d v="2020-04-11T15:10:53"/>
    <s v="Saturday"/>
    <x v="7"/>
    <x v="3"/>
    <x v="7"/>
    <n v="11"/>
    <n v="1"/>
  </r>
  <r>
    <x v="1894"/>
    <x v="1"/>
    <n v="57"/>
    <x v="0"/>
    <x v="1"/>
    <n v="1700"/>
    <d v="2020-10-08T23:42:29"/>
    <s v="Thursday"/>
    <x v="6"/>
    <x v="3"/>
    <x v="6"/>
    <n v="8"/>
    <n v="2"/>
  </r>
  <r>
    <x v="1895"/>
    <x v="1"/>
    <n v="35"/>
    <x v="3"/>
    <x v="3"/>
    <n v="300"/>
    <d v="2021-03-23T02:11:26"/>
    <s v="Tuesday"/>
    <x v="0"/>
    <x v="2"/>
    <x v="0"/>
    <n v="23"/>
    <n v="5"/>
  </r>
  <r>
    <x v="1896"/>
    <x v="1"/>
    <n v="26"/>
    <x v="0"/>
    <x v="3"/>
    <n v="1400"/>
    <d v="2021-11-29T05:02:06"/>
    <s v="Monday"/>
    <x v="9"/>
    <x v="2"/>
    <x v="9"/>
    <n v="29"/>
    <n v="4"/>
  </r>
  <r>
    <x v="1897"/>
    <x v="0"/>
    <n v="50"/>
    <x v="2"/>
    <x v="3"/>
    <n v="1400"/>
    <d v="2020-01-25T09:15:16"/>
    <s v="Saturday"/>
    <x v="11"/>
    <x v="3"/>
    <x v="11"/>
    <n v="25"/>
    <n v="3"/>
  </r>
  <r>
    <x v="1898"/>
    <x v="0"/>
    <n v="49"/>
    <x v="4"/>
    <x v="5"/>
    <n v="650"/>
    <d v="2022-12-30T10:15:08"/>
    <s v="Friday"/>
    <x v="2"/>
    <x v="0"/>
    <x v="2"/>
    <n v="30"/>
    <n v="3"/>
  </r>
  <r>
    <x v="1899"/>
    <x v="1"/>
    <n v="43"/>
    <x v="1"/>
    <x v="0"/>
    <n v="1000"/>
    <d v="2023-04-19T06:34:53"/>
    <s v="Wednesday"/>
    <x v="7"/>
    <x v="1"/>
    <x v="7"/>
    <n v="19"/>
    <n v="2"/>
  </r>
  <r>
    <x v="1900"/>
    <x v="1"/>
    <n v="34"/>
    <x v="2"/>
    <x v="2"/>
    <n v="600"/>
    <d v="2023-04-27T06:16:10"/>
    <s v="Thursday"/>
    <x v="7"/>
    <x v="1"/>
    <x v="7"/>
    <n v="27"/>
    <n v="4"/>
  </r>
  <r>
    <x v="1901"/>
    <x v="0"/>
    <n v="36"/>
    <x v="0"/>
    <x v="1"/>
    <n v="1000"/>
    <d v="2021-09-13T15:51:15"/>
    <s v="Monday"/>
    <x v="4"/>
    <x v="2"/>
    <x v="4"/>
    <n v="13"/>
    <n v="3"/>
  </r>
  <r>
    <x v="1902"/>
    <x v="1"/>
    <n v="44"/>
    <x v="0"/>
    <x v="2"/>
    <n v="100"/>
    <d v="2020-09-11T14:48:52"/>
    <s v="Friday"/>
    <x v="4"/>
    <x v="3"/>
    <x v="4"/>
    <n v="11"/>
    <n v="3"/>
  </r>
  <r>
    <x v="1903"/>
    <x v="0"/>
    <n v="23"/>
    <x v="1"/>
    <x v="2"/>
    <n v="400"/>
    <d v="2021-08-20T05:34:35"/>
    <s v="Friday"/>
    <x v="3"/>
    <x v="2"/>
    <x v="3"/>
    <n v="20"/>
    <n v="3"/>
  </r>
  <r>
    <x v="1904"/>
    <x v="1"/>
    <n v="52"/>
    <x v="0"/>
    <x v="1"/>
    <n v="450"/>
    <d v="2021-09-28T20:04:35"/>
    <s v="Tuesday"/>
    <x v="4"/>
    <x v="2"/>
    <x v="4"/>
    <n v="28"/>
    <n v="3"/>
  </r>
  <r>
    <x v="1905"/>
    <x v="0"/>
    <n v="43"/>
    <x v="3"/>
    <x v="3"/>
    <n v="400"/>
    <d v="2022-09-11T14:11:44"/>
    <s v="Sunday"/>
    <x v="4"/>
    <x v="0"/>
    <x v="4"/>
    <n v="11"/>
    <n v="2"/>
  </r>
  <r>
    <x v="1906"/>
    <x v="0"/>
    <n v="54"/>
    <x v="0"/>
    <x v="0"/>
    <n v="150"/>
    <d v="2020-03-15T10:05:54"/>
    <s v="Sunday"/>
    <x v="0"/>
    <x v="3"/>
    <x v="0"/>
    <n v="15"/>
    <n v="5"/>
  </r>
  <r>
    <x v="1907"/>
    <x v="0"/>
    <n v="51"/>
    <x v="3"/>
    <x v="0"/>
    <n v="450"/>
    <d v="2021-07-23T03:41:27"/>
    <s v="Friday"/>
    <x v="8"/>
    <x v="2"/>
    <x v="8"/>
    <n v="23"/>
    <n v="5"/>
  </r>
  <r>
    <x v="1908"/>
    <x v="0"/>
    <n v="37"/>
    <x v="4"/>
    <x v="1"/>
    <n v="650"/>
    <d v="2022-06-14T12:44:27"/>
    <s v="Tuesday"/>
    <x v="5"/>
    <x v="0"/>
    <x v="5"/>
    <n v="14"/>
    <n v="4"/>
  </r>
  <r>
    <x v="1909"/>
    <x v="0"/>
    <n v="42"/>
    <x v="0"/>
    <x v="5"/>
    <n v="450"/>
    <d v="2020-07-14T18:32:54"/>
    <s v="Tuesday"/>
    <x v="8"/>
    <x v="3"/>
    <x v="8"/>
    <n v="14"/>
    <n v="5"/>
  </r>
  <r>
    <x v="1910"/>
    <x v="0"/>
    <n v="21"/>
    <x v="3"/>
    <x v="2"/>
    <n v="1550"/>
    <d v="2022-04-13T07:23:06"/>
    <s v="Wednesday"/>
    <x v="7"/>
    <x v="0"/>
    <x v="7"/>
    <n v="13"/>
    <n v="3"/>
  </r>
  <r>
    <x v="1911"/>
    <x v="1"/>
    <n v="27"/>
    <x v="2"/>
    <x v="3"/>
    <n v="1250"/>
    <d v="2022-11-01T22:05:22"/>
    <s v="Tuesday"/>
    <x v="9"/>
    <x v="0"/>
    <x v="9"/>
    <n v="1"/>
    <n v="2"/>
  </r>
  <r>
    <x v="1912"/>
    <x v="0"/>
    <n v="27"/>
    <x v="0"/>
    <x v="0"/>
    <n v="400"/>
    <d v="2021-12-07T18:31:52"/>
    <s v="Tuesday"/>
    <x v="2"/>
    <x v="2"/>
    <x v="2"/>
    <n v="7"/>
    <n v="4"/>
  </r>
  <r>
    <x v="1913"/>
    <x v="0"/>
    <n v="41"/>
    <x v="3"/>
    <x v="2"/>
    <n v="1550"/>
    <d v="2023-05-26T04:45:19"/>
    <s v="Friday"/>
    <x v="10"/>
    <x v="1"/>
    <x v="10"/>
    <n v="26"/>
    <n v="3"/>
  </r>
  <r>
    <x v="1914"/>
    <x v="0"/>
    <n v="38"/>
    <x v="2"/>
    <x v="2"/>
    <n v="1550"/>
    <d v="2020-11-02T17:12:30"/>
    <s v="Monday"/>
    <x v="9"/>
    <x v="3"/>
    <x v="9"/>
    <n v="2"/>
    <n v="3"/>
  </r>
  <r>
    <x v="1915"/>
    <x v="1"/>
    <n v="28"/>
    <x v="0"/>
    <x v="0"/>
    <n v="850"/>
    <d v="2020-11-22T05:34:13"/>
    <s v="Sunday"/>
    <x v="9"/>
    <x v="3"/>
    <x v="9"/>
    <n v="22"/>
    <n v="2"/>
  </r>
  <r>
    <x v="1916"/>
    <x v="1"/>
    <n v="44"/>
    <x v="1"/>
    <x v="4"/>
    <n v="950"/>
    <d v="2022-08-03T15:34:31"/>
    <s v="Wednesday"/>
    <x v="3"/>
    <x v="0"/>
    <x v="3"/>
    <n v="3"/>
    <n v="3"/>
  </r>
  <r>
    <x v="1917"/>
    <x v="1"/>
    <n v="33"/>
    <x v="3"/>
    <x v="2"/>
    <n v="150"/>
    <d v="2021-05-03T09:44:23"/>
    <s v="Monday"/>
    <x v="10"/>
    <x v="2"/>
    <x v="10"/>
    <n v="3"/>
    <n v="3"/>
  </r>
  <r>
    <x v="1918"/>
    <x v="0"/>
    <n v="43"/>
    <x v="3"/>
    <x v="0"/>
    <n v="1500"/>
    <d v="2023-06-23T13:32:34"/>
    <s v="Friday"/>
    <x v="5"/>
    <x v="1"/>
    <x v="5"/>
    <n v="23"/>
    <n v="2"/>
  </r>
  <r>
    <x v="1919"/>
    <x v="0"/>
    <n v="47"/>
    <x v="1"/>
    <x v="4"/>
    <n v="500"/>
    <d v="2023-09-21T01:47:41"/>
    <s v="Thursday"/>
    <x v="4"/>
    <x v="1"/>
    <x v="4"/>
    <n v="21"/>
    <n v="2"/>
  </r>
  <r>
    <x v="1920"/>
    <x v="1"/>
    <n v="66"/>
    <x v="4"/>
    <x v="0"/>
    <n v="1450"/>
    <d v="2021-10-19T05:08:53"/>
    <s v="Tuesday"/>
    <x v="6"/>
    <x v="2"/>
    <x v="6"/>
    <n v="19"/>
    <n v="3"/>
  </r>
  <r>
    <x v="1921"/>
    <x v="0"/>
    <n v="33"/>
    <x v="3"/>
    <x v="0"/>
    <n v="1000"/>
    <d v="2020-01-31T09:42:41"/>
    <s v="Friday"/>
    <x v="11"/>
    <x v="3"/>
    <x v="11"/>
    <n v="31"/>
    <n v="4"/>
  </r>
  <r>
    <x v="1922"/>
    <x v="1"/>
    <n v="24"/>
    <x v="3"/>
    <x v="2"/>
    <n v="900"/>
    <d v="2022-12-11T00:21:47"/>
    <s v="Sunday"/>
    <x v="2"/>
    <x v="0"/>
    <x v="2"/>
    <n v="11"/>
    <n v="3"/>
  </r>
  <r>
    <x v="1923"/>
    <x v="0"/>
    <n v="33"/>
    <x v="2"/>
    <x v="5"/>
    <n v="600"/>
    <d v="2023-02-15T01:43:38"/>
    <s v="Wednesday"/>
    <x v="1"/>
    <x v="1"/>
    <x v="1"/>
    <n v="15"/>
    <n v="2"/>
  </r>
  <r>
    <x v="1924"/>
    <x v="1"/>
    <n v="52"/>
    <x v="3"/>
    <x v="5"/>
    <n v="1150"/>
    <d v="2021-05-08T08:15:07"/>
    <s v="Saturday"/>
    <x v="10"/>
    <x v="2"/>
    <x v="10"/>
    <n v="8"/>
    <n v="3"/>
  </r>
  <r>
    <x v="1925"/>
    <x v="0"/>
    <n v="33"/>
    <x v="3"/>
    <x v="3"/>
    <n v="550"/>
    <d v="2020-11-11T16:01:03"/>
    <s v="Wednesday"/>
    <x v="9"/>
    <x v="3"/>
    <x v="9"/>
    <n v="11"/>
    <n v="4"/>
  </r>
  <r>
    <x v="1926"/>
    <x v="1"/>
    <n v="57"/>
    <x v="4"/>
    <x v="0"/>
    <n v="450"/>
    <d v="2021-03-05T10:46:25"/>
    <s v="Friday"/>
    <x v="0"/>
    <x v="2"/>
    <x v="0"/>
    <n v="5"/>
    <n v="3"/>
  </r>
  <r>
    <x v="1927"/>
    <x v="1"/>
    <n v="29"/>
    <x v="2"/>
    <x v="3"/>
    <n v="1200"/>
    <d v="2023-11-03T18:23:32"/>
    <s v="Friday"/>
    <x v="9"/>
    <x v="1"/>
    <x v="9"/>
    <n v="3"/>
    <n v="2"/>
  </r>
  <r>
    <x v="1928"/>
    <x v="1"/>
    <n v="52"/>
    <x v="3"/>
    <x v="3"/>
    <n v="1250"/>
    <d v="2020-09-09T23:47:07"/>
    <s v="Wednesday"/>
    <x v="4"/>
    <x v="3"/>
    <x v="4"/>
    <n v="9"/>
    <n v="3"/>
  </r>
  <r>
    <x v="1929"/>
    <x v="0"/>
    <n v="66"/>
    <x v="2"/>
    <x v="3"/>
    <n v="1250"/>
    <d v="2020-05-17T01:06:11"/>
    <s v="Sunday"/>
    <x v="10"/>
    <x v="3"/>
    <x v="10"/>
    <n v="17"/>
    <n v="2"/>
  </r>
  <r>
    <x v="1930"/>
    <x v="1"/>
    <n v="38"/>
    <x v="1"/>
    <x v="3"/>
    <n v="450"/>
    <d v="2023-09-09T16:30:32"/>
    <s v="Saturday"/>
    <x v="4"/>
    <x v="1"/>
    <x v="4"/>
    <n v="9"/>
    <n v="2"/>
  </r>
  <r>
    <x v="1931"/>
    <x v="1"/>
    <n v="67"/>
    <x v="0"/>
    <x v="1"/>
    <n v="600"/>
    <d v="2020-07-06T21:50:36"/>
    <s v="Monday"/>
    <x v="8"/>
    <x v="3"/>
    <x v="8"/>
    <n v="6"/>
    <n v="3"/>
  </r>
  <r>
    <x v="1932"/>
    <x v="1"/>
    <n v="60"/>
    <x v="1"/>
    <x v="2"/>
    <n v="550"/>
    <d v="2022-04-05T04:58:20"/>
    <s v="Tuesday"/>
    <x v="7"/>
    <x v="0"/>
    <x v="7"/>
    <n v="5"/>
    <n v="3"/>
  </r>
  <r>
    <x v="1933"/>
    <x v="1"/>
    <n v="53"/>
    <x v="3"/>
    <x v="2"/>
    <n v="1900"/>
    <d v="2020-06-12T17:37:50"/>
    <s v="Friday"/>
    <x v="5"/>
    <x v="3"/>
    <x v="5"/>
    <n v="12"/>
    <n v="3"/>
  </r>
  <r>
    <x v="1934"/>
    <x v="1"/>
    <n v="65"/>
    <x v="0"/>
    <x v="1"/>
    <n v="1400"/>
    <d v="2022-01-28T23:37:05"/>
    <s v="Friday"/>
    <x v="11"/>
    <x v="0"/>
    <x v="11"/>
    <n v="28"/>
    <n v="1"/>
  </r>
  <r>
    <x v="1935"/>
    <x v="1"/>
    <n v="34"/>
    <x v="1"/>
    <x v="0"/>
    <n v="400"/>
    <d v="2023-10-21T02:28:38"/>
    <s v="Saturday"/>
    <x v="6"/>
    <x v="1"/>
    <x v="6"/>
    <n v="21"/>
    <n v="3"/>
  </r>
  <r>
    <x v="1936"/>
    <x v="0"/>
    <n v="49"/>
    <x v="0"/>
    <x v="1"/>
    <n v="500"/>
    <d v="2023-03-23T14:58:20"/>
    <s v="Thursday"/>
    <x v="0"/>
    <x v="1"/>
    <x v="0"/>
    <n v="23"/>
    <n v="3"/>
  </r>
  <r>
    <x v="1937"/>
    <x v="1"/>
    <n v="58"/>
    <x v="3"/>
    <x v="0"/>
    <n v="1250"/>
    <d v="2020-06-21T17:08:47"/>
    <s v="Sunday"/>
    <x v="5"/>
    <x v="3"/>
    <x v="5"/>
    <n v="21"/>
    <n v="3"/>
  </r>
  <r>
    <x v="1938"/>
    <x v="1"/>
    <n v="23"/>
    <x v="2"/>
    <x v="5"/>
    <n v="1800"/>
    <d v="2021-07-23T12:59:02"/>
    <s v="Friday"/>
    <x v="8"/>
    <x v="2"/>
    <x v="8"/>
    <n v="23"/>
    <n v="1"/>
  </r>
  <r>
    <x v="1939"/>
    <x v="0"/>
    <n v="41"/>
    <x v="0"/>
    <x v="2"/>
    <n v="450"/>
    <d v="2021-12-26T12:48:48"/>
    <s v="Sunday"/>
    <x v="2"/>
    <x v="2"/>
    <x v="2"/>
    <n v="26"/>
    <n v="1"/>
  </r>
  <r>
    <x v="1940"/>
    <x v="0"/>
    <n v="44"/>
    <x v="3"/>
    <x v="2"/>
    <n v="1000"/>
    <d v="2023-01-24T21:12:39"/>
    <s v="Tuesday"/>
    <x v="11"/>
    <x v="1"/>
    <x v="11"/>
    <n v="24"/>
    <n v="2"/>
  </r>
  <r>
    <x v="1941"/>
    <x v="0"/>
    <n v="37"/>
    <x v="4"/>
    <x v="4"/>
    <n v="400"/>
    <d v="2022-01-20T23:53:21"/>
    <s v="Thursday"/>
    <x v="11"/>
    <x v="0"/>
    <x v="11"/>
    <n v="20"/>
    <n v="3"/>
  </r>
  <r>
    <x v="1942"/>
    <x v="1"/>
    <n v="42"/>
    <x v="1"/>
    <x v="2"/>
    <n v="150"/>
    <d v="2023-01-31T16:46:38"/>
    <s v="Tuesday"/>
    <x v="11"/>
    <x v="1"/>
    <x v="11"/>
    <n v="31"/>
    <n v="4"/>
  </r>
  <r>
    <x v="1943"/>
    <x v="1"/>
    <n v="19"/>
    <x v="4"/>
    <x v="1"/>
    <n v="900"/>
    <d v="2023-03-02T21:50:38"/>
    <s v="Thursday"/>
    <x v="0"/>
    <x v="1"/>
    <x v="0"/>
    <n v="2"/>
    <n v="3"/>
  </r>
  <r>
    <x v="1944"/>
    <x v="1"/>
    <n v="26"/>
    <x v="3"/>
    <x v="1"/>
    <n v="1750"/>
    <d v="2022-03-27T14:33:08"/>
    <s v="Sunday"/>
    <x v="0"/>
    <x v="0"/>
    <x v="0"/>
    <n v="27"/>
    <n v="3"/>
  </r>
  <r>
    <x v="1945"/>
    <x v="1"/>
    <n v="45"/>
    <x v="3"/>
    <x v="5"/>
    <n v="850"/>
    <d v="2023-09-06T08:44:17"/>
    <s v="Wednesday"/>
    <x v="4"/>
    <x v="1"/>
    <x v="4"/>
    <n v="6"/>
    <n v="3"/>
  </r>
  <r>
    <x v="1946"/>
    <x v="0"/>
    <n v="43"/>
    <x v="4"/>
    <x v="1"/>
    <n v="1800"/>
    <d v="2020-10-27T20:37:48"/>
    <s v="Tuesday"/>
    <x v="6"/>
    <x v="3"/>
    <x v="6"/>
    <n v="27"/>
    <n v="4"/>
  </r>
  <r>
    <x v="1947"/>
    <x v="0"/>
    <n v="55"/>
    <x v="4"/>
    <x v="0"/>
    <n v="1400"/>
    <d v="2020-11-26T20:10:12"/>
    <s v="Thursday"/>
    <x v="9"/>
    <x v="3"/>
    <x v="9"/>
    <n v="26"/>
    <n v="3"/>
  </r>
  <r>
    <x v="1948"/>
    <x v="0"/>
    <n v="20"/>
    <x v="3"/>
    <x v="0"/>
    <n v="750"/>
    <d v="2022-12-01T19:53:09"/>
    <s v="Thursday"/>
    <x v="2"/>
    <x v="0"/>
    <x v="2"/>
    <n v="1"/>
    <n v="2"/>
  </r>
  <r>
    <x v="1949"/>
    <x v="0"/>
    <n v="37"/>
    <x v="2"/>
    <x v="2"/>
    <n v="950"/>
    <d v="2021-03-08T21:10:52"/>
    <s v="Monday"/>
    <x v="0"/>
    <x v="2"/>
    <x v="0"/>
    <n v="8"/>
    <n v="3"/>
  </r>
  <r>
    <x v="1950"/>
    <x v="0"/>
    <n v="23"/>
    <x v="0"/>
    <x v="2"/>
    <n v="1100"/>
    <d v="2022-12-09T15:55:42"/>
    <s v="Friday"/>
    <x v="2"/>
    <x v="0"/>
    <x v="2"/>
    <n v="9"/>
    <n v="3"/>
  </r>
  <r>
    <x v="1951"/>
    <x v="0"/>
    <n v="56"/>
    <x v="3"/>
    <x v="2"/>
    <n v="300"/>
    <d v="2021-04-11T06:46:03"/>
    <s v="Sunday"/>
    <x v="7"/>
    <x v="2"/>
    <x v="7"/>
    <n v="11"/>
    <n v="3"/>
  </r>
  <r>
    <x v="1952"/>
    <x v="1"/>
    <n v="50"/>
    <x v="3"/>
    <x v="2"/>
    <n v="350"/>
    <d v="2023-01-10T10:37:56"/>
    <s v="Tuesday"/>
    <x v="11"/>
    <x v="1"/>
    <x v="11"/>
    <n v="10"/>
    <n v="1"/>
  </r>
  <r>
    <x v="1953"/>
    <x v="1"/>
    <n v="43"/>
    <x v="1"/>
    <x v="0"/>
    <n v="450"/>
    <d v="2021-08-04T04:29:39"/>
    <s v="Wednesday"/>
    <x v="3"/>
    <x v="2"/>
    <x v="3"/>
    <n v="4"/>
    <n v="1"/>
  </r>
  <r>
    <x v="1954"/>
    <x v="0"/>
    <n v="18"/>
    <x v="0"/>
    <x v="3"/>
    <n v="1000"/>
    <d v="2020-06-27T13:48:23"/>
    <s v="Saturday"/>
    <x v="5"/>
    <x v="3"/>
    <x v="5"/>
    <n v="27"/>
    <n v="4"/>
  </r>
  <r>
    <x v="1955"/>
    <x v="0"/>
    <n v="54"/>
    <x v="1"/>
    <x v="3"/>
    <n v="1850"/>
    <d v="2022-12-10T13:20:10"/>
    <s v="Saturday"/>
    <x v="2"/>
    <x v="0"/>
    <x v="2"/>
    <n v="10"/>
    <n v="1"/>
  </r>
  <r>
    <x v="1956"/>
    <x v="1"/>
    <n v="23"/>
    <x v="3"/>
    <x v="2"/>
    <n v="550"/>
    <d v="2022-02-24T10:47:41"/>
    <s v="Thursday"/>
    <x v="1"/>
    <x v="0"/>
    <x v="1"/>
    <n v="24"/>
    <n v="3"/>
  </r>
  <r>
    <x v="1957"/>
    <x v="0"/>
    <n v="62"/>
    <x v="0"/>
    <x v="2"/>
    <n v="100"/>
    <d v="2021-07-28T13:04:55"/>
    <s v="Wednesday"/>
    <x v="8"/>
    <x v="2"/>
    <x v="8"/>
    <n v="28"/>
    <n v="2"/>
  </r>
  <r>
    <x v="1958"/>
    <x v="1"/>
    <n v="51"/>
    <x v="4"/>
    <x v="0"/>
    <n v="1100"/>
    <d v="2022-12-04T20:41:20"/>
    <s v="Sunday"/>
    <x v="2"/>
    <x v="0"/>
    <x v="2"/>
    <n v="4"/>
    <n v="2"/>
  </r>
  <r>
    <x v="1959"/>
    <x v="1"/>
    <n v="64"/>
    <x v="2"/>
    <x v="5"/>
    <n v="1800"/>
    <d v="2022-05-02T16:57:13"/>
    <s v="Monday"/>
    <x v="10"/>
    <x v="0"/>
    <x v="10"/>
    <n v="2"/>
    <n v="2"/>
  </r>
  <r>
    <x v="1960"/>
    <x v="0"/>
    <n v="32"/>
    <x v="4"/>
    <x v="2"/>
    <n v="250"/>
    <d v="2023-07-31T21:49:53"/>
    <s v="Monday"/>
    <x v="8"/>
    <x v="1"/>
    <x v="8"/>
    <n v="31"/>
    <n v="1"/>
  </r>
  <r>
    <x v="1961"/>
    <x v="0"/>
    <n v="62"/>
    <x v="2"/>
    <x v="1"/>
    <n v="350"/>
    <d v="2020-05-03T18:59:46"/>
    <s v="Sunday"/>
    <x v="10"/>
    <x v="3"/>
    <x v="10"/>
    <n v="3"/>
    <n v="2"/>
  </r>
  <r>
    <x v="1962"/>
    <x v="1"/>
    <n v="43"/>
    <x v="3"/>
    <x v="2"/>
    <n v="300"/>
    <d v="2023-01-13T10:34:20"/>
    <s v="Friday"/>
    <x v="11"/>
    <x v="1"/>
    <x v="11"/>
    <n v="13"/>
    <n v="3"/>
  </r>
  <r>
    <x v="1963"/>
    <x v="0"/>
    <n v="43"/>
    <x v="1"/>
    <x v="4"/>
    <n v="1100"/>
    <d v="2022-04-24T15:56:32"/>
    <s v="Sunday"/>
    <x v="7"/>
    <x v="0"/>
    <x v="7"/>
    <n v="24"/>
    <n v="3"/>
  </r>
  <r>
    <x v="1964"/>
    <x v="1"/>
    <n v="31"/>
    <x v="1"/>
    <x v="3"/>
    <n v="500"/>
    <d v="2022-01-10T10:59:06"/>
    <s v="Monday"/>
    <x v="11"/>
    <x v="0"/>
    <x v="11"/>
    <n v="10"/>
    <n v="4"/>
  </r>
  <r>
    <x v="1965"/>
    <x v="1"/>
    <n v="43"/>
    <x v="3"/>
    <x v="3"/>
    <n v="1000"/>
    <d v="2021-05-14T10:46:58"/>
    <s v="Friday"/>
    <x v="10"/>
    <x v="2"/>
    <x v="10"/>
    <n v="14"/>
    <n v="1"/>
  </r>
  <r>
    <x v="1966"/>
    <x v="0"/>
    <n v="24"/>
    <x v="0"/>
    <x v="0"/>
    <n v="1000"/>
    <d v="2020-01-29T20:30:33"/>
    <s v="Wednesday"/>
    <x v="11"/>
    <x v="3"/>
    <x v="11"/>
    <n v="29"/>
    <n v="4"/>
  </r>
  <r>
    <x v="1967"/>
    <x v="0"/>
    <n v="63"/>
    <x v="3"/>
    <x v="2"/>
    <n v="1400"/>
    <d v="2020-12-29T00:48:27"/>
    <s v="Tuesday"/>
    <x v="2"/>
    <x v="3"/>
    <x v="2"/>
    <n v="29"/>
    <n v="3"/>
  </r>
  <r>
    <x v="1968"/>
    <x v="0"/>
    <n v="48"/>
    <x v="3"/>
    <x v="0"/>
    <n v="1150"/>
    <d v="2022-10-30T12:55:35"/>
    <s v="Sunday"/>
    <x v="6"/>
    <x v="0"/>
    <x v="6"/>
    <n v="30"/>
    <n v="1"/>
  </r>
  <r>
    <x v="1969"/>
    <x v="0"/>
    <n v="41"/>
    <x v="3"/>
    <x v="4"/>
    <n v="1750"/>
    <d v="2021-01-04T09:40:47"/>
    <s v="Monday"/>
    <x v="11"/>
    <x v="2"/>
    <x v="11"/>
    <n v="4"/>
    <n v="3"/>
  </r>
  <r>
    <x v="1970"/>
    <x v="0"/>
    <n v="48"/>
    <x v="2"/>
    <x v="2"/>
    <n v="50"/>
    <d v="2023-07-18T07:29:48"/>
    <s v="Tuesday"/>
    <x v="8"/>
    <x v="1"/>
    <x v="8"/>
    <n v="18"/>
    <n v="2"/>
  </r>
  <r>
    <x v="1971"/>
    <x v="1"/>
    <n v="46"/>
    <x v="3"/>
    <x v="4"/>
    <n v="1450"/>
    <d v="2021-12-11T00:06:20"/>
    <s v="Saturday"/>
    <x v="2"/>
    <x v="2"/>
    <x v="2"/>
    <n v="11"/>
    <n v="3"/>
  </r>
  <r>
    <x v="1972"/>
    <x v="0"/>
    <n v="59"/>
    <x v="3"/>
    <x v="2"/>
    <n v="450"/>
    <d v="2021-05-30T02:53:58"/>
    <s v="Sunday"/>
    <x v="10"/>
    <x v="2"/>
    <x v="10"/>
    <n v="30"/>
    <n v="2"/>
  </r>
  <r>
    <x v="1973"/>
    <x v="1"/>
    <n v="49"/>
    <x v="1"/>
    <x v="2"/>
    <n v="450"/>
    <d v="2021-07-23T02:49:10"/>
    <s v="Friday"/>
    <x v="8"/>
    <x v="2"/>
    <x v="8"/>
    <n v="23"/>
    <n v="3"/>
  </r>
  <r>
    <x v="1974"/>
    <x v="0"/>
    <n v="34"/>
    <x v="4"/>
    <x v="4"/>
    <n v="1100"/>
    <d v="2022-06-08T05:07:59"/>
    <s v="Wednesday"/>
    <x v="5"/>
    <x v="0"/>
    <x v="5"/>
    <n v="8"/>
    <n v="3"/>
  </r>
  <r>
    <x v="1975"/>
    <x v="0"/>
    <n v="31"/>
    <x v="2"/>
    <x v="1"/>
    <n v="100"/>
    <d v="2021-06-25T19:45:30"/>
    <s v="Friday"/>
    <x v="5"/>
    <x v="2"/>
    <x v="5"/>
    <n v="25"/>
    <n v="3"/>
  </r>
  <r>
    <x v="1976"/>
    <x v="0"/>
    <n v="57"/>
    <x v="2"/>
    <x v="1"/>
    <n v="800"/>
    <d v="2020-09-22T13:16:20"/>
    <s v="Tuesday"/>
    <x v="4"/>
    <x v="3"/>
    <x v="4"/>
    <n v="22"/>
    <n v="4"/>
  </r>
  <r>
    <x v="1977"/>
    <x v="0"/>
    <n v="53"/>
    <x v="0"/>
    <x v="3"/>
    <n v="1000"/>
    <d v="2022-06-26T17:30:35"/>
    <s v="Sunday"/>
    <x v="5"/>
    <x v="0"/>
    <x v="5"/>
    <n v="26"/>
    <n v="3"/>
  </r>
  <r>
    <x v="1978"/>
    <x v="1"/>
    <n v="65"/>
    <x v="4"/>
    <x v="1"/>
    <n v="300"/>
    <d v="2020-05-05T04:26:39"/>
    <s v="Tuesday"/>
    <x v="10"/>
    <x v="3"/>
    <x v="10"/>
    <n v="5"/>
    <n v="3"/>
  </r>
  <r>
    <x v="1979"/>
    <x v="1"/>
    <n v="41"/>
    <x v="2"/>
    <x v="2"/>
    <n v="650"/>
    <d v="2020-09-08T00:46:08"/>
    <s v="Tuesday"/>
    <x v="4"/>
    <x v="3"/>
    <x v="4"/>
    <n v="8"/>
    <n v="3"/>
  </r>
  <r>
    <x v="1980"/>
    <x v="0"/>
    <n v="62"/>
    <x v="3"/>
    <x v="1"/>
    <n v="1650"/>
    <d v="2020-05-30T15:50:33"/>
    <s v="Saturday"/>
    <x v="10"/>
    <x v="3"/>
    <x v="10"/>
    <n v="30"/>
    <n v="5"/>
  </r>
  <r>
    <x v="1981"/>
    <x v="1"/>
    <n v="43"/>
    <x v="2"/>
    <x v="1"/>
    <n v="950"/>
    <d v="2022-07-31T21:13:39"/>
    <s v="Sunday"/>
    <x v="8"/>
    <x v="0"/>
    <x v="8"/>
    <n v="31"/>
    <n v="3"/>
  </r>
  <r>
    <x v="1982"/>
    <x v="1"/>
    <n v="44"/>
    <x v="2"/>
    <x v="2"/>
    <n v="750"/>
    <d v="2022-01-11T18:57:26"/>
    <s v="Tuesday"/>
    <x v="11"/>
    <x v="0"/>
    <x v="11"/>
    <n v="11"/>
    <n v="4"/>
  </r>
  <r>
    <x v="1983"/>
    <x v="1"/>
    <n v="42"/>
    <x v="2"/>
    <x v="3"/>
    <n v="1650"/>
    <d v="2021-08-24T09:29:40"/>
    <s v="Tuesday"/>
    <x v="3"/>
    <x v="2"/>
    <x v="3"/>
    <n v="24"/>
    <n v="2"/>
  </r>
  <r>
    <x v="1984"/>
    <x v="0"/>
    <n v="49"/>
    <x v="0"/>
    <x v="0"/>
    <n v="500"/>
    <d v="2022-04-20T15:33:21"/>
    <s v="Wednesday"/>
    <x v="7"/>
    <x v="0"/>
    <x v="7"/>
    <n v="20"/>
    <n v="3"/>
  </r>
  <r>
    <x v="1985"/>
    <x v="0"/>
    <n v="69"/>
    <x v="2"/>
    <x v="3"/>
    <n v="50"/>
    <d v="2020-12-09T08:18:53"/>
    <s v="Wednesday"/>
    <x v="2"/>
    <x v="3"/>
    <x v="2"/>
    <n v="9"/>
    <n v="2"/>
  </r>
  <r>
    <x v="1986"/>
    <x v="1"/>
    <n v="35"/>
    <x v="2"/>
    <x v="3"/>
    <n v="600"/>
    <d v="2020-03-23T19:52:55"/>
    <s v="Monday"/>
    <x v="0"/>
    <x v="3"/>
    <x v="0"/>
    <n v="23"/>
    <n v="3"/>
  </r>
  <r>
    <x v="1987"/>
    <x v="1"/>
    <n v="63"/>
    <x v="0"/>
    <x v="3"/>
    <n v="1450"/>
    <d v="2021-04-03T10:36:01"/>
    <s v="Saturday"/>
    <x v="7"/>
    <x v="2"/>
    <x v="7"/>
    <n v="3"/>
    <n v="2"/>
  </r>
  <r>
    <x v="1988"/>
    <x v="0"/>
    <n v="35"/>
    <x v="3"/>
    <x v="4"/>
    <n v="850"/>
    <d v="2021-12-03T00:13:14"/>
    <s v="Friday"/>
    <x v="2"/>
    <x v="2"/>
    <x v="2"/>
    <n v="3"/>
    <n v="3"/>
  </r>
  <r>
    <x v="1989"/>
    <x v="1"/>
    <n v="54"/>
    <x v="4"/>
    <x v="0"/>
    <n v="200"/>
    <d v="2021-07-16T20:24:55"/>
    <s v="Friday"/>
    <x v="8"/>
    <x v="2"/>
    <x v="8"/>
    <n v="16"/>
    <n v="2"/>
  </r>
  <r>
    <x v="1990"/>
    <x v="1"/>
    <n v="43"/>
    <x v="3"/>
    <x v="4"/>
    <n v="1450"/>
    <d v="2021-06-20T13:39:40"/>
    <s v="Sunday"/>
    <x v="5"/>
    <x v="2"/>
    <x v="5"/>
    <n v="20"/>
    <n v="2"/>
  </r>
  <r>
    <x v="1991"/>
    <x v="0"/>
    <n v="26"/>
    <x v="1"/>
    <x v="2"/>
    <n v="350"/>
    <d v="2021-10-20T16:44:58"/>
    <s v="Wednesday"/>
    <x v="6"/>
    <x v="2"/>
    <x v="6"/>
    <n v="20"/>
    <n v="2"/>
  </r>
  <r>
    <x v="1992"/>
    <x v="1"/>
    <n v="52"/>
    <x v="0"/>
    <x v="2"/>
    <n v="650"/>
    <d v="2023-08-21T23:02:07"/>
    <s v="Monday"/>
    <x v="3"/>
    <x v="1"/>
    <x v="3"/>
    <n v="21"/>
    <n v="3"/>
  </r>
  <r>
    <x v="1993"/>
    <x v="0"/>
    <n v="25"/>
    <x v="0"/>
    <x v="5"/>
    <n v="250"/>
    <d v="2023-10-07T06:32:49"/>
    <s v="Saturday"/>
    <x v="6"/>
    <x v="1"/>
    <x v="6"/>
    <n v="7"/>
    <n v="1"/>
  </r>
  <r>
    <x v="1994"/>
    <x v="1"/>
    <n v="37"/>
    <x v="2"/>
    <x v="5"/>
    <n v="300"/>
    <d v="2020-12-28T23:17:14"/>
    <s v="Monday"/>
    <x v="2"/>
    <x v="3"/>
    <x v="2"/>
    <n v="28"/>
    <n v="3"/>
  </r>
  <r>
    <x v="1995"/>
    <x v="1"/>
    <n v="43"/>
    <x v="2"/>
    <x v="2"/>
    <n v="1700"/>
    <d v="2021-06-07T08:06:23"/>
    <s v="Monday"/>
    <x v="5"/>
    <x v="2"/>
    <x v="5"/>
    <n v="7"/>
    <n v="4"/>
  </r>
  <r>
    <x v="1996"/>
    <x v="0"/>
    <n v="59"/>
    <x v="1"/>
    <x v="2"/>
    <n v="350"/>
    <d v="2022-06-30T09:44:15"/>
    <s v="Thursday"/>
    <x v="5"/>
    <x v="0"/>
    <x v="5"/>
    <n v="30"/>
    <n v="4"/>
  </r>
  <r>
    <x v="1997"/>
    <x v="0"/>
    <n v="39"/>
    <x v="2"/>
    <x v="4"/>
    <n v="1400"/>
    <d v="2022-12-01T15:51:16"/>
    <s v="Thursday"/>
    <x v="2"/>
    <x v="0"/>
    <x v="2"/>
    <n v="1"/>
    <n v="2"/>
  </r>
  <r>
    <x v="1998"/>
    <x v="0"/>
    <n v="36"/>
    <x v="3"/>
    <x v="2"/>
    <n v="500"/>
    <d v="2021-05-15T07:51:31"/>
    <s v="Saturday"/>
    <x v="10"/>
    <x v="2"/>
    <x v="10"/>
    <n v="15"/>
    <n v="5"/>
  </r>
  <r>
    <x v="1999"/>
    <x v="0"/>
    <n v="47"/>
    <x v="2"/>
    <x v="2"/>
    <n v="200"/>
    <d v="2023-02-15T20:18:40"/>
    <s v="Wednesday"/>
    <x v="1"/>
    <x v="1"/>
    <x v="1"/>
    <n v="15"/>
    <n v="4"/>
  </r>
  <r>
    <x v="2000"/>
    <x v="0"/>
    <n v="43"/>
    <x v="2"/>
    <x v="0"/>
    <n v="150"/>
    <d v="2021-11-16T19:34:37"/>
    <s v="Tuesday"/>
    <x v="9"/>
    <x v="2"/>
    <x v="9"/>
    <n v="16"/>
    <n v="1"/>
  </r>
  <r>
    <x v="2001"/>
    <x v="0"/>
    <n v="45"/>
    <x v="3"/>
    <x v="4"/>
    <n v="1250"/>
    <d v="2023-11-03T02:41:47"/>
    <s v="Friday"/>
    <x v="9"/>
    <x v="1"/>
    <x v="9"/>
    <n v="3"/>
    <n v="4"/>
  </r>
  <r>
    <x v="2002"/>
    <x v="0"/>
    <n v="52"/>
    <x v="1"/>
    <x v="2"/>
    <n v="1150"/>
    <d v="2020-11-18T03:11:51"/>
    <s v="Wednesday"/>
    <x v="9"/>
    <x v="3"/>
    <x v="9"/>
    <n v="18"/>
    <n v="4"/>
  </r>
  <r>
    <x v="2003"/>
    <x v="0"/>
    <n v="60"/>
    <x v="3"/>
    <x v="4"/>
    <n v="1350"/>
    <d v="2020-04-13T04:57:13"/>
    <s v="Monday"/>
    <x v="7"/>
    <x v="3"/>
    <x v="7"/>
    <n v="13"/>
    <n v="3"/>
  </r>
  <r>
    <x v="2004"/>
    <x v="0"/>
    <n v="28"/>
    <x v="0"/>
    <x v="4"/>
    <n v="700"/>
    <d v="2022-05-20T21:52:31"/>
    <s v="Friday"/>
    <x v="10"/>
    <x v="0"/>
    <x v="10"/>
    <n v="20"/>
    <n v="1"/>
  </r>
  <r>
    <x v="2005"/>
    <x v="1"/>
    <n v="48"/>
    <x v="3"/>
    <x v="1"/>
    <n v="1900"/>
    <d v="2022-11-04T16:38:19"/>
    <s v="Friday"/>
    <x v="9"/>
    <x v="0"/>
    <x v="9"/>
    <n v="4"/>
    <n v="3"/>
  </r>
  <r>
    <x v="2006"/>
    <x v="0"/>
    <n v="66"/>
    <x v="4"/>
    <x v="5"/>
    <n v="1600"/>
    <d v="2022-01-16T18:45:06"/>
    <s v="Sunday"/>
    <x v="11"/>
    <x v="0"/>
    <x v="11"/>
    <n v="16"/>
    <n v="4"/>
  </r>
  <r>
    <x v="2007"/>
    <x v="1"/>
    <n v="65"/>
    <x v="0"/>
    <x v="4"/>
    <n v="1150"/>
    <d v="2022-05-04T14:28:12"/>
    <s v="Wednesday"/>
    <x v="10"/>
    <x v="0"/>
    <x v="10"/>
    <n v="4"/>
    <n v="2"/>
  </r>
  <r>
    <x v="2008"/>
    <x v="0"/>
    <n v="56"/>
    <x v="2"/>
    <x v="3"/>
    <n v="1000"/>
    <d v="2021-02-14T04:58:43"/>
    <s v="Sunday"/>
    <x v="1"/>
    <x v="2"/>
    <x v="1"/>
    <n v="14"/>
    <n v="3"/>
  </r>
  <r>
    <x v="2009"/>
    <x v="1"/>
    <n v="53"/>
    <x v="0"/>
    <x v="2"/>
    <n v="1850"/>
    <d v="2023-05-07T09:23:31"/>
    <s v="Sunday"/>
    <x v="10"/>
    <x v="1"/>
    <x v="10"/>
    <n v="7"/>
    <n v="3"/>
  </r>
  <r>
    <x v="2010"/>
    <x v="0"/>
    <n v="47"/>
    <x v="1"/>
    <x v="2"/>
    <n v="150"/>
    <d v="2022-03-11T23:23:00"/>
    <s v="Friday"/>
    <x v="0"/>
    <x v="0"/>
    <x v="0"/>
    <n v="11"/>
    <n v="3"/>
  </r>
  <r>
    <x v="2011"/>
    <x v="0"/>
    <n v="40"/>
    <x v="1"/>
    <x v="4"/>
    <n v="1750"/>
    <d v="2020-08-15T22:59:14"/>
    <s v="Saturday"/>
    <x v="3"/>
    <x v="3"/>
    <x v="3"/>
    <n v="15"/>
    <n v="3"/>
  </r>
  <r>
    <x v="2012"/>
    <x v="0"/>
    <n v="36"/>
    <x v="3"/>
    <x v="3"/>
    <n v="650"/>
    <d v="2021-10-16T06:19:04"/>
    <s v="Saturday"/>
    <x v="6"/>
    <x v="2"/>
    <x v="6"/>
    <n v="16"/>
    <n v="3"/>
  </r>
  <r>
    <x v="2013"/>
    <x v="0"/>
    <n v="29"/>
    <x v="0"/>
    <x v="2"/>
    <n v="1700"/>
    <d v="2020-04-13T10:17:39"/>
    <s v="Monday"/>
    <x v="7"/>
    <x v="3"/>
    <x v="7"/>
    <n v="13"/>
    <n v="4"/>
  </r>
  <r>
    <x v="2014"/>
    <x v="1"/>
    <n v="32"/>
    <x v="2"/>
    <x v="1"/>
    <n v="1200"/>
    <d v="2020-12-02T23:31:09"/>
    <s v="Wednesday"/>
    <x v="2"/>
    <x v="3"/>
    <x v="2"/>
    <n v="2"/>
    <n v="4"/>
  </r>
  <r>
    <x v="2015"/>
    <x v="0"/>
    <n v="48"/>
    <x v="1"/>
    <x v="2"/>
    <n v="50"/>
    <d v="2023-06-10T18:21:45"/>
    <s v="Saturday"/>
    <x v="5"/>
    <x v="1"/>
    <x v="5"/>
    <n v="10"/>
    <n v="3"/>
  </r>
  <r>
    <x v="2016"/>
    <x v="0"/>
    <n v="60"/>
    <x v="3"/>
    <x v="4"/>
    <n v="600"/>
    <d v="2021-01-04T21:20:46"/>
    <s v="Monday"/>
    <x v="11"/>
    <x v="2"/>
    <x v="11"/>
    <n v="4"/>
    <n v="3"/>
  </r>
  <r>
    <x v="2017"/>
    <x v="1"/>
    <n v="54"/>
    <x v="2"/>
    <x v="1"/>
    <n v="400"/>
    <d v="2023-03-21T08:50:18"/>
    <s v="Tuesday"/>
    <x v="0"/>
    <x v="1"/>
    <x v="0"/>
    <n v="21"/>
    <n v="3"/>
  </r>
  <r>
    <x v="2018"/>
    <x v="0"/>
    <n v="54"/>
    <x v="3"/>
    <x v="0"/>
    <n v="950"/>
    <d v="2021-09-24T00:18:23"/>
    <s v="Friday"/>
    <x v="4"/>
    <x v="2"/>
    <x v="4"/>
    <n v="24"/>
    <n v="4"/>
  </r>
  <r>
    <x v="2019"/>
    <x v="1"/>
    <n v="32"/>
    <x v="4"/>
    <x v="1"/>
    <n v="450"/>
    <d v="2022-10-25T12:55:22"/>
    <s v="Tuesday"/>
    <x v="6"/>
    <x v="0"/>
    <x v="6"/>
    <n v="25"/>
    <n v="3"/>
  </r>
  <r>
    <x v="2020"/>
    <x v="0"/>
    <n v="46"/>
    <x v="3"/>
    <x v="5"/>
    <n v="1400"/>
    <d v="2022-11-26T09:29:41"/>
    <s v="Saturday"/>
    <x v="9"/>
    <x v="0"/>
    <x v="9"/>
    <n v="26"/>
    <n v="3"/>
  </r>
  <r>
    <x v="2021"/>
    <x v="1"/>
    <n v="67"/>
    <x v="1"/>
    <x v="5"/>
    <n v="700"/>
    <d v="2022-11-13T09:48:14"/>
    <s v="Sunday"/>
    <x v="9"/>
    <x v="0"/>
    <x v="9"/>
    <n v="13"/>
    <n v="3"/>
  </r>
  <r>
    <x v="2022"/>
    <x v="0"/>
    <n v="60"/>
    <x v="3"/>
    <x v="2"/>
    <n v="1350"/>
    <d v="2022-01-29T20:59:19"/>
    <s v="Saturday"/>
    <x v="11"/>
    <x v="0"/>
    <x v="11"/>
    <n v="29"/>
    <n v="4"/>
  </r>
  <r>
    <x v="2023"/>
    <x v="0"/>
    <n v="43"/>
    <x v="4"/>
    <x v="3"/>
    <n v="900"/>
    <d v="2020-07-27T09:05:16"/>
    <s v="Monday"/>
    <x v="8"/>
    <x v="3"/>
    <x v="8"/>
    <n v="27"/>
    <n v="2"/>
  </r>
  <r>
    <x v="2024"/>
    <x v="0"/>
    <n v="61"/>
    <x v="0"/>
    <x v="2"/>
    <n v="1000"/>
    <d v="2023-06-29T07:36:54"/>
    <s v="Thursday"/>
    <x v="5"/>
    <x v="1"/>
    <x v="5"/>
    <n v="29"/>
    <n v="3"/>
  </r>
  <r>
    <x v="2025"/>
    <x v="0"/>
    <n v="19"/>
    <x v="2"/>
    <x v="2"/>
    <n v="300"/>
    <d v="2022-07-11T17:41:07"/>
    <s v="Monday"/>
    <x v="8"/>
    <x v="0"/>
    <x v="8"/>
    <n v="11"/>
    <n v="3"/>
  </r>
  <r>
    <x v="2026"/>
    <x v="1"/>
    <n v="37"/>
    <x v="1"/>
    <x v="3"/>
    <n v="1650"/>
    <d v="2022-07-10T16:14:59"/>
    <s v="Sunday"/>
    <x v="8"/>
    <x v="0"/>
    <x v="8"/>
    <n v="10"/>
    <n v="4"/>
  </r>
  <r>
    <x v="2027"/>
    <x v="0"/>
    <n v="32"/>
    <x v="4"/>
    <x v="3"/>
    <n v="1850"/>
    <d v="2023-02-17T07:49:56"/>
    <s v="Friday"/>
    <x v="1"/>
    <x v="1"/>
    <x v="1"/>
    <n v="17"/>
    <n v="1"/>
  </r>
  <r>
    <x v="2028"/>
    <x v="0"/>
    <n v="69"/>
    <x v="4"/>
    <x v="3"/>
    <n v="1250"/>
    <d v="2020-06-13T11:21:13"/>
    <s v="Saturday"/>
    <x v="5"/>
    <x v="3"/>
    <x v="5"/>
    <n v="13"/>
    <n v="3"/>
  </r>
  <r>
    <x v="2029"/>
    <x v="1"/>
    <n v="21"/>
    <x v="1"/>
    <x v="3"/>
    <n v="650"/>
    <d v="2022-08-27T10:07:32"/>
    <s v="Saturday"/>
    <x v="3"/>
    <x v="0"/>
    <x v="3"/>
    <n v="27"/>
    <n v="3"/>
  </r>
  <r>
    <x v="2030"/>
    <x v="0"/>
    <n v="39"/>
    <x v="0"/>
    <x v="5"/>
    <n v="1150"/>
    <d v="2022-08-07T17:02:35"/>
    <s v="Sunday"/>
    <x v="3"/>
    <x v="0"/>
    <x v="3"/>
    <n v="7"/>
    <n v="2"/>
  </r>
  <r>
    <x v="2031"/>
    <x v="1"/>
    <n v="67"/>
    <x v="0"/>
    <x v="2"/>
    <n v="1800"/>
    <d v="2020-10-12T13:40:48"/>
    <s v="Monday"/>
    <x v="6"/>
    <x v="3"/>
    <x v="6"/>
    <n v="12"/>
    <n v="3"/>
  </r>
  <r>
    <x v="2032"/>
    <x v="1"/>
    <n v="55"/>
    <x v="3"/>
    <x v="5"/>
    <n v="1650"/>
    <d v="2023-06-18T16:10:36"/>
    <s v="Sunday"/>
    <x v="5"/>
    <x v="1"/>
    <x v="5"/>
    <n v="18"/>
    <n v="3"/>
  </r>
  <r>
    <x v="2033"/>
    <x v="0"/>
    <n v="40"/>
    <x v="3"/>
    <x v="4"/>
    <n v="1050"/>
    <d v="2021-06-19T07:29:59"/>
    <s v="Saturday"/>
    <x v="5"/>
    <x v="2"/>
    <x v="5"/>
    <n v="19"/>
    <n v="3"/>
  </r>
  <r>
    <x v="2034"/>
    <x v="1"/>
    <n v="43"/>
    <x v="0"/>
    <x v="2"/>
    <n v="1700"/>
    <d v="2022-10-25T19:12:41"/>
    <s v="Tuesday"/>
    <x v="6"/>
    <x v="0"/>
    <x v="6"/>
    <n v="25"/>
    <n v="3"/>
  </r>
  <r>
    <x v="2035"/>
    <x v="0"/>
    <n v="68"/>
    <x v="3"/>
    <x v="5"/>
    <n v="1800"/>
    <d v="2023-03-14T07:54:04"/>
    <s v="Tuesday"/>
    <x v="0"/>
    <x v="1"/>
    <x v="0"/>
    <n v="14"/>
    <n v="3"/>
  </r>
  <r>
    <x v="2036"/>
    <x v="0"/>
    <n v="28"/>
    <x v="3"/>
    <x v="2"/>
    <n v="850"/>
    <d v="2022-06-05T05:15:16"/>
    <s v="Sunday"/>
    <x v="5"/>
    <x v="0"/>
    <x v="5"/>
    <n v="5"/>
    <n v="3"/>
  </r>
  <r>
    <x v="2037"/>
    <x v="0"/>
    <n v="45"/>
    <x v="4"/>
    <x v="5"/>
    <n v="500"/>
    <d v="2023-05-16T06:11:30"/>
    <s v="Tuesday"/>
    <x v="10"/>
    <x v="1"/>
    <x v="10"/>
    <n v="16"/>
    <n v="3"/>
  </r>
  <r>
    <x v="2038"/>
    <x v="0"/>
    <n v="43"/>
    <x v="1"/>
    <x v="2"/>
    <n v="1150"/>
    <d v="2023-04-07T05:36:50"/>
    <s v="Friday"/>
    <x v="7"/>
    <x v="1"/>
    <x v="7"/>
    <n v="7"/>
    <n v="2"/>
  </r>
  <r>
    <x v="2039"/>
    <x v="0"/>
    <n v="19"/>
    <x v="0"/>
    <x v="2"/>
    <n v="100"/>
    <d v="2020-11-05T01:05:23"/>
    <s v="Thursday"/>
    <x v="9"/>
    <x v="3"/>
    <x v="9"/>
    <n v="5"/>
    <n v="2"/>
  </r>
  <r>
    <x v="2040"/>
    <x v="1"/>
    <n v="25"/>
    <x v="3"/>
    <x v="2"/>
    <n v="1750"/>
    <d v="2021-05-31T18:27:43"/>
    <s v="Monday"/>
    <x v="10"/>
    <x v="2"/>
    <x v="10"/>
    <n v="31"/>
    <n v="4"/>
  </r>
  <r>
    <x v="2041"/>
    <x v="1"/>
    <n v="46"/>
    <x v="4"/>
    <x v="0"/>
    <n v="700"/>
    <d v="2023-03-03T22:01:15"/>
    <s v="Friday"/>
    <x v="0"/>
    <x v="1"/>
    <x v="0"/>
    <n v="3"/>
    <n v="3"/>
  </r>
  <r>
    <x v="2042"/>
    <x v="1"/>
    <n v="28"/>
    <x v="0"/>
    <x v="2"/>
    <n v="1000"/>
    <d v="2020-09-08T17:19:50"/>
    <s v="Tuesday"/>
    <x v="4"/>
    <x v="3"/>
    <x v="4"/>
    <n v="8"/>
    <n v="4"/>
  </r>
  <r>
    <x v="2043"/>
    <x v="0"/>
    <n v="54"/>
    <x v="2"/>
    <x v="5"/>
    <n v="100"/>
    <d v="2021-11-25T12:32:15"/>
    <s v="Thursday"/>
    <x v="9"/>
    <x v="2"/>
    <x v="9"/>
    <n v="25"/>
    <n v="3"/>
  </r>
  <r>
    <x v="2044"/>
    <x v="1"/>
    <n v="35"/>
    <x v="4"/>
    <x v="2"/>
    <n v="950"/>
    <d v="2021-08-20T01:42:28"/>
    <s v="Friday"/>
    <x v="3"/>
    <x v="2"/>
    <x v="3"/>
    <n v="20"/>
    <n v="1"/>
  </r>
  <r>
    <x v="2045"/>
    <x v="1"/>
    <n v="43"/>
    <x v="0"/>
    <x v="3"/>
    <n v="800"/>
    <d v="2021-09-25T23:44:48"/>
    <s v="Saturday"/>
    <x v="4"/>
    <x v="2"/>
    <x v="4"/>
    <n v="25"/>
    <n v="4"/>
  </r>
  <r>
    <x v="2046"/>
    <x v="0"/>
    <n v="67"/>
    <x v="4"/>
    <x v="2"/>
    <n v="1250"/>
    <d v="2021-12-16T15:09:33"/>
    <s v="Thursday"/>
    <x v="2"/>
    <x v="2"/>
    <x v="2"/>
    <n v="16"/>
    <n v="1"/>
  </r>
  <r>
    <x v="2047"/>
    <x v="1"/>
    <n v="31"/>
    <x v="1"/>
    <x v="1"/>
    <n v="50"/>
    <d v="2021-03-14T07:01:31"/>
    <s v="Sunday"/>
    <x v="0"/>
    <x v="2"/>
    <x v="0"/>
    <n v="14"/>
    <n v="5"/>
  </r>
  <r>
    <x v="2048"/>
    <x v="1"/>
    <n v="43"/>
    <x v="1"/>
    <x v="3"/>
    <n v="100"/>
    <d v="2020-04-05T04:16:44"/>
    <s v="Sunday"/>
    <x v="7"/>
    <x v="3"/>
    <x v="7"/>
    <n v="5"/>
    <n v="2"/>
  </r>
  <r>
    <x v="2049"/>
    <x v="0"/>
    <n v="27"/>
    <x v="1"/>
    <x v="4"/>
    <n v="1350"/>
    <d v="2020-07-28T16:19:32"/>
    <s v="Tuesday"/>
    <x v="8"/>
    <x v="3"/>
    <x v="8"/>
    <n v="28"/>
    <n v="3"/>
  </r>
  <r>
    <x v="2050"/>
    <x v="1"/>
    <n v="52"/>
    <x v="3"/>
    <x v="2"/>
    <n v="100"/>
    <d v="2020-05-07T07:52:45"/>
    <s v="Thursday"/>
    <x v="10"/>
    <x v="3"/>
    <x v="10"/>
    <n v="7"/>
    <n v="1"/>
  </r>
  <r>
    <x v="2051"/>
    <x v="1"/>
    <n v="26"/>
    <x v="2"/>
    <x v="2"/>
    <n v="1500"/>
    <d v="2021-12-10T05:55:48"/>
    <s v="Friday"/>
    <x v="2"/>
    <x v="2"/>
    <x v="2"/>
    <n v="10"/>
    <n v="4"/>
  </r>
  <r>
    <x v="2052"/>
    <x v="0"/>
    <n v="52"/>
    <x v="1"/>
    <x v="3"/>
    <n v="500"/>
    <d v="2020-09-08T10:36:05"/>
    <s v="Tuesday"/>
    <x v="4"/>
    <x v="3"/>
    <x v="4"/>
    <n v="8"/>
    <n v="3"/>
  </r>
  <r>
    <x v="2053"/>
    <x v="0"/>
    <n v="28"/>
    <x v="2"/>
    <x v="5"/>
    <n v="950"/>
    <d v="2021-01-15T19:46:37"/>
    <s v="Friday"/>
    <x v="11"/>
    <x v="2"/>
    <x v="11"/>
    <n v="15"/>
    <n v="2"/>
  </r>
  <r>
    <x v="2054"/>
    <x v="1"/>
    <n v="61"/>
    <x v="1"/>
    <x v="5"/>
    <n v="800"/>
    <d v="2023-03-16T10:27:34"/>
    <s v="Thursday"/>
    <x v="0"/>
    <x v="1"/>
    <x v="0"/>
    <n v="16"/>
    <n v="2"/>
  </r>
  <r>
    <x v="2055"/>
    <x v="1"/>
    <n v="29"/>
    <x v="3"/>
    <x v="2"/>
    <n v="650"/>
    <d v="2023-01-15T07:11:00"/>
    <s v="Sunday"/>
    <x v="11"/>
    <x v="1"/>
    <x v="11"/>
    <n v="15"/>
    <n v="1"/>
  </r>
  <r>
    <x v="2056"/>
    <x v="1"/>
    <n v="20"/>
    <x v="4"/>
    <x v="0"/>
    <n v="400"/>
    <d v="2020-08-05T10:00:30"/>
    <s v="Wednesday"/>
    <x v="3"/>
    <x v="3"/>
    <x v="3"/>
    <n v="5"/>
    <n v="4"/>
  </r>
  <r>
    <x v="2057"/>
    <x v="0"/>
    <n v="43"/>
    <x v="0"/>
    <x v="1"/>
    <n v="1550"/>
    <d v="2022-12-26T08:57:00"/>
    <s v="Monday"/>
    <x v="2"/>
    <x v="0"/>
    <x v="2"/>
    <n v="26"/>
    <n v="3"/>
  </r>
  <r>
    <x v="2058"/>
    <x v="1"/>
    <n v="56"/>
    <x v="0"/>
    <x v="2"/>
    <n v="1250"/>
    <d v="2020-03-14T19:44:58"/>
    <s v="Saturday"/>
    <x v="0"/>
    <x v="3"/>
    <x v="0"/>
    <n v="14"/>
    <n v="3"/>
  </r>
  <r>
    <x v="2059"/>
    <x v="1"/>
    <n v="31"/>
    <x v="1"/>
    <x v="2"/>
    <n v="1950"/>
    <d v="2022-05-21T06:38:21"/>
    <s v="Saturday"/>
    <x v="10"/>
    <x v="0"/>
    <x v="10"/>
    <n v="21"/>
    <n v="1"/>
  </r>
  <r>
    <x v="2060"/>
    <x v="0"/>
    <n v="43"/>
    <x v="0"/>
    <x v="3"/>
    <n v="1050"/>
    <d v="2020-10-25T05:21:21"/>
    <s v="Sunday"/>
    <x v="6"/>
    <x v="3"/>
    <x v="6"/>
    <n v="25"/>
    <n v="4"/>
  </r>
  <r>
    <x v="2061"/>
    <x v="1"/>
    <n v="45"/>
    <x v="1"/>
    <x v="1"/>
    <n v="1900"/>
    <d v="2021-08-12T14:57:49"/>
    <s v="Thursday"/>
    <x v="3"/>
    <x v="2"/>
    <x v="3"/>
    <n v="12"/>
    <n v="3"/>
  </r>
  <r>
    <x v="2062"/>
    <x v="1"/>
    <n v="28"/>
    <x v="1"/>
    <x v="0"/>
    <n v="1000"/>
    <d v="2022-01-10T16:50:57"/>
    <s v="Monday"/>
    <x v="11"/>
    <x v="0"/>
    <x v="11"/>
    <n v="10"/>
    <n v="4"/>
  </r>
  <r>
    <x v="2063"/>
    <x v="1"/>
    <n v="56"/>
    <x v="3"/>
    <x v="2"/>
    <n v="1450"/>
    <d v="2021-02-07T02:52:44"/>
    <s v="Sunday"/>
    <x v="1"/>
    <x v="2"/>
    <x v="1"/>
    <n v="7"/>
    <n v="4"/>
  </r>
  <r>
    <x v="2064"/>
    <x v="0"/>
    <n v="42"/>
    <x v="3"/>
    <x v="4"/>
    <n v="300"/>
    <d v="2023-07-31T11:12:51"/>
    <s v="Monday"/>
    <x v="8"/>
    <x v="1"/>
    <x v="8"/>
    <n v="31"/>
    <n v="1"/>
  </r>
  <r>
    <x v="2065"/>
    <x v="1"/>
    <n v="38"/>
    <x v="3"/>
    <x v="1"/>
    <n v="900"/>
    <d v="2020-08-11T02:11:12"/>
    <s v="Tuesday"/>
    <x v="3"/>
    <x v="3"/>
    <x v="3"/>
    <n v="11"/>
    <n v="3"/>
  </r>
  <r>
    <x v="2066"/>
    <x v="0"/>
    <n v="27"/>
    <x v="2"/>
    <x v="0"/>
    <n v="1750"/>
    <d v="2022-05-15T04:10:14"/>
    <s v="Sunday"/>
    <x v="10"/>
    <x v="0"/>
    <x v="10"/>
    <n v="15"/>
    <n v="3"/>
  </r>
  <r>
    <x v="2067"/>
    <x v="0"/>
    <n v="60"/>
    <x v="3"/>
    <x v="2"/>
    <n v="1350"/>
    <d v="2022-03-16T11:07:40"/>
    <s v="Wednesday"/>
    <x v="0"/>
    <x v="0"/>
    <x v="0"/>
    <n v="16"/>
    <n v="3"/>
  </r>
  <r>
    <x v="2068"/>
    <x v="0"/>
    <n v="32"/>
    <x v="1"/>
    <x v="2"/>
    <n v="250"/>
    <d v="2020-11-12T00:50:24"/>
    <s v="Thursday"/>
    <x v="9"/>
    <x v="3"/>
    <x v="9"/>
    <n v="12"/>
    <n v="2"/>
  </r>
  <r>
    <x v="2069"/>
    <x v="0"/>
    <n v="36"/>
    <x v="3"/>
    <x v="2"/>
    <n v="350"/>
    <d v="2020-06-15T23:10:58"/>
    <s v="Monday"/>
    <x v="5"/>
    <x v="3"/>
    <x v="5"/>
    <n v="15"/>
    <n v="4"/>
  </r>
  <r>
    <x v="2070"/>
    <x v="1"/>
    <n v="65"/>
    <x v="3"/>
    <x v="2"/>
    <n v="500"/>
    <d v="2023-04-06T11:10:33"/>
    <s v="Thursday"/>
    <x v="7"/>
    <x v="1"/>
    <x v="7"/>
    <n v="6"/>
    <n v="3"/>
  </r>
  <r>
    <x v="2071"/>
    <x v="1"/>
    <n v="39"/>
    <x v="4"/>
    <x v="4"/>
    <n v="500"/>
    <d v="2020-11-12T18:00:38"/>
    <s v="Thursday"/>
    <x v="9"/>
    <x v="3"/>
    <x v="9"/>
    <n v="12"/>
    <n v="3"/>
  </r>
  <r>
    <x v="2072"/>
    <x v="0"/>
    <n v="38"/>
    <x v="3"/>
    <x v="2"/>
    <n v="1400"/>
    <d v="2021-05-05T04:27:06"/>
    <s v="Wednesday"/>
    <x v="10"/>
    <x v="2"/>
    <x v="10"/>
    <n v="5"/>
    <n v="4"/>
  </r>
  <r>
    <x v="2073"/>
    <x v="1"/>
    <n v="69"/>
    <x v="3"/>
    <x v="5"/>
    <n v="1800"/>
    <d v="2020-09-08T03:30:51"/>
    <s v="Tuesday"/>
    <x v="4"/>
    <x v="3"/>
    <x v="4"/>
    <n v="8"/>
    <n v="3"/>
  </r>
  <r>
    <x v="2074"/>
    <x v="1"/>
    <n v="61"/>
    <x v="3"/>
    <x v="0"/>
    <n v="500"/>
    <d v="2020-01-09T10:38:45"/>
    <s v="Thursday"/>
    <x v="11"/>
    <x v="3"/>
    <x v="11"/>
    <n v="9"/>
    <n v="3"/>
  </r>
  <r>
    <x v="2075"/>
    <x v="1"/>
    <n v="49"/>
    <x v="4"/>
    <x v="5"/>
    <n v="1750"/>
    <d v="2020-01-25T20:24:46"/>
    <s v="Saturday"/>
    <x v="11"/>
    <x v="3"/>
    <x v="11"/>
    <n v="25"/>
    <n v="1"/>
  </r>
  <r>
    <x v="2076"/>
    <x v="0"/>
    <n v="67"/>
    <x v="3"/>
    <x v="2"/>
    <n v="1750"/>
    <d v="2023-03-02T17:46:30"/>
    <s v="Thursday"/>
    <x v="0"/>
    <x v="1"/>
    <x v="0"/>
    <n v="2"/>
    <n v="3"/>
  </r>
  <r>
    <x v="2077"/>
    <x v="1"/>
    <n v="40"/>
    <x v="1"/>
    <x v="4"/>
    <n v="1850"/>
    <d v="2020-09-16T00:30:44"/>
    <s v="Wednesday"/>
    <x v="4"/>
    <x v="3"/>
    <x v="4"/>
    <n v="16"/>
    <n v="2"/>
  </r>
  <r>
    <x v="2078"/>
    <x v="0"/>
    <n v="30"/>
    <x v="2"/>
    <x v="0"/>
    <n v="1000"/>
    <d v="2021-06-03T01:48:31"/>
    <s v="Thursday"/>
    <x v="5"/>
    <x v="2"/>
    <x v="5"/>
    <n v="3"/>
    <n v="2"/>
  </r>
  <r>
    <x v="2079"/>
    <x v="1"/>
    <n v="22"/>
    <x v="3"/>
    <x v="0"/>
    <n v="650"/>
    <d v="2022-05-08T19:00:21"/>
    <s v="Sunday"/>
    <x v="10"/>
    <x v="0"/>
    <x v="10"/>
    <n v="8"/>
    <n v="4"/>
  </r>
  <r>
    <x v="2080"/>
    <x v="0"/>
    <n v="21"/>
    <x v="3"/>
    <x v="2"/>
    <n v="550"/>
    <d v="2020-02-15T07:46:35"/>
    <s v="Saturday"/>
    <x v="1"/>
    <x v="3"/>
    <x v="1"/>
    <n v="15"/>
    <n v="3"/>
  </r>
  <r>
    <x v="2081"/>
    <x v="0"/>
    <n v="45"/>
    <x v="3"/>
    <x v="4"/>
    <n v="950"/>
    <d v="2020-02-08T18:59:15"/>
    <s v="Saturday"/>
    <x v="1"/>
    <x v="3"/>
    <x v="1"/>
    <n v="8"/>
    <n v="5"/>
  </r>
  <r>
    <x v="2082"/>
    <x v="1"/>
    <n v="31"/>
    <x v="4"/>
    <x v="2"/>
    <n v="1400"/>
    <d v="2020-07-21T10:01:14"/>
    <s v="Tuesday"/>
    <x v="8"/>
    <x v="3"/>
    <x v="8"/>
    <n v="21"/>
    <n v="2"/>
  </r>
  <r>
    <x v="2083"/>
    <x v="0"/>
    <n v="25"/>
    <x v="1"/>
    <x v="0"/>
    <n v="1900"/>
    <d v="2022-02-07T22:43:28"/>
    <s v="Monday"/>
    <x v="1"/>
    <x v="0"/>
    <x v="1"/>
    <n v="7"/>
    <n v="5"/>
  </r>
  <r>
    <x v="2084"/>
    <x v="1"/>
    <n v="26"/>
    <x v="0"/>
    <x v="4"/>
    <n v="200"/>
    <d v="2020-03-02T15:11:29"/>
    <s v="Monday"/>
    <x v="0"/>
    <x v="3"/>
    <x v="0"/>
    <n v="2"/>
    <n v="2"/>
  </r>
  <r>
    <x v="2085"/>
    <x v="1"/>
    <n v="43"/>
    <x v="3"/>
    <x v="1"/>
    <n v="1850"/>
    <d v="2023-02-03T15:04:27"/>
    <s v="Friday"/>
    <x v="1"/>
    <x v="1"/>
    <x v="1"/>
    <n v="3"/>
    <n v="3"/>
  </r>
  <r>
    <x v="2086"/>
    <x v="0"/>
    <n v="68"/>
    <x v="2"/>
    <x v="5"/>
    <n v="950"/>
    <d v="2020-07-31T21:43:33"/>
    <s v="Friday"/>
    <x v="8"/>
    <x v="3"/>
    <x v="8"/>
    <n v="31"/>
    <n v="3"/>
  </r>
  <r>
    <x v="2087"/>
    <x v="1"/>
    <n v="52"/>
    <x v="4"/>
    <x v="0"/>
    <n v="1850"/>
    <d v="2020-04-01T21:48:19"/>
    <s v="Wednesday"/>
    <x v="7"/>
    <x v="3"/>
    <x v="7"/>
    <n v="1"/>
    <n v="3"/>
  </r>
  <r>
    <x v="2088"/>
    <x v="1"/>
    <n v="54"/>
    <x v="3"/>
    <x v="1"/>
    <n v="700"/>
    <d v="2023-04-30T06:10:42"/>
    <s v="Sunday"/>
    <x v="7"/>
    <x v="1"/>
    <x v="7"/>
    <n v="30"/>
    <n v="3"/>
  </r>
  <r>
    <x v="2089"/>
    <x v="0"/>
    <n v="38"/>
    <x v="3"/>
    <x v="0"/>
    <n v="1550"/>
    <d v="2022-10-11T23:27:34"/>
    <s v="Tuesday"/>
    <x v="6"/>
    <x v="0"/>
    <x v="6"/>
    <n v="11"/>
    <n v="3"/>
  </r>
  <r>
    <x v="2090"/>
    <x v="1"/>
    <n v="35"/>
    <x v="4"/>
    <x v="2"/>
    <n v="1400"/>
    <d v="2021-06-05T02:59:50"/>
    <s v="Saturday"/>
    <x v="5"/>
    <x v="2"/>
    <x v="5"/>
    <n v="5"/>
    <n v="3"/>
  </r>
  <r>
    <x v="2091"/>
    <x v="0"/>
    <n v="50"/>
    <x v="4"/>
    <x v="2"/>
    <n v="1800"/>
    <d v="2022-01-15T08:43:59"/>
    <s v="Saturday"/>
    <x v="11"/>
    <x v="0"/>
    <x v="11"/>
    <n v="15"/>
    <n v="1"/>
  </r>
  <r>
    <x v="2092"/>
    <x v="0"/>
    <n v="25"/>
    <x v="3"/>
    <x v="4"/>
    <n v="1900"/>
    <d v="2021-02-17T16:16:01"/>
    <s v="Wednesday"/>
    <x v="1"/>
    <x v="2"/>
    <x v="1"/>
    <n v="17"/>
    <n v="4"/>
  </r>
  <r>
    <x v="2093"/>
    <x v="1"/>
    <n v="68"/>
    <x v="3"/>
    <x v="0"/>
    <n v="950"/>
    <d v="2023-08-01T11:16:23"/>
    <s v="Tuesday"/>
    <x v="3"/>
    <x v="1"/>
    <x v="3"/>
    <n v="1"/>
    <n v="3"/>
  </r>
  <r>
    <x v="2094"/>
    <x v="0"/>
    <n v="66"/>
    <x v="0"/>
    <x v="4"/>
    <n v="50"/>
    <d v="2023-10-07T12:43:58"/>
    <s v="Saturday"/>
    <x v="6"/>
    <x v="1"/>
    <x v="6"/>
    <n v="7"/>
    <n v="4"/>
  </r>
  <r>
    <x v="2095"/>
    <x v="1"/>
    <n v="34"/>
    <x v="2"/>
    <x v="3"/>
    <n v="1150"/>
    <d v="2020-05-29T15:54:55"/>
    <s v="Friday"/>
    <x v="10"/>
    <x v="3"/>
    <x v="10"/>
    <n v="29"/>
    <n v="3"/>
  </r>
  <r>
    <x v="2096"/>
    <x v="1"/>
    <n v="60"/>
    <x v="1"/>
    <x v="0"/>
    <n v="1400"/>
    <d v="2023-02-13T11:02:24"/>
    <s v="Monday"/>
    <x v="1"/>
    <x v="1"/>
    <x v="1"/>
    <n v="13"/>
    <n v="3"/>
  </r>
  <r>
    <x v="2097"/>
    <x v="1"/>
    <n v="48"/>
    <x v="1"/>
    <x v="2"/>
    <n v="200"/>
    <d v="2022-06-24T22:22:50"/>
    <s v="Friday"/>
    <x v="5"/>
    <x v="0"/>
    <x v="5"/>
    <n v="24"/>
    <n v="3"/>
  </r>
  <r>
    <x v="2098"/>
    <x v="1"/>
    <n v="51"/>
    <x v="0"/>
    <x v="2"/>
    <n v="1000"/>
    <d v="2022-08-26T06:11:21"/>
    <s v="Friday"/>
    <x v="3"/>
    <x v="0"/>
    <x v="3"/>
    <n v="26"/>
    <n v="2"/>
  </r>
  <r>
    <x v="2099"/>
    <x v="0"/>
    <n v="23"/>
    <x v="4"/>
    <x v="2"/>
    <n v="900"/>
    <d v="2022-06-11T01:08:22"/>
    <s v="Saturday"/>
    <x v="5"/>
    <x v="0"/>
    <x v="5"/>
    <n v="11"/>
    <n v="3"/>
  </r>
  <r>
    <x v="2100"/>
    <x v="0"/>
    <n v="39"/>
    <x v="4"/>
    <x v="2"/>
    <n v="1950"/>
    <d v="2022-06-11T21:40:25"/>
    <s v="Saturday"/>
    <x v="5"/>
    <x v="0"/>
    <x v="5"/>
    <n v="11"/>
    <n v="3"/>
  </r>
  <r>
    <x v="2101"/>
    <x v="1"/>
    <n v="31"/>
    <x v="4"/>
    <x v="1"/>
    <n v="1250"/>
    <d v="2021-12-02T15:03:39"/>
    <s v="Thursday"/>
    <x v="2"/>
    <x v="2"/>
    <x v="2"/>
    <n v="2"/>
    <n v="4"/>
  </r>
  <r>
    <x v="2102"/>
    <x v="0"/>
    <n v="20"/>
    <x v="3"/>
    <x v="2"/>
    <n v="900"/>
    <d v="2020-02-05T06:12:32"/>
    <s v="Wednesday"/>
    <x v="1"/>
    <x v="3"/>
    <x v="1"/>
    <n v="5"/>
    <n v="2"/>
  </r>
  <r>
    <x v="2103"/>
    <x v="1"/>
    <n v="29"/>
    <x v="4"/>
    <x v="4"/>
    <n v="300"/>
    <d v="2020-09-30T21:51:40"/>
    <s v="Wednesday"/>
    <x v="4"/>
    <x v="3"/>
    <x v="4"/>
    <n v="30"/>
    <n v="1"/>
  </r>
  <r>
    <x v="2104"/>
    <x v="1"/>
    <n v="53"/>
    <x v="4"/>
    <x v="3"/>
    <n v="950"/>
    <d v="2020-05-02T19:54:51"/>
    <s v="Saturday"/>
    <x v="10"/>
    <x v="3"/>
    <x v="10"/>
    <n v="2"/>
    <n v="3"/>
  </r>
  <r>
    <x v="2105"/>
    <x v="0"/>
    <n v="29"/>
    <x v="3"/>
    <x v="2"/>
    <n v="600"/>
    <d v="2021-03-26T04:21:34"/>
    <s v="Friday"/>
    <x v="0"/>
    <x v="2"/>
    <x v="0"/>
    <n v="26"/>
    <n v="4"/>
  </r>
  <r>
    <x v="2106"/>
    <x v="1"/>
    <n v="62"/>
    <x v="3"/>
    <x v="0"/>
    <n v="1250"/>
    <d v="2020-11-13T23:34:10"/>
    <s v="Friday"/>
    <x v="9"/>
    <x v="3"/>
    <x v="9"/>
    <n v="13"/>
    <n v="3"/>
  </r>
  <r>
    <x v="2107"/>
    <x v="0"/>
    <n v="19"/>
    <x v="0"/>
    <x v="2"/>
    <n v="1750"/>
    <d v="2021-03-17T22:18:07"/>
    <s v="Wednesday"/>
    <x v="0"/>
    <x v="2"/>
    <x v="0"/>
    <n v="17"/>
    <n v="4"/>
  </r>
  <r>
    <x v="2108"/>
    <x v="0"/>
    <n v="19"/>
    <x v="3"/>
    <x v="3"/>
    <n v="50"/>
    <d v="2022-03-26T11:57:19"/>
    <s v="Saturday"/>
    <x v="0"/>
    <x v="0"/>
    <x v="0"/>
    <n v="26"/>
    <n v="5"/>
  </r>
  <r>
    <x v="2109"/>
    <x v="0"/>
    <n v="32"/>
    <x v="3"/>
    <x v="4"/>
    <n v="250"/>
    <d v="2023-01-18T03:37:22"/>
    <s v="Wednesday"/>
    <x v="11"/>
    <x v="1"/>
    <x v="11"/>
    <n v="18"/>
    <n v="3"/>
  </r>
  <r>
    <x v="2110"/>
    <x v="0"/>
    <n v="40"/>
    <x v="2"/>
    <x v="0"/>
    <n v="50"/>
    <d v="2023-10-20T00:07:53"/>
    <s v="Friday"/>
    <x v="6"/>
    <x v="1"/>
    <x v="6"/>
    <n v="20"/>
    <n v="2"/>
  </r>
  <r>
    <x v="2111"/>
    <x v="0"/>
    <n v="46"/>
    <x v="4"/>
    <x v="1"/>
    <n v="400"/>
    <d v="2023-07-21T15:39:57"/>
    <s v="Friday"/>
    <x v="8"/>
    <x v="1"/>
    <x v="8"/>
    <n v="21"/>
    <n v="5"/>
  </r>
  <r>
    <x v="2112"/>
    <x v="0"/>
    <n v="34"/>
    <x v="3"/>
    <x v="1"/>
    <n v="1950"/>
    <d v="2022-03-24T09:18:41"/>
    <s v="Thursday"/>
    <x v="0"/>
    <x v="0"/>
    <x v="0"/>
    <n v="24"/>
    <n v="3"/>
  </r>
  <r>
    <x v="2113"/>
    <x v="1"/>
    <n v="49"/>
    <x v="1"/>
    <x v="1"/>
    <n v="900"/>
    <d v="2022-09-10T09:31:41"/>
    <s v="Saturday"/>
    <x v="4"/>
    <x v="0"/>
    <x v="4"/>
    <n v="10"/>
    <n v="3"/>
  </r>
  <r>
    <x v="2114"/>
    <x v="1"/>
    <n v="24"/>
    <x v="0"/>
    <x v="2"/>
    <n v="450"/>
    <d v="2022-05-24T17:35:21"/>
    <s v="Tuesday"/>
    <x v="10"/>
    <x v="0"/>
    <x v="10"/>
    <n v="24"/>
    <n v="3"/>
  </r>
  <r>
    <x v="2115"/>
    <x v="0"/>
    <n v="47"/>
    <x v="3"/>
    <x v="0"/>
    <n v="250"/>
    <d v="2021-10-26T07:16:12"/>
    <s v="Tuesday"/>
    <x v="6"/>
    <x v="2"/>
    <x v="6"/>
    <n v="26"/>
    <n v="3"/>
  </r>
  <r>
    <x v="2116"/>
    <x v="0"/>
    <n v="45"/>
    <x v="3"/>
    <x v="1"/>
    <n v="200"/>
    <d v="2021-06-05T02:43:16"/>
    <s v="Saturday"/>
    <x v="5"/>
    <x v="2"/>
    <x v="5"/>
    <n v="5"/>
    <n v="3"/>
  </r>
  <r>
    <x v="2117"/>
    <x v="1"/>
    <n v="31"/>
    <x v="4"/>
    <x v="2"/>
    <n v="1450"/>
    <d v="2021-08-25T22:29:16"/>
    <s v="Wednesday"/>
    <x v="3"/>
    <x v="2"/>
    <x v="3"/>
    <n v="25"/>
    <n v="3"/>
  </r>
  <r>
    <x v="2118"/>
    <x v="0"/>
    <n v="61"/>
    <x v="4"/>
    <x v="2"/>
    <n v="50"/>
    <d v="2022-05-23T18:07:33"/>
    <s v="Monday"/>
    <x v="10"/>
    <x v="0"/>
    <x v="10"/>
    <n v="23"/>
    <n v="3"/>
  </r>
  <r>
    <x v="2119"/>
    <x v="1"/>
    <n v="47"/>
    <x v="4"/>
    <x v="0"/>
    <n v="1500"/>
    <d v="2022-10-05T20:39:13"/>
    <s v="Wednesday"/>
    <x v="6"/>
    <x v="0"/>
    <x v="6"/>
    <n v="5"/>
    <n v="4"/>
  </r>
  <r>
    <x v="2120"/>
    <x v="1"/>
    <n v="34"/>
    <x v="3"/>
    <x v="0"/>
    <n v="50"/>
    <d v="2020-05-04T01:53:49"/>
    <s v="Monday"/>
    <x v="10"/>
    <x v="3"/>
    <x v="10"/>
    <n v="4"/>
    <n v="2"/>
  </r>
  <r>
    <x v="2121"/>
    <x v="1"/>
    <n v="49"/>
    <x v="4"/>
    <x v="0"/>
    <n v="150"/>
    <d v="2021-07-12T15:07:47"/>
    <s v="Monday"/>
    <x v="8"/>
    <x v="2"/>
    <x v="8"/>
    <n v="12"/>
    <n v="2"/>
  </r>
  <r>
    <x v="2122"/>
    <x v="0"/>
    <n v="63"/>
    <x v="3"/>
    <x v="5"/>
    <n v="1100"/>
    <d v="2022-04-12T08:50:35"/>
    <s v="Tuesday"/>
    <x v="7"/>
    <x v="0"/>
    <x v="7"/>
    <n v="12"/>
    <n v="3"/>
  </r>
  <r>
    <x v="2123"/>
    <x v="0"/>
    <n v="23"/>
    <x v="3"/>
    <x v="2"/>
    <n v="400"/>
    <d v="2020-02-13T15:13:58"/>
    <s v="Thursday"/>
    <x v="1"/>
    <x v="3"/>
    <x v="1"/>
    <n v="13"/>
    <n v="4"/>
  </r>
  <r>
    <x v="2124"/>
    <x v="0"/>
    <n v="68"/>
    <x v="4"/>
    <x v="4"/>
    <n v="900"/>
    <d v="2021-10-19T00:00:00"/>
    <s v="Tuesday"/>
    <x v="6"/>
    <x v="2"/>
    <x v="6"/>
    <n v="19"/>
    <n v="2"/>
  </r>
  <r>
    <x v="2125"/>
    <x v="1"/>
    <n v="41"/>
    <x v="1"/>
    <x v="5"/>
    <n v="1250"/>
    <d v="2020-09-29T07:44:12"/>
    <s v="Tuesday"/>
    <x v="4"/>
    <x v="3"/>
    <x v="4"/>
    <n v="29"/>
    <n v="2"/>
  </r>
  <r>
    <x v="2126"/>
    <x v="1"/>
    <n v="23"/>
    <x v="1"/>
    <x v="5"/>
    <n v="1000"/>
    <d v="2020-10-25T14:23:38"/>
    <s v="Sunday"/>
    <x v="6"/>
    <x v="3"/>
    <x v="6"/>
    <n v="25"/>
    <n v="3"/>
  </r>
  <r>
    <x v="2127"/>
    <x v="0"/>
    <n v="44"/>
    <x v="2"/>
    <x v="5"/>
    <n v="1550"/>
    <d v="2022-05-30T11:51:30"/>
    <s v="Monday"/>
    <x v="10"/>
    <x v="0"/>
    <x v="10"/>
    <n v="30"/>
    <n v="3"/>
  </r>
  <r>
    <x v="2128"/>
    <x v="1"/>
    <n v="35"/>
    <x v="4"/>
    <x v="4"/>
    <n v="1500"/>
    <d v="2023-01-05T06:03:28"/>
    <s v="Thursday"/>
    <x v="11"/>
    <x v="1"/>
    <x v="11"/>
    <n v="5"/>
    <n v="3"/>
  </r>
  <r>
    <x v="2129"/>
    <x v="0"/>
    <n v="41"/>
    <x v="4"/>
    <x v="5"/>
    <n v="800"/>
    <d v="2021-10-05T19:09:37"/>
    <s v="Tuesday"/>
    <x v="6"/>
    <x v="2"/>
    <x v="6"/>
    <n v="5"/>
    <n v="1"/>
  </r>
  <r>
    <x v="2130"/>
    <x v="0"/>
    <n v="54"/>
    <x v="3"/>
    <x v="1"/>
    <n v="100"/>
    <d v="2021-10-01T15:02:48"/>
    <s v="Friday"/>
    <x v="6"/>
    <x v="2"/>
    <x v="6"/>
    <n v="1"/>
    <n v="1"/>
  </r>
  <r>
    <x v="2131"/>
    <x v="0"/>
    <n v="43"/>
    <x v="3"/>
    <x v="0"/>
    <n v="850"/>
    <d v="2020-06-29T18:07:37"/>
    <s v="Monday"/>
    <x v="5"/>
    <x v="3"/>
    <x v="5"/>
    <n v="29"/>
    <n v="4"/>
  </r>
  <r>
    <x v="2132"/>
    <x v="1"/>
    <n v="41"/>
    <x v="4"/>
    <x v="0"/>
    <n v="500"/>
    <d v="2023-08-10T12:33:19"/>
    <s v="Thursday"/>
    <x v="3"/>
    <x v="1"/>
    <x v="3"/>
    <n v="10"/>
    <n v="3"/>
  </r>
  <r>
    <x v="2133"/>
    <x v="1"/>
    <n v="55"/>
    <x v="2"/>
    <x v="2"/>
    <n v="350"/>
    <d v="2021-12-28T12:02:28"/>
    <s v="Tuesday"/>
    <x v="2"/>
    <x v="2"/>
    <x v="2"/>
    <n v="28"/>
    <n v="4"/>
  </r>
  <r>
    <x v="2134"/>
    <x v="1"/>
    <n v="51"/>
    <x v="4"/>
    <x v="2"/>
    <n v="450"/>
    <d v="2020-08-14T12:37:32"/>
    <s v="Friday"/>
    <x v="3"/>
    <x v="3"/>
    <x v="3"/>
    <n v="14"/>
    <n v="3"/>
  </r>
  <r>
    <x v="2135"/>
    <x v="1"/>
    <n v="57"/>
    <x v="3"/>
    <x v="3"/>
    <n v="850"/>
    <d v="2022-01-14T16:45:39"/>
    <s v="Friday"/>
    <x v="11"/>
    <x v="0"/>
    <x v="11"/>
    <n v="14"/>
    <n v="3"/>
  </r>
  <r>
    <x v="2136"/>
    <x v="0"/>
    <n v="64"/>
    <x v="3"/>
    <x v="1"/>
    <n v="450"/>
    <d v="2023-03-06T03:18:03"/>
    <s v="Monday"/>
    <x v="0"/>
    <x v="1"/>
    <x v="0"/>
    <n v="6"/>
    <n v="5"/>
  </r>
  <r>
    <x v="2137"/>
    <x v="1"/>
    <n v="32"/>
    <x v="4"/>
    <x v="4"/>
    <n v="450"/>
    <d v="2020-09-10T10:23:31"/>
    <s v="Thursday"/>
    <x v="4"/>
    <x v="3"/>
    <x v="4"/>
    <n v="10"/>
    <n v="2"/>
  </r>
  <r>
    <x v="2138"/>
    <x v="0"/>
    <n v="28"/>
    <x v="3"/>
    <x v="3"/>
    <n v="1850"/>
    <d v="2021-08-10T03:13:11"/>
    <s v="Tuesday"/>
    <x v="3"/>
    <x v="2"/>
    <x v="3"/>
    <n v="10"/>
    <n v="3"/>
  </r>
  <r>
    <x v="2139"/>
    <x v="1"/>
    <n v="39"/>
    <x v="4"/>
    <x v="0"/>
    <n v="1200"/>
    <d v="2021-12-12T20:57:15"/>
    <s v="Sunday"/>
    <x v="2"/>
    <x v="2"/>
    <x v="2"/>
    <n v="12"/>
    <n v="1"/>
  </r>
  <r>
    <x v="2140"/>
    <x v="1"/>
    <n v="43"/>
    <x v="0"/>
    <x v="5"/>
    <n v="1950"/>
    <d v="2022-04-05T20:45:06"/>
    <s v="Tuesday"/>
    <x v="7"/>
    <x v="0"/>
    <x v="7"/>
    <n v="5"/>
    <n v="3"/>
  </r>
  <r>
    <x v="2141"/>
    <x v="1"/>
    <n v="41"/>
    <x v="3"/>
    <x v="2"/>
    <n v="550"/>
    <d v="2021-12-16T19:23:26"/>
    <s v="Thursday"/>
    <x v="2"/>
    <x v="2"/>
    <x v="2"/>
    <n v="16"/>
    <n v="2"/>
  </r>
  <r>
    <x v="2142"/>
    <x v="1"/>
    <n v="18"/>
    <x v="2"/>
    <x v="2"/>
    <n v="400"/>
    <d v="2022-04-22T18:14:19"/>
    <s v="Friday"/>
    <x v="7"/>
    <x v="0"/>
    <x v="7"/>
    <n v="22"/>
    <n v="2"/>
  </r>
  <r>
    <x v="2143"/>
    <x v="0"/>
    <n v="35"/>
    <x v="0"/>
    <x v="2"/>
    <n v="1250"/>
    <d v="2020-03-10T10:51:55"/>
    <s v="Tuesday"/>
    <x v="0"/>
    <x v="3"/>
    <x v="0"/>
    <n v="10"/>
    <n v="5"/>
  </r>
  <r>
    <x v="2144"/>
    <x v="1"/>
    <n v="61"/>
    <x v="3"/>
    <x v="2"/>
    <n v="100"/>
    <d v="2022-05-30T02:46:43"/>
    <s v="Monday"/>
    <x v="10"/>
    <x v="0"/>
    <x v="10"/>
    <n v="30"/>
    <n v="3"/>
  </r>
  <r>
    <x v="2145"/>
    <x v="1"/>
    <n v="29"/>
    <x v="4"/>
    <x v="0"/>
    <n v="500"/>
    <d v="2022-11-17T05:20:17"/>
    <s v="Thursday"/>
    <x v="9"/>
    <x v="0"/>
    <x v="9"/>
    <n v="17"/>
    <n v="4"/>
  </r>
  <r>
    <x v="2146"/>
    <x v="1"/>
    <n v="43"/>
    <x v="3"/>
    <x v="1"/>
    <n v="1200"/>
    <d v="2020-08-29T14:05:41"/>
    <s v="Saturday"/>
    <x v="3"/>
    <x v="3"/>
    <x v="3"/>
    <n v="29"/>
    <n v="3"/>
  </r>
  <r>
    <x v="2147"/>
    <x v="0"/>
    <n v="60"/>
    <x v="3"/>
    <x v="2"/>
    <n v="800"/>
    <d v="2023-07-20T20:07:39"/>
    <s v="Thursday"/>
    <x v="8"/>
    <x v="1"/>
    <x v="8"/>
    <n v="20"/>
    <n v="3"/>
  </r>
  <r>
    <x v="2148"/>
    <x v="1"/>
    <n v="45"/>
    <x v="0"/>
    <x v="3"/>
    <n v="950"/>
    <d v="2020-06-13T15:23:27"/>
    <s v="Saturday"/>
    <x v="5"/>
    <x v="3"/>
    <x v="5"/>
    <n v="13"/>
    <n v="1"/>
  </r>
  <r>
    <x v="2149"/>
    <x v="1"/>
    <n v="57"/>
    <x v="3"/>
    <x v="2"/>
    <n v="1550"/>
    <d v="2022-09-10T21:41:44"/>
    <s v="Saturday"/>
    <x v="4"/>
    <x v="0"/>
    <x v="4"/>
    <n v="10"/>
    <n v="3"/>
  </r>
  <r>
    <x v="2150"/>
    <x v="0"/>
    <n v="24"/>
    <x v="2"/>
    <x v="0"/>
    <n v="550"/>
    <d v="2020-06-08T23:17:07"/>
    <s v="Monday"/>
    <x v="5"/>
    <x v="3"/>
    <x v="5"/>
    <n v="8"/>
    <n v="3"/>
  </r>
  <r>
    <x v="2151"/>
    <x v="0"/>
    <n v="40"/>
    <x v="3"/>
    <x v="1"/>
    <n v="300"/>
    <d v="2023-01-04T04:15:06"/>
    <s v="Wednesday"/>
    <x v="11"/>
    <x v="1"/>
    <x v="11"/>
    <n v="4"/>
    <n v="1"/>
  </r>
  <r>
    <x v="2152"/>
    <x v="1"/>
    <n v="38"/>
    <x v="0"/>
    <x v="0"/>
    <n v="300"/>
    <d v="2020-07-17T02:07:17"/>
    <s v="Friday"/>
    <x v="8"/>
    <x v="3"/>
    <x v="8"/>
    <n v="17"/>
    <n v="4"/>
  </r>
  <r>
    <x v="2153"/>
    <x v="1"/>
    <n v="51"/>
    <x v="3"/>
    <x v="0"/>
    <n v="1600"/>
    <d v="2020-10-12T20:13:39"/>
    <s v="Monday"/>
    <x v="6"/>
    <x v="3"/>
    <x v="6"/>
    <n v="12"/>
    <n v="2"/>
  </r>
  <r>
    <x v="2154"/>
    <x v="0"/>
    <n v="28"/>
    <x v="0"/>
    <x v="1"/>
    <n v="1950"/>
    <d v="2020-05-20T07:21:17"/>
    <s v="Wednesday"/>
    <x v="10"/>
    <x v="3"/>
    <x v="10"/>
    <n v="20"/>
    <n v="3"/>
  </r>
  <r>
    <x v="2155"/>
    <x v="0"/>
    <n v="39"/>
    <x v="0"/>
    <x v="1"/>
    <n v="650"/>
    <d v="2021-05-31T00:34:41"/>
    <s v="Monday"/>
    <x v="10"/>
    <x v="2"/>
    <x v="10"/>
    <n v="31"/>
    <n v="3"/>
  </r>
  <r>
    <x v="2156"/>
    <x v="0"/>
    <n v="59"/>
    <x v="3"/>
    <x v="1"/>
    <n v="150"/>
    <d v="2022-08-28T22:26:20"/>
    <s v="Sunday"/>
    <x v="3"/>
    <x v="0"/>
    <x v="3"/>
    <n v="28"/>
    <n v="3"/>
  </r>
  <r>
    <x v="2157"/>
    <x v="0"/>
    <n v="52"/>
    <x v="1"/>
    <x v="0"/>
    <n v="1000"/>
    <d v="2021-09-09T15:26:29"/>
    <s v="Thursday"/>
    <x v="4"/>
    <x v="2"/>
    <x v="4"/>
    <n v="9"/>
    <n v="1"/>
  </r>
  <r>
    <x v="2158"/>
    <x v="1"/>
    <n v="69"/>
    <x v="4"/>
    <x v="2"/>
    <n v="1750"/>
    <d v="2021-09-28T09:04:11"/>
    <s v="Tuesday"/>
    <x v="4"/>
    <x v="2"/>
    <x v="4"/>
    <n v="28"/>
    <n v="3"/>
  </r>
  <r>
    <x v="2159"/>
    <x v="1"/>
    <n v="46"/>
    <x v="3"/>
    <x v="4"/>
    <n v="1900"/>
    <d v="2022-12-02T07:48:54"/>
    <s v="Friday"/>
    <x v="2"/>
    <x v="0"/>
    <x v="2"/>
    <n v="2"/>
    <n v="3"/>
  </r>
  <r>
    <x v="2160"/>
    <x v="1"/>
    <n v="59"/>
    <x v="3"/>
    <x v="4"/>
    <n v="850"/>
    <d v="2023-08-06T21:48:11"/>
    <s v="Sunday"/>
    <x v="3"/>
    <x v="1"/>
    <x v="3"/>
    <n v="6"/>
    <n v="1"/>
  </r>
  <r>
    <x v="2161"/>
    <x v="1"/>
    <n v="45"/>
    <x v="3"/>
    <x v="0"/>
    <n v="150"/>
    <d v="2020-02-05T01:48:10"/>
    <s v="Wednesday"/>
    <x v="1"/>
    <x v="3"/>
    <x v="1"/>
    <n v="5"/>
    <n v="3"/>
  </r>
  <r>
    <x v="2162"/>
    <x v="0"/>
    <n v="35"/>
    <x v="0"/>
    <x v="0"/>
    <n v="1700"/>
    <d v="2020-05-28T12:27:18"/>
    <s v="Thursday"/>
    <x v="10"/>
    <x v="3"/>
    <x v="10"/>
    <n v="28"/>
    <n v="2"/>
  </r>
  <r>
    <x v="2163"/>
    <x v="1"/>
    <n v="31"/>
    <x v="3"/>
    <x v="2"/>
    <n v="600"/>
    <d v="2021-03-09T05:49:00"/>
    <s v="Tuesday"/>
    <x v="0"/>
    <x v="2"/>
    <x v="0"/>
    <n v="9"/>
    <n v="2"/>
  </r>
  <r>
    <x v="2164"/>
    <x v="1"/>
    <n v="35"/>
    <x v="4"/>
    <x v="1"/>
    <n v="1200"/>
    <d v="2020-04-29T18:59:54"/>
    <s v="Wednesday"/>
    <x v="7"/>
    <x v="3"/>
    <x v="7"/>
    <n v="29"/>
    <n v="2"/>
  </r>
  <r>
    <x v="2165"/>
    <x v="0"/>
    <n v="45"/>
    <x v="2"/>
    <x v="0"/>
    <n v="300"/>
    <d v="2021-02-07T20:58:15"/>
    <s v="Sunday"/>
    <x v="1"/>
    <x v="2"/>
    <x v="1"/>
    <n v="7"/>
    <n v="4"/>
  </r>
  <r>
    <x v="2166"/>
    <x v="1"/>
    <n v="41"/>
    <x v="3"/>
    <x v="2"/>
    <n v="550"/>
    <d v="2021-11-20T03:36:58"/>
    <s v="Saturday"/>
    <x v="9"/>
    <x v="2"/>
    <x v="9"/>
    <n v="20"/>
    <n v="2"/>
  </r>
  <r>
    <x v="2167"/>
    <x v="0"/>
    <n v="25"/>
    <x v="3"/>
    <x v="5"/>
    <n v="1350"/>
    <d v="2020-09-10T19:41:38"/>
    <s v="Thursday"/>
    <x v="4"/>
    <x v="3"/>
    <x v="4"/>
    <n v="10"/>
    <n v="3"/>
  </r>
  <r>
    <x v="2168"/>
    <x v="1"/>
    <n v="59"/>
    <x v="4"/>
    <x v="1"/>
    <n v="1200"/>
    <d v="2022-02-12T07:11:26"/>
    <s v="Saturday"/>
    <x v="1"/>
    <x v="0"/>
    <x v="1"/>
    <n v="12"/>
    <n v="2"/>
  </r>
  <r>
    <x v="2169"/>
    <x v="0"/>
    <n v="43"/>
    <x v="4"/>
    <x v="2"/>
    <n v="900"/>
    <d v="2022-03-14T05:09:21"/>
    <s v="Monday"/>
    <x v="0"/>
    <x v="0"/>
    <x v="0"/>
    <n v="14"/>
    <n v="2"/>
  </r>
  <r>
    <x v="2170"/>
    <x v="1"/>
    <n v="62"/>
    <x v="1"/>
    <x v="0"/>
    <n v="1350"/>
    <d v="2020-08-31T01:29:24"/>
    <s v="Monday"/>
    <x v="3"/>
    <x v="3"/>
    <x v="3"/>
    <n v="31"/>
    <n v="2"/>
  </r>
  <r>
    <x v="2171"/>
    <x v="0"/>
    <n v="43"/>
    <x v="3"/>
    <x v="5"/>
    <n v="1000"/>
    <d v="2023-08-07T15:57:05"/>
    <s v="Monday"/>
    <x v="3"/>
    <x v="1"/>
    <x v="3"/>
    <n v="7"/>
    <n v="3"/>
  </r>
  <r>
    <x v="2172"/>
    <x v="0"/>
    <n v="25"/>
    <x v="3"/>
    <x v="2"/>
    <n v="1050"/>
    <d v="2023-05-09T15:40:09"/>
    <s v="Tuesday"/>
    <x v="10"/>
    <x v="1"/>
    <x v="10"/>
    <n v="9"/>
    <n v="2"/>
  </r>
  <r>
    <x v="2173"/>
    <x v="1"/>
    <n v="21"/>
    <x v="0"/>
    <x v="3"/>
    <n v="1700"/>
    <d v="2023-07-15T14:57:56"/>
    <s v="Saturday"/>
    <x v="8"/>
    <x v="1"/>
    <x v="8"/>
    <n v="15"/>
    <n v="1"/>
  </r>
  <r>
    <x v="2174"/>
    <x v="0"/>
    <n v="44"/>
    <x v="4"/>
    <x v="2"/>
    <n v="1650"/>
    <d v="2023-09-11T08:56:09"/>
    <s v="Monday"/>
    <x v="4"/>
    <x v="1"/>
    <x v="4"/>
    <n v="11"/>
    <n v="4"/>
  </r>
  <r>
    <x v="2175"/>
    <x v="1"/>
    <n v="53"/>
    <x v="4"/>
    <x v="5"/>
    <n v="900"/>
    <d v="2023-03-29T02:23:26"/>
    <s v="Wednesday"/>
    <x v="0"/>
    <x v="1"/>
    <x v="0"/>
    <n v="29"/>
    <n v="3"/>
  </r>
  <r>
    <x v="2176"/>
    <x v="0"/>
    <n v="22"/>
    <x v="2"/>
    <x v="0"/>
    <n v="150"/>
    <d v="2020-01-09T09:54:04"/>
    <s v="Thursday"/>
    <x v="11"/>
    <x v="3"/>
    <x v="11"/>
    <n v="9"/>
    <n v="2"/>
  </r>
  <r>
    <x v="2177"/>
    <x v="1"/>
    <n v="50"/>
    <x v="1"/>
    <x v="4"/>
    <n v="1200"/>
    <d v="2023-06-14T10:45:57"/>
    <s v="Wednesday"/>
    <x v="5"/>
    <x v="1"/>
    <x v="5"/>
    <n v="14"/>
    <n v="3"/>
  </r>
  <r>
    <x v="2178"/>
    <x v="1"/>
    <n v="66"/>
    <x v="4"/>
    <x v="2"/>
    <n v="50"/>
    <d v="2021-11-22T09:17:43"/>
    <s v="Monday"/>
    <x v="9"/>
    <x v="2"/>
    <x v="9"/>
    <n v="22"/>
    <n v="1"/>
  </r>
  <r>
    <x v="2179"/>
    <x v="1"/>
    <n v="51"/>
    <x v="4"/>
    <x v="0"/>
    <n v="300"/>
    <d v="2021-12-22T22:00:03"/>
    <s v="Wednesday"/>
    <x v="2"/>
    <x v="2"/>
    <x v="2"/>
    <n v="22"/>
    <n v="3"/>
  </r>
  <r>
    <x v="2180"/>
    <x v="0"/>
    <n v="47"/>
    <x v="0"/>
    <x v="4"/>
    <n v="950"/>
    <d v="2023-10-15T08:18:26"/>
    <s v="Sunday"/>
    <x v="6"/>
    <x v="1"/>
    <x v="6"/>
    <n v="15"/>
    <n v="3"/>
  </r>
  <r>
    <x v="2181"/>
    <x v="0"/>
    <n v="25"/>
    <x v="0"/>
    <x v="2"/>
    <n v="1100"/>
    <d v="2021-01-07T19:14:07"/>
    <s v="Thursday"/>
    <x v="11"/>
    <x v="2"/>
    <x v="11"/>
    <n v="7"/>
    <n v="2"/>
  </r>
  <r>
    <x v="2182"/>
    <x v="0"/>
    <n v="56"/>
    <x v="2"/>
    <x v="2"/>
    <n v="400"/>
    <d v="2020-03-14T18:53:01"/>
    <s v="Saturday"/>
    <x v="0"/>
    <x v="3"/>
    <x v="0"/>
    <n v="14"/>
    <n v="2"/>
  </r>
  <r>
    <x v="2183"/>
    <x v="0"/>
    <n v="64"/>
    <x v="3"/>
    <x v="1"/>
    <n v="250"/>
    <d v="2021-06-29T15:19:41"/>
    <s v="Tuesday"/>
    <x v="5"/>
    <x v="2"/>
    <x v="5"/>
    <n v="29"/>
    <n v="3"/>
  </r>
  <r>
    <x v="2184"/>
    <x v="1"/>
    <n v="43"/>
    <x v="2"/>
    <x v="2"/>
    <n v="450"/>
    <d v="2023-10-26T22:57:53"/>
    <s v="Thursday"/>
    <x v="6"/>
    <x v="1"/>
    <x v="6"/>
    <n v="26"/>
    <n v="4"/>
  </r>
  <r>
    <x v="2185"/>
    <x v="0"/>
    <n v="43"/>
    <x v="2"/>
    <x v="1"/>
    <n v="1050"/>
    <d v="2022-12-31T14:26:36"/>
    <s v="Saturday"/>
    <x v="2"/>
    <x v="0"/>
    <x v="2"/>
    <n v="31"/>
    <n v="2"/>
  </r>
  <r>
    <x v="2186"/>
    <x v="1"/>
    <n v="54"/>
    <x v="0"/>
    <x v="4"/>
    <n v="1400"/>
    <d v="2021-06-29T08:29:04"/>
    <s v="Tuesday"/>
    <x v="5"/>
    <x v="2"/>
    <x v="5"/>
    <n v="29"/>
    <n v="2"/>
  </r>
  <r>
    <x v="2187"/>
    <x v="1"/>
    <n v="51"/>
    <x v="3"/>
    <x v="4"/>
    <n v="200"/>
    <d v="2023-08-13T17:32:33"/>
    <s v="Sunday"/>
    <x v="3"/>
    <x v="1"/>
    <x v="3"/>
    <n v="13"/>
    <n v="3"/>
  </r>
  <r>
    <x v="2188"/>
    <x v="1"/>
    <n v="24"/>
    <x v="0"/>
    <x v="2"/>
    <n v="1200"/>
    <d v="2022-03-19T04:38:09"/>
    <s v="Saturday"/>
    <x v="0"/>
    <x v="0"/>
    <x v="0"/>
    <n v="19"/>
    <n v="3"/>
  </r>
  <r>
    <x v="2189"/>
    <x v="1"/>
    <n v="57"/>
    <x v="1"/>
    <x v="5"/>
    <n v="400"/>
    <d v="2020-02-06T15:50:22"/>
    <s v="Thursday"/>
    <x v="1"/>
    <x v="3"/>
    <x v="1"/>
    <n v="6"/>
    <n v="1"/>
  </r>
  <r>
    <x v="2190"/>
    <x v="0"/>
    <n v="45"/>
    <x v="3"/>
    <x v="4"/>
    <n v="850"/>
    <d v="2020-04-15T04:32:36"/>
    <s v="Wednesday"/>
    <x v="7"/>
    <x v="3"/>
    <x v="7"/>
    <n v="15"/>
    <n v="2"/>
  </r>
  <r>
    <x v="2191"/>
    <x v="0"/>
    <n v="56"/>
    <x v="3"/>
    <x v="4"/>
    <n v="1700"/>
    <d v="2022-12-26T09:00:56"/>
    <s v="Monday"/>
    <x v="2"/>
    <x v="0"/>
    <x v="2"/>
    <n v="26"/>
    <n v="2"/>
  </r>
  <r>
    <x v="2192"/>
    <x v="1"/>
    <n v="56"/>
    <x v="1"/>
    <x v="2"/>
    <n v="1000"/>
    <d v="2023-02-17T06:46:24"/>
    <s v="Friday"/>
    <x v="1"/>
    <x v="1"/>
    <x v="1"/>
    <n v="17"/>
    <n v="2"/>
  </r>
  <r>
    <x v="2193"/>
    <x v="1"/>
    <n v="45"/>
    <x v="3"/>
    <x v="5"/>
    <n v="800"/>
    <d v="2023-06-16T13:18:59"/>
    <s v="Friday"/>
    <x v="5"/>
    <x v="1"/>
    <x v="5"/>
    <n v="16"/>
    <n v="3"/>
  </r>
  <r>
    <x v="2194"/>
    <x v="0"/>
    <n v="31"/>
    <x v="3"/>
    <x v="1"/>
    <n v="500"/>
    <d v="2021-01-21T16:51:05"/>
    <s v="Thursday"/>
    <x v="11"/>
    <x v="2"/>
    <x v="11"/>
    <n v="21"/>
    <n v="1"/>
  </r>
  <r>
    <x v="2195"/>
    <x v="0"/>
    <n v="43"/>
    <x v="0"/>
    <x v="1"/>
    <n v="1700"/>
    <d v="2021-09-25T09:13:42"/>
    <s v="Saturday"/>
    <x v="4"/>
    <x v="2"/>
    <x v="4"/>
    <n v="25"/>
    <n v="3"/>
  </r>
  <r>
    <x v="2196"/>
    <x v="1"/>
    <n v="67"/>
    <x v="3"/>
    <x v="4"/>
    <n v="500"/>
    <d v="2021-12-23T07:40:58"/>
    <s v="Thursday"/>
    <x v="2"/>
    <x v="2"/>
    <x v="2"/>
    <n v="23"/>
    <n v="3"/>
  </r>
  <r>
    <x v="2197"/>
    <x v="1"/>
    <n v="55"/>
    <x v="3"/>
    <x v="2"/>
    <n v="1500"/>
    <d v="2023-08-15T19:54:53"/>
    <s v="Tuesday"/>
    <x v="3"/>
    <x v="1"/>
    <x v="3"/>
    <n v="15"/>
    <n v="3"/>
  </r>
  <r>
    <x v="2198"/>
    <x v="1"/>
    <n v="21"/>
    <x v="0"/>
    <x v="1"/>
    <n v="1500"/>
    <d v="2022-01-18T05:47:21"/>
    <s v="Tuesday"/>
    <x v="11"/>
    <x v="0"/>
    <x v="11"/>
    <n v="18"/>
    <n v="3"/>
  </r>
  <r>
    <x v="2199"/>
    <x v="0"/>
    <n v="59"/>
    <x v="3"/>
    <x v="1"/>
    <n v="1250"/>
    <d v="2022-03-26T22:25:22"/>
    <s v="Saturday"/>
    <x v="0"/>
    <x v="0"/>
    <x v="0"/>
    <n v="26"/>
    <n v="3"/>
  </r>
  <r>
    <x v="2200"/>
    <x v="0"/>
    <n v="35"/>
    <x v="1"/>
    <x v="3"/>
    <n v="1000"/>
    <d v="2022-12-07T13:00:23"/>
    <s v="Wednesday"/>
    <x v="2"/>
    <x v="0"/>
    <x v="2"/>
    <n v="7"/>
    <n v="3"/>
  </r>
  <r>
    <x v="2201"/>
    <x v="0"/>
    <n v="61"/>
    <x v="2"/>
    <x v="2"/>
    <n v="350"/>
    <d v="2020-11-24T21:43:30"/>
    <s v="Tuesday"/>
    <x v="9"/>
    <x v="3"/>
    <x v="9"/>
    <n v="24"/>
    <n v="4"/>
  </r>
  <r>
    <x v="2202"/>
    <x v="0"/>
    <n v="65"/>
    <x v="1"/>
    <x v="1"/>
    <n v="1000"/>
    <d v="2021-10-10T15:06:39"/>
    <s v="Sunday"/>
    <x v="6"/>
    <x v="2"/>
    <x v="6"/>
    <n v="10"/>
    <n v="3"/>
  </r>
  <r>
    <x v="2203"/>
    <x v="0"/>
    <n v="42"/>
    <x v="3"/>
    <x v="2"/>
    <n v="850"/>
    <d v="2020-11-03T15:32:23"/>
    <s v="Tuesday"/>
    <x v="9"/>
    <x v="3"/>
    <x v="9"/>
    <n v="3"/>
    <n v="3"/>
  </r>
  <r>
    <x v="2204"/>
    <x v="1"/>
    <n v="24"/>
    <x v="0"/>
    <x v="0"/>
    <n v="150"/>
    <d v="2020-06-05T18:50:04"/>
    <s v="Friday"/>
    <x v="5"/>
    <x v="3"/>
    <x v="5"/>
    <n v="5"/>
    <n v="2"/>
  </r>
  <r>
    <x v="2205"/>
    <x v="0"/>
    <n v="55"/>
    <x v="3"/>
    <x v="4"/>
    <n v="1000"/>
    <d v="2020-11-05T19:18:09"/>
    <s v="Thursday"/>
    <x v="9"/>
    <x v="3"/>
    <x v="9"/>
    <n v="5"/>
    <n v="3"/>
  </r>
  <r>
    <x v="2206"/>
    <x v="0"/>
    <n v="45"/>
    <x v="3"/>
    <x v="4"/>
    <n v="1800"/>
    <d v="2020-03-08T21:08:52"/>
    <s v="Sunday"/>
    <x v="0"/>
    <x v="3"/>
    <x v="0"/>
    <n v="8"/>
    <n v="3"/>
  </r>
  <r>
    <x v="2207"/>
    <x v="1"/>
    <n v="22"/>
    <x v="3"/>
    <x v="2"/>
    <n v="1300"/>
    <d v="2020-07-19T22:15:15"/>
    <s v="Sunday"/>
    <x v="8"/>
    <x v="3"/>
    <x v="8"/>
    <n v="19"/>
    <n v="1"/>
  </r>
  <r>
    <x v="2208"/>
    <x v="0"/>
    <n v="20"/>
    <x v="2"/>
    <x v="0"/>
    <n v="500"/>
    <d v="2023-03-26T09:30:18"/>
    <s v="Sunday"/>
    <x v="0"/>
    <x v="1"/>
    <x v="0"/>
    <n v="26"/>
    <n v="3"/>
  </r>
  <r>
    <x v="2209"/>
    <x v="0"/>
    <n v="61"/>
    <x v="3"/>
    <x v="0"/>
    <n v="1700"/>
    <d v="2022-04-13T14:04:56"/>
    <s v="Wednesday"/>
    <x v="7"/>
    <x v="0"/>
    <x v="7"/>
    <n v="13"/>
    <n v="3"/>
  </r>
  <r>
    <x v="2210"/>
    <x v="1"/>
    <n v="48"/>
    <x v="2"/>
    <x v="2"/>
    <n v="700"/>
    <d v="2023-04-16T09:51:14"/>
    <s v="Sunday"/>
    <x v="7"/>
    <x v="1"/>
    <x v="7"/>
    <n v="16"/>
    <n v="3"/>
  </r>
  <r>
    <x v="2211"/>
    <x v="1"/>
    <n v="64"/>
    <x v="0"/>
    <x v="5"/>
    <n v="400"/>
    <d v="2023-01-24T06:11:23"/>
    <s v="Tuesday"/>
    <x v="11"/>
    <x v="1"/>
    <x v="11"/>
    <n v="24"/>
    <n v="5"/>
  </r>
  <r>
    <x v="2212"/>
    <x v="0"/>
    <n v="59"/>
    <x v="0"/>
    <x v="5"/>
    <n v="1350"/>
    <d v="2023-07-03T20:29:14"/>
    <s v="Monday"/>
    <x v="8"/>
    <x v="1"/>
    <x v="8"/>
    <n v="3"/>
    <n v="2"/>
  </r>
  <r>
    <x v="2213"/>
    <x v="0"/>
    <n v="37"/>
    <x v="3"/>
    <x v="0"/>
    <n v="500"/>
    <d v="2020-11-17T14:27:48"/>
    <s v="Tuesday"/>
    <x v="9"/>
    <x v="3"/>
    <x v="9"/>
    <n v="17"/>
    <n v="2"/>
  </r>
  <r>
    <x v="2214"/>
    <x v="1"/>
    <n v="36"/>
    <x v="2"/>
    <x v="5"/>
    <n v="750"/>
    <d v="2022-09-07T09:20:47"/>
    <s v="Wednesday"/>
    <x v="4"/>
    <x v="0"/>
    <x v="4"/>
    <n v="7"/>
    <n v="4"/>
  </r>
  <r>
    <x v="2215"/>
    <x v="0"/>
    <n v="65"/>
    <x v="1"/>
    <x v="5"/>
    <n v="1850"/>
    <d v="2022-06-30T05:48:41"/>
    <s v="Thursday"/>
    <x v="5"/>
    <x v="0"/>
    <x v="5"/>
    <n v="30"/>
    <n v="5"/>
  </r>
  <r>
    <x v="2216"/>
    <x v="1"/>
    <n v="28"/>
    <x v="0"/>
    <x v="5"/>
    <n v="1100"/>
    <d v="2020-10-19T14:09:28"/>
    <s v="Monday"/>
    <x v="6"/>
    <x v="3"/>
    <x v="6"/>
    <n v="19"/>
    <n v="3"/>
  </r>
  <r>
    <x v="2217"/>
    <x v="0"/>
    <n v="57"/>
    <x v="3"/>
    <x v="0"/>
    <n v="1550"/>
    <d v="2021-02-19T14:29:00"/>
    <s v="Friday"/>
    <x v="1"/>
    <x v="2"/>
    <x v="1"/>
    <n v="19"/>
    <n v="2"/>
  </r>
  <r>
    <x v="2218"/>
    <x v="1"/>
    <n v="20"/>
    <x v="1"/>
    <x v="5"/>
    <n v="100"/>
    <d v="2021-02-11T21:11:01"/>
    <s v="Thursday"/>
    <x v="1"/>
    <x v="2"/>
    <x v="1"/>
    <n v="11"/>
    <n v="3"/>
  </r>
  <r>
    <x v="2219"/>
    <x v="0"/>
    <n v="40"/>
    <x v="0"/>
    <x v="4"/>
    <n v="1550"/>
    <d v="2022-12-29T00:02:55"/>
    <s v="Thursday"/>
    <x v="2"/>
    <x v="0"/>
    <x v="2"/>
    <n v="29"/>
    <n v="2"/>
  </r>
  <r>
    <x v="2220"/>
    <x v="1"/>
    <n v="24"/>
    <x v="0"/>
    <x v="3"/>
    <n v="700"/>
    <d v="2020-04-11T19:32:01"/>
    <s v="Saturday"/>
    <x v="7"/>
    <x v="3"/>
    <x v="7"/>
    <n v="11"/>
    <n v="4"/>
  </r>
  <r>
    <x v="2221"/>
    <x v="1"/>
    <n v="40"/>
    <x v="3"/>
    <x v="0"/>
    <n v="500"/>
    <d v="2020-08-10T20:17:20"/>
    <s v="Monday"/>
    <x v="3"/>
    <x v="3"/>
    <x v="3"/>
    <n v="10"/>
    <n v="4"/>
  </r>
  <r>
    <x v="2222"/>
    <x v="0"/>
    <n v="24"/>
    <x v="3"/>
    <x v="2"/>
    <n v="1500"/>
    <d v="2022-05-29T12:04:10"/>
    <s v="Sunday"/>
    <x v="10"/>
    <x v="0"/>
    <x v="10"/>
    <n v="29"/>
    <n v="2"/>
  </r>
  <r>
    <x v="2223"/>
    <x v="0"/>
    <n v="63"/>
    <x v="4"/>
    <x v="5"/>
    <n v="1800"/>
    <d v="2023-08-08T21:20:32"/>
    <s v="Tuesday"/>
    <x v="3"/>
    <x v="1"/>
    <x v="3"/>
    <n v="8"/>
    <n v="4"/>
  </r>
  <r>
    <x v="2224"/>
    <x v="0"/>
    <n v="51"/>
    <x v="3"/>
    <x v="1"/>
    <n v="1000"/>
    <d v="2022-10-21T20:30:30"/>
    <s v="Friday"/>
    <x v="6"/>
    <x v="0"/>
    <x v="6"/>
    <n v="21"/>
    <n v="3"/>
  </r>
  <r>
    <x v="2225"/>
    <x v="1"/>
    <n v="59"/>
    <x v="3"/>
    <x v="0"/>
    <n v="750"/>
    <d v="2023-10-11T14:42:21"/>
    <s v="Wednesday"/>
    <x v="6"/>
    <x v="1"/>
    <x v="6"/>
    <n v="11"/>
    <n v="3"/>
  </r>
  <r>
    <x v="2226"/>
    <x v="0"/>
    <n v="36"/>
    <x v="1"/>
    <x v="2"/>
    <n v="700"/>
    <d v="2021-06-04T09:30:03"/>
    <s v="Friday"/>
    <x v="5"/>
    <x v="2"/>
    <x v="5"/>
    <n v="4"/>
    <n v="3"/>
  </r>
  <r>
    <x v="2227"/>
    <x v="1"/>
    <n v="26"/>
    <x v="3"/>
    <x v="2"/>
    <n v="1550"/>
    <d v="2020-02-16T20:20:33"/>
    <s v="Sunday"/>
    <x v="1"/>
    <x v="3"/>
    <x v="1"/>
    <n v="16"/>
    <n v="1"/>
  </r>
  <r>
    <x v="2228"/>
    <x v="0"/>
    <n v="65"/>
    <x v="1"/>
    <x v="3"/>
    <n v="1450"/>
    <d v="2021-10-04T00:58:30"/>
    <s v="Monday"/>
    <x v="6"/>
    <x v="2"/>
    <x v="6"/>
    <n v="4"/>
    <n v="2"/>
  </r>
  <r>
    <x v="2229"/>
    <x v="0"/>
    <n v="68"/>
    <x v="0"/>
    <x v="4"/>
    <n v="1350"/>
    <d v="2020-03-27T06:18:08"/>
    <s v="Friday"/>
    <x v="0"/>
    <x v="3"/>
    <x v="0"/>
    <n v="27"/>
    <n v="3"/>
  </r>
  <r>
    <x v="2230"/>
    <x v="1"/>
    <n v="35"/>
    <x v="4"/>
    <x v="2"/>
    <n v="1050"/>
    <d v="2023-04-19T16:57:23"/>
    <s v="Wednesday"/>
    <x v="7"/>
    <x v="1"/>
    <x v="7"/>
    <n v="19"/>
    <n v="3"/>
  </r>
  <r>
    <x v="2231"/>
    <x v="0"/>
    <n v="58"/>
    <x v="4"/>
    <x v="2"/>
    <n v="450"/>
    <d v="2021-02-12T14:27:53"/>
    <s v="Friday"/>
    <x v="1"/>
    <x v="2"/>
    <x v="1"/>
    <n v="12"/>
    <n v="3"/>
  </r>
  <r>
    <x v="2232"/>
    <x v="0"/>
    <n v="65"/>
    <x v="0"/>
    <x v="5"/>
    <n v="1000"/>
    <d v="2020-02-19T11:16:14"/>
    <s v="Wednesday"/>
    <x v="1"/>
    <x v="3"/>
    <x v="1"/>
    <n v="19"/>
    <n v="3"/>
  </r>
  <r>
    <x v="2233"/>
    <x v="1"/>
    <n v="62"/>
    <x v="3"/>
    <x v="1"/>
    <n v="1750"/>
    <d v="2022-01-23T10:14:38"/>
    <s v="Sunday"/>
    <x v="11"/>
    <x v="0"/>
    <x v="11"/>
    <n v="23"/>
    <n v="2"/>
  </r>
  <r>
    <x v="2234"/>
    <x v="1"/>
    <n v="59"/>
    <x v="2"/>
    <x v="5"/>
    <n v="750"/>
    <d v="2022-06-18T12:27:40"/>
    <s v="Saturday"/>
    <x v="5"/>
    <x v="0"/>
    <x v="5"/>
    <n v="18"/>
    <n v="2"/>
  </r>
  <r>
    <x v="2235"/>
    <x v="1"/>
    <n v="42"/>
    <x v="2"/>
    <x v="2"/>
    <n v="1200"/>
    <d v="2022-04-11T03:10:02"/>
    <s v="Monday"/>
    <x v="7"/>
    <x v="0"/>
    <x v="7"/>
    <n v="11"/>
    <n v="4"/>
  </r>
  <r>
    <x v="2236"/>
    <x v="1"/>
    <n v="69"/>
    <x v="3"/>
    <x v="0"/>
    <n v="800"/>
    <d v="2021-08-05T08:21:55"/>
    <s v="Thursday"/>
    <x v="3"/>
    <x v="2"/>
    <x v="3"/>
    <n v="5"/>
    <n v="3"/>
  </r>
  <r>
    <x v="2237"/>
    <x v="0"/>
    <n v="31"/>
    <x v="3"/>
    <x v="2"/>
    <n v="1800"/>
    <d v="2022-04-06T08:13:02"/>
    <s v="Wednesday"/>
    <x v="7"/>
    <x v="0"/>
    <x v="7"/>
    <n v="6"/>
    <n v="3"/>
  </r>
  <r>
    <x v="2238"/>
    <x v="0"/>
    <n v="61"/>
    <x v="1"/>
    <x v="1"/>
    <n v="550"/>
    <d v="2023-04-28T12:57:24"/>
    <s v="Friday"/>
    <x v="7"/>
    <x v="1"/>
    <x v="7"/>
    <n v="28"/>
    <n v="3"/>
  </r>
  <r>
    <x v="2239"/>
    <x v="0"/>
    <n v="42"/>
    <x v="4"/>
    <x v="2"/>
    <n v="400"/>
    <d v="2023-02-06T16:26:37"/>
    <s v="Monday"/>
    <x v="1"/>
    <x v="1"/>
    <x v="1"/>
    <n v="6"/>
    <n v="4"/>
  </r>
  <r>
    <x v="2240"/>
    <x v="1"/>
    <n v="36"/>
    <x v="3"/>
    <x v="2"/>
    <n v="150"/>
    <d v="2021-02-25T07:56:31"/>
    <s v="Thursday"/>
    <x v="1"/>
    <x v="2"/>
    <x v="1"/>
    <n v="25"/>
    <n v="4"/>
  </r>
  <r>
    <x v="2241"/>
    <x v="0"/>
    <n v="56"/>
    <x v="0"/>
    <x v="1"/>
    <n v="950"/>
    <d v="2023-10-27T08:22:53"/>
    <s v="Friday"/>
    <x v="6"/>
    <x v="1"/>
    <x v="6"/>
    <n v="27"/>
    <n v="3"/>
  </r>
  <r>
    <x v="2242"/>
    <x v="1"/>
    <n v="43"/>
    <x v="3"/>
    <x v="2"/>
    <n v="1000"/>
    <d v="2021-07-24T20:54:17"/>
    <s v="Saturday"/>
    <x v="8"/>
    <x v="2"/>
    <x v="8"/>
    <n v="24"/>
    <n v="2"/>
  </r>
  <r>
    <x v="2243"/>
    <x v="0"/>
    <n v="32"/>
    <x v="4"/>
    <x v="3"/>
    <n v="150"/>
    <d v="2022-03-30T22:41:18"/>
    <s v="Wednesday"/>
    <x v="0"/>
    <x v="0"/>
    <x v="0"/>
    <n v="30"/>
    <n v="3"/>
  </r>
  <r>
    <x v="2244"/>
    <x v="1"/>
    <n v="33"/>
    <x v="1"/>
    <x v="3"/>
    <n v="1800"/>
    <d v="2023-08-24T19:59:58"/>
    <s v="Thursday"/>
    <x v="3"/>
    <x v="1"/>
    <x v="3"/>
    <n v="24"/>
    <n v="5"/>
  </r>
  <r>
    <x v="2245"/>
    <x v="1"/>
    <n v="44"/>
    <x v="1"/>
    <x v="5"/>
    <n v="1250"/>
    <d v="2022-08-04T03:54:24"/>
    <s v="Thursday"/>
    <x v="3"/>
    <x v="0"/>
    <x v="3"/>
    <n v="4"/>
    <n v="3"/>
  </r>
  <r>
    <x v="2246"/>
    <x v="0"/>
    <n v="57"/>
    <x v="2"/>
    <x v="2"/>
    <n v="1800"/>
    <d v="2022-03-17T19:04:54"/>
    <s v="Thursday"/>
    <x v="0"/>
    <x v="0"/>
    <x v="0"/>
    <n v="17"/>
    <n v="2"/>
  </r>
  <r>
    <x v="2247"/>
    <x v="1"/>
    <n v="27"/>
    <x v="3"/>
    <x v="1"/>
    <n v="550"/>
    <d v="2022-11-10T20:10:18"/>
    <s v="Thursday"/>
    <x v="9"/>
    <x v="0"/>
    <x v="9"/>
    <n v="10"/>
    <n v="2"/>
  </r>
  <r>
    <x v="2248"/>
    <x v="1"/>
    <n v="21"/>
    <x v="0"/>
    <x v="2"/>
    <n v="800"/>
    <d v="2023-03-05T21:40:01"/>
    <s v="Sunday"/>
    <x v="0"/>
    <x v="1"/>
    <x v="0"/>
    <n v="5"/>
    <n v="2"/>
  </r>
  <r>
    <x v="2249"/>
    <x v="0"/>
    <n v="68"/>
    <x v="4"/>
    <x v="1"/>
    <n v="850"/>
    <d v="2022-03-13T19:38:35"/>
    <s v="Sunday"/>
    <x v="0"/>
    <x v="0"/>
    <x v="0"/>
    <n v="13"/>
    <n v="2"/>
  </r>
  <r>
    <x v="2250"/>
    <x v="0"/>
    <n v="36"/>
    <x v="1"/>
    <x v="2"/>
    <n v="1200"/>
    <d v="2023-10-22T20:24:30"/>
    <s v="Sunday"/>
    <x v="6"/>
    <x v="1"/>
    <x v="6"/>
    <n v="22"/>
    <n v="3"/>
  </r>
  <r>
    <x v="2251"/>
    <x v="0"/>
    <n v="45"/>
    <x v="4"/>
    <x v="5"/>
    <n v="850"/>
    <d v="2022-01-29T03:52:15"/>
    <s v="Saturday"/>
    <x v="11"/>
    <x v="0"/>
    <x v="11"/>
    <n v="29"/>
    <n v="2"/>
  </r>
  <r>
    <x v="2252"/>
    <x v="1"/>
    <n v="38"/>
    <x v="0"/>
    <x v="0"/>
    <n v="1000"/>
    <d v="2022-09-11T07:24:42"/>
    <s v="Sunday"/>
    <x v="4"/>
    <x v="0"/>
    <x v="4"/>
    <n v="11"/>
    <n v="3"/>
  </r>
  <r>
    <x v="2253"/>
    <x v="1"/>
    <n v="64"/>
    <x v="4"/>
    <x v="2"/>
    <n v="1100"/>
    <d v="2021-05-16T22:39:10"/>
    <s v="Sunday"/>
    <x v="10"/>
    <x v="2"/>
    <x v="10"/>
    <n v="16"/>
    <n v="1"/>
  </r>
  <r>
    <x v="2254"/>
    <x v="1"/>
    <n v="31"/>
    <x v="3"/>
    <x v="0"/>
    <n v="300"/>
    <d v="2022-11-03T00:32:28"/>
    <s v="Thursday"/>
    <x v="9"/>
    <x v="0"/>
    <x v="9"/>
    <n v="3"/>
    <n v="2"/>
  </r>
  <r>
    <x v="2255"/>
    <x v="1"/>
    <n v="50"/>
    <x v="2"/>
    <x v="2"/>
    <n v="350"/>
    <d v="2020-07-21T12:04:26"/>
    <s v="Tuesday"/>
    <x v="8"/>
    <x v="3"/>
    <x v="8"/>
    <n v="21"/>
    <n v="3"/>
  </r>
  <r>
    <x v="2256"/>
    <x v="1"/>
    <n v="65"/>
    <x v="4"/>
    <x v="1"/>
    <n v="700"/>
    <d v="2021-02-19T19:56:28"/>
    <s v="Friday"/>
    <x v="1"/>
    <x v="2"/>
    <x v="1"/>
    <n v="19"/>
    <n v="3"/>
  </r>
  <r>
    <x v="2257"/>
    <x v="0"/>
    <n v="27"/>
    <x v="3"/>
    <x v="0"/>
    <n v="550"/>
    <d v="2021-12-22T04:17:21"/>
    <s v="Wednesday"/>
    <x v="2"/>
    <x v="2"/>
    <x v="2"/>
    <n v="22"/>
    <n v="2"/>
  </r>
  <r>
    <x v="2258"/>
    <x v="0"/>
    <n v="36"/>
    <x v="2"/>
    <x v="2"/>
    <n v="600"/>
    <d v="2022-06-30T21:31:19"/>
    <s v="Thursday"/>
    <x v="5"/>
    <x v="0"/>
    <x v="5"/>
    <n v="30"/>
    <n v="4"/>
  </r>
  <r>
    <x v="2259"/>
    <x v="0"/>
    <n v="47"/>
    <x v="0"/>
    <x v="1"/>
    <n v="250"/>
    <d v="2022-05-11T07:47:42"/>
    <s v="Wednesday"/>
    <x v="10"/>
    <x v="0"/>
    <x v="10"/>
    <n v="11"/>
    <n v="2"/>
  </r>
  <r>
    <x v="2260"/>
    <x v="1"/>
    <n v="39"/>
    <x v="2"/>
    <x v="5"/>
    <n v="250"/>
    <d v="2021-02-23T10:30:32"/>
    <s v="Tuesday"/>
    <x v="1"/>
    <x v="2"/>
    <x v="1"/>
    <n v="23"/>
    <n v="3"/>
  </r>
  <r>
    <x v="2261"/>
    <x v="1"/>
    <n v="20"/>
    <x v="4"/>
    <x v="2"/>
    <n v="1000"/>
    <d v="2022-06-07T05:02:13"/>
    <s v="Tuesday"/>
    <x v="5"/>
    <x v="0"/>
    <x v="5"/>
    <n v="7"/>
    <n v="3"/>
  </r>
  <r>
    <x v="2262"/>
    <x v="1"/>
    <n v="54"/>
    <x v="4"/>
    <x v="2"/>
    <n v="750"/>
    <d v="2020-03-20T22:09:14"/>
    <s v="Friday"/>
    <x v="0"/>
    <x v="3"/>
    <x v="0"/>
    <n v="20"/>
    <n v="4"/>
  </r>
  <r>
    <x v="2263"/>
    <x v="0"/>
    <n v="58"/>
    <x v="3"/>
    <x v="1"/>
    <n v="1300"/>
    <d v="2023-01-23T18:30:40"/>
    <s v="Monday"/>
    <x v="11"/>
    <x v="1"/>
    <x v="11"/>
    <n v="23"/>
    <n v="3"/>
  </r>
  <r>
    <x v="2264"/>
    <x v="1"/>
    <n v="35"/>
    <x v="1"/>
    <x v="2"/>
    <n v="1650"/>
    <d v="2020-03-03T18:20:16"/>
    <s v="Tuesday"/>
    <x v="0"/>
    <x v="3"/>
    <x v="0"/>
    <n v="3"/>
    <n v="3"/>
  </r>
  <r>
    <x v="2265"/>
    <x v="1"/>
    <n v="28"/>
    <x v="3"/>
    <x v="1"/>
    <n v="1500"/>
    <d v="2023-02-09T03:00:26"/>
    <s v="Thursday"/>
    <x v="1"/>
    <x v="1"/>
    <x v="1"/>
    <n v="9"/>
    <n v="3"/>
  </r>
  <r>
    <x v="2266"/>
    <x v="1"/>
    <n v="65"/>
    <x v="4"/>
    <x v="2"/>
    <n v="1200"/>
    <d v="2022-11-03T06:38:30"/>
    <s v="Thursday"/>
    <x v="9"/>
    <x v="0"/>
    <x v="9"/>
    <n v="3"/>
    <n v="3"/>
  </r>
  <r>
    <x v="2267"/>
    <x v="1"/>
    <n v="19"/>
    <x v="2"/>
    <x v="3"/>
    <n v="1150"/>
    <d v="2020-08-18T11:33:27"/>
    <s v="Tuesday"/>
    <x v="3"/>
    <x v="3"/>
    <x v="3"/>
    <n v="18"/>
    <n v="4"/>
  </r>
  <r>
    <x v="2268"/>
    <x v="0"/>
    <n v="29"/>
    <x v="3"/>
    <x v="3"/>
    <n v="450"/>
    <d v="2020-05-21T09:51:46"/>
    <s v="Thursday"/>
    <x v="10"/>
    <x v="3"/>
    <x v="10"/>
    <n v="21"/>
    <n v="2"/>
  </r>
  <r>
    <x v="2269"/>
    <x v="1"/>
    <n v="43"/>
    <x v="3"/>
    <x v="1"/>
    <n v="150"/>
    <d v="2022-12-09T05:45:39"/>
    <s v="Friday"/>
    <x v="2"/>
    <x v="0"/>
    <x v="2"/>
    <n v="9"/>
    <n v="4"/>
  </r>
  <r>
    <x v="2270"/>
    <x v="0"/>
    <n v="23"/>
    <x v="1"/>
    <x v="5"/>
    <n v="1800"/>
    <d v="2021-03-13T01:00:19"/>
    <s v="Saturday"/>
    <x v="0"/>
    <x v="2"/>
    <x v="0"/>
    <n v="13"/>
    <n v="2"/>
  </r>
  <r>
    <x v="2271"/>
    <x v="0"/>
    <n v="60"/>
    <x v="4"/>
    <x v="2"/>
    <n v="350"/>
    <d v="2021-02-27T06:54:10"/>
    <s v="Saturday"/>
    <x v="1"/>
    <x v="2"/>
    <x v="1"/>
    <n v="27"/>
    <n v="3"/>
  </r>
  <r>
    <x v="2272"/>
    <x v="1"/>
    <n v="57"/>
    <x v="4"/>
    <x v="4"/>
    <n v="1100"/>
    <d v="2021-11-20T21:35:19"/>
    <s v="Saturday"/>
    <x v="9"/>
    <x v="2"/>
    <x v="9"/>
    <n v="20"/>
    <n v="3"/>
  </r>
  <r>
    <x v="2273"/>
    <x v="1"/>
    <n v="61"/>
    <x v="0"/>
    <x v="1"/>
    <n v="700"/>
    <d v="2020-11-07T17:06:48"/>
    <s v="Saturday"/>
    <x v="9"/>
    <x v="3"/>
    <x v="9"/>
    <n v="7"/>
    <n v="4"/>
  </r>
  <r>
    <x v="2274"/>
    <x v="0"/>
    <n v="46"/>
    <x v="1"/>
    <x v="1"/>
    <n v="1450"/>
    <d v="2021-09-01T10:30:08"/>
    <s v="Wednesday"/>
    <x v="4"/>
    <x v="2"/>
    <x v="4"/>
    <n v="1"/>
    <n v="3"/>
  </r>
  <r>
    <x v="2275"/>
    <x v="1"/>
    <n v="47"/>
    <x v="0"/>
    <x v="3"/>
    <n v="800"/>
    <d v="2021-06-23T15:27:13"/>
    <s v="Wednesday"/>
    <x v="5"/>
    <x v="2"/>
    <x v="5"/>
    <n v="23"/>
    <n v="2"/>
  </r>
  <r>
    <x v="2276"/>
    <x v="1"/>
    <n v="19"/>
    <x v="0"/>
    <x v="0"/>
    <n v="1700"/>
    <d v="2022-05-19T16:10:08"/>
    <s v="Thursday"/>
    <x v="10"/>
    <x v="0"/>
    <x v="10"/>
    <n v="19"/>
    <n v="2"/>
  </r>
  <r>
    <x v="2277"/>
    <x v="1"/>
    <n v="26"/>
    <x v="0"/>
    <x v="2"/>
    <n v="500"/>
    <d v="2022-07-09T14:50:21"/>
    <s v="Saturday"/>
    <x v="8"/>
    <x v="0"/>
    <x v="8"/>
    <n v="9"/>
    <n v="4"/>
  </r>
  <r>
    <x v="2278"/>
    <x v="1"/>
    <n v="64"/>
    <x v="3"/>
    <x v="3"/>
    <n v="350"/>
    <d v="2021-07-08T20:46:27"/>
    <s v="Thursday"/>
    <x v="8"/>
    <x v="2"/>
    <x v="8"/>
    <n v="8"/>
    <n v="3"/>
  </r>
  <r>
    <x v="2279"/>
    <x v="0"/>
    <n v="19"/>
    <x v="0"/>
    <x v="2"/>
    <n v="1250"/>
    <d v="2023-09-03T14:02:49"/>
    <s v="Sunday"/>
    <x v="4"/>
    <x v="1"/>
    <x v="4"/>
    <n v="3"/>
    <n v="3"/>
  </r>
  <r>
    <x v="2280"/>
    <x v="0"/>
    <n v="46"/>
    <x v="3"/>
    <x v="3"/>
    <n v="1350"/>
    <d v="2021-07-29T12:07:18"/>
    <s v="Thursday"/>
    <x v="8"/>
    <x v="2"/>
    <x v="8"/>
    <n v="29"/>
    <n v="2"/>
  </r>
  <r>
    <x v="2281"/>
    <x v="0"/>
    <n v="50"/>
    <x v="2"/>
    <x v="4"/>
    <n v="750"/>
    <d v="2022-05-27T13:59:41"/>
    <s v="Friday"/>
    <x v="10"/>
    <x v="0"/>
    <x v="10"/>
    <n v="27"/>
    <n v="3"/>
  </r>
  <r>
    <x v="2282"/>
    <x v="1"/>
    <n v="27"/>
    <x v="3"/>
    <x v="5"/>
    <n v="1600"/>
    <d v="2021-06-25T11:01:26"/>
    <s v="Friday"/>
    <x v="5"/>
    <x v="2"/>
    <x v="5"/>
    <n v="25"/>
    <n v="2"/>
  </r>
  <r>
    <x v="2283"/>
    <x v="0"/>
    <n v="51"/>
    <x v="3"/>
    <x v="2"/>
    <n v="1400"/>
    <d v="2022-07-23T08:21:31"/>
    <s v="Saturday"/>
    <x v="8"/>
    <x v="0"/>
    <x v="8"/>
    <n v="23"/>
    <n v="2"/>
  </r>
  <r>
    <x v="2284"/>
    <x v="0"/>
    <n v="61"/>
    <x v="4"/>
    <x v="4"/>
    <n v="450"/>
    <d v="2021-06-01T19:36:53"/>
    <s v="Tuesday"/>
    <x v="5"/>
    <x v="2"/>
    <x v="5"/>
    <n v="1"/>
    <n v="5"/>
  </r>
  <r>
    <x v="2285"/>
    <x v="0"/>
    <n v="43"/>
    <x v="3"/>
    <x v="5"/>
    <n v="350"/>
    <d v="2023-11-04T17:06:04"/>
    <s v="Saturday"/>
    <x v="9"/>
    <x v="1"/>
    <x v="9"/>
    <n v="4"/>
    <n v="5"/>
  </r>
  <r>
    <x v="2286"/>
    <x v="0"/>
    <n v="25"/>
    <x v="0"/>
    <x v="4"/>
    <n v="800"/>
    <d v="2023-09-28T06:48:15"/>
    <s v="Thursday"/>
    <x v="4"/>
    <x v="1"/>
    <x v="4"/>
    <n v="28"/>
    <n v="2"/>
  </r>
  <r>
    <x v="2287"/>
    <x v="0"/>
    <n v="54"/>
    <x v="4"/>
    <x v="2"/>
    <n v="1300"/>
    <d v="2022-12-21T22:20:20"/>
    <s v="Wednesday"/>
    <x v="2"/>
    <x v="0"/>
    <x v="2"/>
    <n v="21"/>
    <n v="4"/>
  </r>
  <r>
    <x v="2288"/>
    <x v="1"/>
    <n v="43"/>
    <x v="1"/>
    <x v="3"/>
    <n v="1750"/>
    <d v="2023-01-10T17:13:46"/>
    <s v="Tuesday"/>
    <x v="11"/>
    <x v="1"/>
    <x v="11"/>
    <n v="10"/>
    <n v="2"/>
  </r>
  <r>
    <x v="2289"/>
    <x v="0"/>
    <n v="50"/>
    <x v="1"/>
    <x v="4"/>
    <n v="850"/>
    <d v="2020-02-26T15:37:07"/>
    <s v="Wednesday"/>
    <x v="1"/>
    <x v="3"/>
    <x v="1"/>
    <n v="26"/>
    <n v="1"/>
  </r>
  <r>
    <x v="2290"/>
    <x v="1"/>
    <n v="64"/>
    <x v="4"/>
    <x v="3"/>
    <n v="1150"/>
    <d v="2023-01-02T15:24:43"/>
    <s v="Monday"/>
    <x v="11"/>
    <x v="1"/>
    <x v="11"/>
    <n v="2"/>
    <n v="4"/>
  </r>
  <r>
    <x v="2291"/>
    <x v="0"/>
    <n v="23"/>
    <x v="2"/>
    <x v="2"/>
    <n v="400"/>
    <d v="2020-12-17T23:50:36"/>
    <s v="Thursday"/>
    <x v="2"/>
    <x v="3"/>
    <x v="2"/>
    <n v="17"/>
    <n v="4"/>
  </r>
  <r>
    <x v="2292"/>
    <x v="0"/>
    <n v="61"/>
    <x v="4"/>
    <x v="3"/>
    <n v="100"/>
    <d v="2023-09-22T14:10:39"/>
    <s v="Friday"/>
    <x v="4"/>
    <x v="1"/>
    <x v="4"/>
    <n v="22"/>
    <n v="2"/>
  </r>
  <r>
    <x v="2293"/>
    <x v="1"/>
    <n v="57"/>
    <x v="4"/>
    <x v="2"/>
    <n v="1550"/>
    <d v="2023-02-19T14:28:13"/>
    <s v="Sunday"/>
    <x v="1"/>
    <x v="1"/>
    <x v="1"/>
    <n v="19"/>
    <n v="1"/>
  </r>
  <r>
    <x v="2294"/>
    <x v="0"/>
    <n v="62"/>
    <x v="3"/>
    <x v="3"/>
    <n v="1600"/>
    <d v="2021-08-21T16:17:11"/>
    <s v="Saturday"/>
    <x v="3"/>
    <x v="2"/>
    <x v="3"/>
    <n v="21"/>
    <n v="2"/>
  </r>
  <r>
    <x v="2295"/>
    <x v="0"/>
    <n v="36"/>
    <x v="1"/>
    <x v="0"/>
    <n v="1450"/>
    <d v="2022-03-29T04:22:02"/>
    <s v="Tuesday"/>
    <x v="0"/>
    <x v="0"/>
    <x v="0"/>
    <n v="29"/>
    <n v="4"/>
  </r>
  <r>
    <x v="2296"/>
    <x v="0"/>
    <n v="49"/>
    <x v="1"/>
    <x v="4"/>
    <n v="150"/>
    <d v="2022-09-27T15:24:26"/>
    <s v="Tuesday"/>
    <x v="4"/>
    <x v="0"/>
    <x v="4"/>
    <n v="27"/>
    <n v="3"/>
  </r>
  <r>
    <x v="2297"/>
    <x v="0"/>
    <n v="44"/>
    <x v="0"/>
    <x v="2"/>
    <n v="400"/>
    <d v="2022-12-18T17:09:13"/>
    <s v="Sunday"/>
    <x v="2"/>
    <x v="0"/>
    <x v="2"/>
    <n v="18"/>
    <n v="2"/>
  </r>
  <r>
    <x v="2298"/>
    <x v="0"/>
    <n v="18"/>
    <x v="3"/>
    <x v="1"/>
    <n v="100"/>
    <d v="2021-04-21T09:54:24"/>
    <s v="Wednesday"/>
    <x v="7"/>
    <x v="2"/>
    <x v="7"/>
    <n v="21"/>
    <n v="4"/>
  </r>
  <r>
    <x v="2299"/>
    <x v="0"/>
    <n v="60"/>
    <x v="4"/>
    <x v="1"/>
    <n v="1550"/>
    <d v="2023-11-08T20:23:49"/>
    <s v="Wednesday"/>
    <x v="9"/>
    <x v="1"/>
    <x v="9"/>
    <n v="8"/>
    <n v="2"/>
  </r>
  <r>
    <x v="2300"/>
    <x v="1"/>
    <n v="69"/>
    <x v="4"/>
    <x v="1"/>
    <n v="1850"/>
    <d v="2021-12-29T09:58:43"/>
    <s v="Wednesday"/>
    <x v="2"/>
    <x v="2"/>
    <x v="2"/>
    <n v="29"/>
    <n v="3"/>
  </r>
  <r>
    <x v="2301"/>
    <x v="1"/>
    <n v="50"/>
    <x v="2"/>
    <x v="2"/>
    <n v="1000"/>
    <d v="2021-10-10T15:23:32"/>
    <s v="Sunday"/>
    <x v="6"/>
    <x v="2"/>
    <x v="6"/>
    <n v="10"/>
    <n v="1"/>
  </r>
  <r>
    <x v="2302"/>
    <x v="1"/>
    <n v="57"/>
    <x v="1"/>
    <x v="0"/>
    <n v="1450"/>
    <d v="2020-05-29T02:30:31"/>
    <s v="Friday"/>
    <x v="10"/>
    <x v="3"/>
    <x v="10"/>
    <n v="29"/>
    <n v="3"/>
  </r>
  <r>
    <x v="2303"/>
    <x v="0"/>
    <n v="49"/>
    <x v="2"/>
    <x v="3"/>
    <n v="850"/>
    <d v="2023-10-18T13:01:09"/>
    <s v="Wednesday"/>
    <x v="6"/>
    <x v="1"/>
    <x v="6"/>
    <n v="18"/>
    <n v="2"/>
  </r>
  <r>
    <x v="2304"/>
    <x v="0"/>
    <n v="22"/>
    <x v="3"/>
    <x v="4"/>
    <n v="500"/>
    <d v="2022-02-27T22:40:26"/>
    <s v="Sunday"/>
    <x v="1"/>
    <x v="0"/>
    <x v="1"/>
    <n v="27"/>
    <n v="5"/>
  </r>
  <r>
    <x v="2305"/>
    <x v="0"/>
    <n v="34"/>
    <x v="0"/>
    <x v="5"/>
    <n v="1000"/>
    <d v="2022-09-11T04:48:20"/>
    <s v="Sunday"/>
    <x v="4"/>
    <x v="0"/>
    <x v="4"/>
    <n v="11"/>
    <n v="2"/>
  </r>
  <r>
    <x v="2306"/>
    <x v="0"/>
    <n v="25"/>
    <x v="2"/>
    <x v="5"/>
    <n v="1100"/>
    <d v="2021-07-12T22:54:06"/>
    <s v="Monday"/>
    <x v="8"/>
    <x v="2"/>
    <x v="8"/>
    <n v="12"/>
    <n v="3"/>
  </r>
  <r>
    <x v="2307"/>
    <x v="1"/>
    <n v="43"/>
    <x v="1"/>
    <x v="2"/>
    <n v="300"/>
    <d v="2020-05-11T22:10:45"/>
    <s v="Monday"/>
    <x v="10"/>
    <x v="3"/>
    <x v="10"/>
    <n v="11"/>
    <n v="4"/>
  </r>
  <r>
    <x v="2308"/>
    <x v="0"/>
    <n v="59"/>
    <x v="3"/>
    <x v="2"/>
    <n v="1700"/>
    <d v="2021-10-10T22:05:04"/>
    <s v="Sunday"/>
    <x v="6"/>
    <x v="2"/>
    <x v="6"/>
    <n v="10"/>
    <n v="3"/>
  </r>
  <r>
    <x v="2309"/>
    <x v="0"/>
    <n v="51"/>
    <x v="4"/>
    <x v="0"/>
    <n v="1550"/>
    <d v="2022-10-30T12:15:03"/>
    <s v="Sunday"/>
    <x v="6"/>
    <x v="0"/>
    <x v="6"/>
    <n v="30"/>
    <n v="2"/>
  </r>
  <r>
    <x v="2310"/>
    <x v="1"/>
    <n v="26"/>
    <x v="3"/>
    <x v="4"/>
    <n v="600"/>
    <d v="2023-04-12T12:26:58"/>
    <s v="Wednesday"/>
    <x v="7"/>
    <x v="1"/>
    <x v="7"/>
    <n v="12"/>
    <n v="3"/>
  </r>
  <r>
    <x v="2311"/>
    <x v="1"/>
    <n v="43"/>
    <x v="3"/>
    <x v="3"/>
    <n v="600"/>
    <d v="2023-06-09T08:00:04"/>
    <s v="Friday"/>
    <x v="5"/>
    <x v="1"/>
    <x v="5"/>
    <n v="9"/>
    <n v="4"/>
  </r>
  <r>
    <x v="2312"/>
    <x v="1"/>
    <n v="40"/>
    <x v="2"/>
    <x v="1"/>
    <n v="800"/>
    <d v="2022-04-06T22:29:38"/>
    <s v="Wednesday"/>
    <x v="7"/>
    <x v="0"/>
    <x v="7"/>
    <n v="6"/>
    <n v="3"/>
  </r>
  <r>
    <x v="2313"/>
    <x v="1"/>
    <n v="52"/>
    <x v="1"/>
    <x v="0"/>
    <n v="1250"/>
    <d v="2021-10-06T17:21:17"/>
    <s v="Wednesday"/>
    <x v="6"/>
    <x v="2"/>
    <x v="6"/>
    <n v="6"/>
    <n v="2"/>
  </r>
  <r>
    <x v="2314"/>
    <x v="0"/>
    <n v="67"/>
    <x v="2"/>
    <x v="0"/>
    <n v="1100"/>
    <d v="2021-05-14T15:40:57"/>
    <s v="Friday"/>
    <x v="10"/>
    <x v="2"/>
    <x v="10"/>
    <n v="14"/>
    <n v="3"/>
  </r>
  <r>
    <x v="2315"/>
    <x v="0"/>
    <n v="24"/>
    <x v="4"/>
    <x v="4"/>
    <n v="1350"/>
    <d v="2022-07-25T04:37:50"/>
    <s v="Monday"/>
    <x v="8"/>
    <x v="0"/>
    <x v="8"/>
    <n v="25"/>
    <n v="3"/>
  </r>
  <r>
    <x v="2316"/>
    <x v="0"/>
    <n v="32"/>
    <x v="4"/>
    <x v="2"/>
    <n v="1200"/>
    <d v="2022-11-28T06:13:32"/>
    <s v="Monday"/>
    <x v="9"/>
    <x v="0"/>
    <x v="9"/>
    <n v="28"/>
    <n v="1"/>
  </r>
  <r>
    <x v="2317"/>
    <x v="0"/>
    <n v="43"/>
    <x v="1"/>
    <x v="3"/>
    <n v="600"/>
    <d v="2022-11-22T21:17:50"/>
    <s v="Tuesday"/>
    <x v="9"/>
    <x v="0"/>
    <x v="9"/>
    <n v="22"/>
    <n v="3"/>
  </r>
  <r>
    <x v="2318"/>
    <x v="0"/>
    <n v="43"/>
    <x v="3"/>
    <x v="2"/>
    <n v="900"/>
    <d v="2023-09-25T04:20:37"/>
    <s v="Monday"/>
    <x v="4"/>
    <x v="1"/>
    <x v="4"/>
    <n v="25"/>
    <n v="3"/>
  </r>
  <r>
    <x v="2319"/>
    <x v="0"/>
    <n v="37"/>
    <x v="0"/>
    <x v="2"/>
    <n v="800"/>
    <d v="2020-03-10T22:52:20"/>
    <s v="Tuesday"/>
    <x v="0"/>
    <x v="3"/>
    <x v="0"/>
    <n v="10"/>
    <n v="1"/>
  </r>
  <r>
    <x v="2320"/>
    <x v="0"/>
    <n v="67"/>
    <x v="3"/>
    <x v="2"/>
    <n v="200"/>
    <d v="2021-06-12T05:05:42"/>
    <s v="Saturday"/>
    <x v="5"/>
    <x v="2"/>
    <x v="5"/>
    <n v="12"/>
    <n v="3"/>
  </r>
  <r>
    <x v="2321"/>
    <x v="1"/>
    <n v="42"/>
    <x v="3"/>
    <x v="2"/>
    <n v="600"/>
    <d v="2022-11-08T02:55:26"/>
    <s v="Tuesday"/>
    <x v="9"/>
    <x v="0"/>
    <x v="9"/>
    <n v="8"/>
    <n v="5"/>
  </r>
  <r>
    <x v="2322"/>
    <x v="1"/>
    <n v="20"/>
    <x v="4"/>
    <x v="3"/>
    <n v="1650"/>
    <d v="2021-10-02T04:18:50"/>
    <s v="Saturday"/>
    <x v="6"/>
    <x v="2"/>
    <x v="6"/>
    <n v="2"/>
    <n v="1"/>
  </r>
  <r>
    <x v="2323"/>
    <x v="0"/>
    <n v="43"/>
    <x v="2"/>
    <x v="2"/>
    <n v="1100"/>
    <d v="2021-11-01T23:38:10"/>
    <s v="Monday"/>
    <x v="9"/>
    <x v="2"/>
    <x v="9"/>
    <n v="1"/>
    <n v="4"/>
  </r>
  <r>
    <x v="2324"/>
    <x v="1"/>
    <n v="63"/>
    <x v="2"/>
    <x v="2"/>
    <n v="900"/>
    <d v="2022-11-13T18:39:08"/>
    <s v="Sunday"/>
    <x v="9"/>
    <x v="0"/>
    <x v="9"/>
    <n v="13"/>
    <n v="4"/>
  </r>
  <r>
    <x v="2325"/>
    <x v="0"/>
    <n v="41"/>
    <x v="3"/>
    <x v="1"/>
    <n v="1650"/>
    <d v="2021-06-12T11:13:33"/>
    <s v="Saturday"/>
    <x v="5"/>
    <x v="2"/>
    <x v="5"/>
    <n v="12"/>
    <n v="2"/>
  </r>
  <r>
    <x v="2326"/>
    <x v="1"/>
    <n v="51"/>
    <x v="0"/>
    <x v="1"/>
    <n v="1350"/>
    <d v="2023-04-25T01:29:05"/>
    <s v="Tuesday"/>
    <x v="7"/>
    <x v="1"/>
    <x v="7"/>
    <n v="25"/>
    <n v="2"/>
  </r>
  <r>
    <x v="2327"/>
    <x v="0"/>
    <n v="63"/>
    <x v="2"/>
    <x v="4"/>
    <n v="950"/>
    <d v="2021-11-25T04:27:15"/>
    <s v="Thursday"/>
    <x v="9"/>
    <x v="2"/>
    <x v="9"/>
    <n v="25"/>
    <n v="5"/>
  </r>
  <r>
    <x v="2328"/>
    <x v="1"/>
    <n v="39"/>
    <x v="3"/>
    <x v="3"/>
    <n v="700"/>
    <d v="2020-07-03T12:52:50"/>
    <s v="Friday"/>
    <x v="8"/>
    <x v="3"/>
    <x v="8"/>
    <n v="3"/>
    <n v="4"/>
  </r>
  <r>
    <x v="2329"/>
    <x v="0"/>
    <n v="28"/>
    <x v="2"/>
    <x v="2"/>
    <n v="1250"/>
    <d v="2023-01-09T14:15:10"/>
    <s v="Monday"/>
    <x v="11"/>
    <x v="1"/>
    <x v="11"/>
    <n v="9"/>
    <n v="2"/>
  </r>
  <r>
    <x v="2330"/>
    <x v="0"/>
    <n v="65"/>
    <x v="0"/>
    <x v="2"/>
    <n v="1700"/>
    <d v="2020-02-23T08:18:11"/>
    <s v="Sunday"/>
    <x v="1"/>
    <x v="3"/>
    <x v="1"/>
    <n v="23"/>
    <n v="2"/>
  </r>
  <r>
    <x v="2331"/>
    <x v="0"/>
    <n v="25"/>
    <x v="3"/>
    <x v="4"/>
    <n v="1200"/>
    <d v="2023-05-02T01:30:30"/>
    <s v="Tuesday"/>
    <x v="10"/>
    <x v="1"/>
    <x v="10"/>
    <n v="2"/>
    <n v="3"/>
  </r>
  <r>
    <x v="2332"/>
    <x v="1"/>
    <n v="56"/>
    <x v="2"/>
    <x v="2"/>
    <n v="1900"/>
    <d v="2020-10-20T19:28:52"/>
    <s v="Tuesday"/>
    <x v="6"/>
    <x v="3"/>
    <x v="6"/>
    <n v="20"/>
    <n v="3"/>
  </r>
  <r>
    <x v="2333"/>
    <x v="1"/>
    <n v="60"/>
    <x v="3"/>
    <x v="0"/>
    <n v="1150"/>
    <d v="2022-12-10T18:36:51"/>
    <s v="Saturday"/>
    <x v="2"/>
    <x v="0"/>
    <x v="2"/>
    <n v="10"/>
    <n v="3"/>
  </r>
  <r>
    <x v="2334"/>
    <x v="0"/>
    <n v="52"/>
    <x v="4"/>
    <x v="5"/>
    <n v="250"/>
    <d v="2021-07-13T18:54:53"/>
    <s v="Tuesday"/>
    <x v="8"/>
    <x v="2"/>
    <x v="8"/>
    <n v="13"/>
    <n v="3"/>
  </r>
  <r>
    <x v="2335"/>
    <x v="0"/>
    <n v="66"/>
    <x v="4"/>
    <x v="5"/>
    <n v="1800"/>
    <d v="2021-08-30T09:06:54"/>
    <s v="Monday"/>
    <x v="3"/>
    <x v="2"/>
    <x v="3"/>
    <n v="30"/>
    <n v="3"/>
  </r>
  <r>
    <x v="2336"/>
    <x v="1"/>
    <n v="63"/>
    <x v="3"/>
    <x v="2"/>
    <n v="1200"/>
    <d v="2022-02-23T05:11:33"/>
    <s v="Wednesday"/>
    <x v="1"/>
    <x v="0"/>
    <x v="1"/>
    <n v="23"/>
    <n v="4"/>
  </r>
  <r>
    <x v="2337"/>
    <x v="0"/>
    <n v="55"/>
    <x v="4"/>
    <x v="4"/>
    <n v="1800"/>
    <d v="2023-02-01T09:10:14"/>
    <s v="Wednesday"/>
    <x v="1"/>
    <x v="1"/>
    <x v="1"/>
    <n v="1"/>
    <n v="3"/>
  </r>
  <r>
    <x v="2338"/>
    <x v="0"/>
    <n v="25"/>
    <x v="2"/>
    <x v="1"/>
    <n v="250"/>
    <d v="2023-04-29T08:26:03"/>
    <s v="Saturday"/>
    <x v="7"/>
    <x v="1"/>
    <x v="7"/>
    <n v="29"/>
    <n v="2"/>
  </r>
  <r>
    <x v="2339"/>
    <x v="0"/>
    <n v="43"/>
    <x v="0"/>
    <x v="3"/>
    <n v="1950"/>
    <d v="2021-08-29T12:05:49"/>
    <s v="Sunday"/>
    <x v="3"/>
    <x v="2"/>
    <x v="3"/>
    <n v="29"/>
    <n v="4"/>
  </r>
  <r>
    <x v="2340"/>
    <x v="1"/>
    <n v="54"/>
    <x v="3"/>
    <x v="2"/>
    <n v="300"/>
    <d v="2022-12-28T18:23:22"/>
    <s v="Wednesday"/>
    <x v="2"/>
    <x v="0"/>
    <x v="2"/>
    <n v="28"/>
    <n v="3"/>
  </r>
  <r>
    <x v="2341"/>
    <x v="0"/>
    <n v="44"/>
    <x v="1"/>
    <x v="2"/>
    <n v="1800"/>
    <d v="2022-02-18T14:03:48"/>
    <s v="Friday"/>
    <x v="1"/>
    <x v="0"/>
    <x v="1"/>
    <n v="18"/>
    <n v="2"/>
  </r>
  <r>
    <x v="2342"/>
    <x v="0"/>
    <n v="45"/>
    <x v="4"/>
    <x v="3"/>
    <n v="200"/>
    <d v="2023-08-11T06:12:59"/>
    <s v="Friday"/>
    <x v="3"/>
    <x v="1"/>
    <x v="3"/>
    <n v="11"/>
    <n v="2"/>
  </r>
  <r>
    <x v="2343"/>
    <x v="0"/>
    <n v="57"/>
    <x v="4"/>
    <x v="2"/>
    <n v="500"/>
    <d v="2022-04-11T10:10:46"/>
    <s v="Monday"/>
    <x v="7"/>
    <x v="0"/>
    <x v="7"/>
    <n v="11"/>
    <n v="3"/>
  </r>
  <r>
    <x v="2344"/>
    <x v="0"/>
    <n v="51"/>
    <x v="1"/>
    <x v="1"/>
    <n v="50"/>
    <d v="2023-02-18T05:58:58"/>
    <s v="Saturday"/>
    <x v="1"/>
    <x v="1"/>
    <x v="1"/>
    <n v="18"/>
    <n v="3"/>
  </r>
  <r>
    <x v="2345"/>
    <x v="1"/>
    <n v="49"/>
    <x v="1"/>
    <x v="2"/>
    <n v="1050"/>
    <d v="2022-02-20T09:56:54"/>
    <s v="Sunday"/>
    <x v="1"/>
    <x v="0"/>
    <x v="1"/>
    <n v="20"/>
    <n v="3"/>
  </r>
  <r>
    <x v="2346"/>
    <x v="1"/>
    <n v="32"/>
    <x v="2"/>
    <x v="0"/>
    <n v="1000"/>
    <d v="2022-09-02T10:38:35"/>
    <s v="Friday"/>
    <x v="4"/>
    <x v="0"/>
    <x v="4"/>
    <n v="2"/>
    <n v="4"/>
  </r>
  <r>
    <x v="2347"/>
    <x v="0"/>
    <n v="61"/>
    <x v="3"/>
    <x v="1"/>
    <n v="1950"/>
    <d v="2021-10-02T11:33:34"/>
    <s v="Saturday"/>
    <x v="6"/>
    <x v="2"/>
    <x v="6"/>
    <n v="2"/>
    <n v="2"/>
  </r>
  <r>
    <x v="2348"/>
    <x v="1"/>
    <n v="34"/>
    <x v="4"/>
    <x v="0"/>
    <n v="1850"/>
    <d v="2020-07-26T05:47:09"/>
    <s v="Sunday"/>
    <x v="8"/>
    <x v="3"/>
    <x v="8"/>
    <n v="26"/>
    <n v="4"/>
  </r>
  <r>
    <x v="2349"/>
    <x v="0"/>
    <n v="50"/>
    <x v="0"/>
    <x v="5"/>
    <n v="150"/>
    <d v="2023-10-28T20:53:57"/>
    <s v="Saturday"/>
    <x v="6"/>
    <x v="1"/>
    <x v="6"/>
    <n v="28"/>
    <n v="1"/>
  </r>
  <r>
    <x v="2350"/>
    <x v="1"/>
    <n v="64"/>
    <x v="2"/>
    <x v="3"/>
    <n v="1550"/>
    <d v="2023-09-12T11:25:19"/>
    <s v="Tuesday"/>
    <x v="4"/>
    <x v="1"/>
    <x v="4"/>
    <n v="12"/>
    <n v="2"/>
  </r>
  <r>
    <x v="2351"/>
    <x v="0"/>
    <n v="63"/>
    <x v="2"/>
    <x v="1"/>
    <n v="1350"/>
    <d v="2021-01-02T00:23:03"/>
    <s v="Saturday"/>
    <x v="11"/>
    <x v="2"/>
    <x v="11"/>
    <n v="2"/>
    <n v="2"/>
  </r>
  <r>
    <x v="2352"/>
    <x v="1"/>
    <n v="69"/>
    <x v="0"/>
    <x v="2"/>
    <n v="850"/>
    <d v="2022-06-01T03:50:52"/>
    <s v="Wednesday"/>
    <x v="5"/>
    <x v="0"/>
    <x v="5"/>
    <n v="1"/>
    <n v="3"/>
  </r>
  <r>
    <x v="2353"/>
    <x v="1"/>
    <n v="43"/>
    <x v="0"/>
    <x v="1"/>
    <n v="1150"/>
    <d v="2021-08-21T03:45:02"/>
    <s v="Saturday"/>
    <x v="3"/>
    <x v="2"/>
    <x v="3"/>
    <n v="21"/>
    <n v="2"/>
  </r>
  <r>
    <x v="2354"/>
    <x v="1"/>
    <n v="33"/>
    <x v="3"/>
    <x v="4"/>
    <n v="650"/>
    <d v="2020-12-29T19:18:50"/>
    <s v="Tuesday"/>
    <x v="2"/>
    <x v="3"/>
    <x v="2"/>
    <n v="29"/>
    <n v="3"/>
  </r>
  <r>
    <x v="2355"/>
    <x v="0"/>
    <n v="46"/>
    <x v="0"/>
    <x v="4"/>
    <n v="1350"/>
    <d v="2020-04-26T06:27:46"/>
    <s v="Sunday"/>
    <x v="7"/>
    <x v="3"/>
    <x v="7"/>
    <n v="26"/>
    <n v="2"/>
  </r>
  <r>
    <x v="2356"/>
    <x v="0"/>
    <n v="26"/>
    <x v="1"/>
    <x v="3"/>
    <n v="1000"/>
    <d v="2020-08-14T08:49:31"/>
    <s v="Friday"/>
    <x v="3"/>
    <x v="3"/>
    <x v="3"/>
    <n v="14"/>
    <n v="3"/>
  </r>
  <r>
    <x v="2357"/>
    <x v="0"/>
    <n v="50"/>
    <x v="4"/>
    <x v="2"/>
    <n v="650"/>
    <d v="2023-03-20T05:35:00"/>
    <s v="Monday"/>
    <x v="0"/>
    <x v="1"/>
    <x v="0"/>
    <n v="20"/>
    <n v="5"/>
  </r>
  <r>
    <x v="2358"/>
    <x v="1"/>
    <n v="66"/>
    <x v="3"/>
    <x v="1"/>
    <n v="1200"/>
    <d v="2023-10-16T06:56:40"/>
    <s v="Monday"/>
    <x v="6"/>
    <x v="1"/>
    <x v="6"/>
    <n v="16"/>
    <n v="3"/>
  </r>
  <r>
    <x v="2359"/>
    <x v="0"/>
    <n v="46"/>
    <x v="1"/>
    <x v="5"/>
    <n v="1000"/>
    <d v="2022-08-26T22:20:39"/>
    <s v="Friday"/>
    <x v="3"/>
    <x v="0"/>
    <x v="3"/>
    <n v="26"/>
    <n v="3"/>
  </r>
  <r>
    <x v="2360"/>
    <x v="0"/>
    <n v="30"/>
    <x v="3"/>
    <x v="2"/>
    <n v="150"/>
    <d v="2021-12-04T07:19:11"/>
    <s v="Saturday"/>
    <x v="2"/>
    <x v="2"/>
    <x v="2"/>
    <n v="4"/>
    <n v="3"/>
  </r>
  <r>
    <x v="2361"/>
    <x v="0"/>
    <n v="38"/>
    <x v="4"/>
    <x v="2"/>
    <n v="500"/>
    <d v="2023-01-22T19:27:49"/>
    <s v="Sunday"/>
    <x v="11"/>
    <x v="1"/>
    <x v="11"/>
    <n v="22"/>
    <n v="4"/>
  </r>
  <r>
    <x v="2362"/>
    <x v="0"/>
    <n v="38"/>
    <x v="3"/>
    <x v="3"/>
    <n v="50"/>
    <d v="2020-02-21T22:06:07"/>
    <s v="Friday"/>
    <x v="1"/>
    <x v="3"/>
    <x v="1"/>
    <n v="21"/>
    <n v="4"/>
  </r>
  <r>
    <x v="2363"/>
    <x v="1"/>
    <n v="22"/>
    <x v="1"/>
    <x v="2"/>
    <n v="650"/>
    <d v="2022-02-03T03:00:56"/>
    <s v="Thursday"/>
    <x v="1"/>
    <x v="0"/>
    <x v="1"/>
    <n v="3"/>
    <n v="4"/>
  </r>
  <r>
    <x v="2364"/>
    <x v="1"/>
    <n v="27"/>
    <x v="3"/>
    <x v="3"/>
    <n v="700"/>
    <d v="2020-05-05T13:58:41"/>
    <s v="Tuesday"/>
    <x v="10"/>
    <x v="3"/>
    <x v="10"/>
    <n v="5"/>
    <n v="1"/>
  </r>
  <r>
    <x v="2365"/>
    <x v="0"/>
    <n v="23"/>
    <x v="4"/>
    <x v="2"/>
    <n v="1650"/>
    <d v="2022-07-16T20:01:46"/>
    <s v="Saturday"/>
    <x v="8"/>
    <x v="0"/>
    <x v="8"/>
    <n v="16"/>
    <n v="3"/>
  </r>
  <r>
    <x v="2366"/>
    <x v="0"/>
    <n v="43"/>
    <x v="2"/>
    <x v="4"/>
    <n v="100"/>
    <d v="2021-03-04T16:22:48"/>
    <s v="Thursday"/>
    <x v="0"/>
    <x v="2"/>
    <x v="0"/>
    <n v="4"/>
    <n v="3"/>
  </r>
  <r>
    <x v="2367"/>
    <x v="1"/>
    <n v="68"/>
    <x v="4"/>
    <x v="5"/>
    <n v="100"/>
    <d v="2023-02-27T14:16:41"/>
    <s v="Monday"/>
    <x v="1"/>
    <x v="1"/>
    <x v="1"/>
    <n v="27"/>
    <n v="3"/>
  </r>
  <r>
    <x v="2368"/>
    <x v="0"/>
    <n v="43"/>
    <x v="4"/>
    <x v="3"/>
    <n v="1950"/>
    <d v="2022-10-19T18:27:40"/>
    <s v="Wednesday"/>
    <x v="6"/>
    <x v="0"/>
    <x v="6"/>
    <n v="19"/>
    <n v="3"/>
  </r>
  <r>
    <x v="2369"/>
    <x v="1"/>
    <n v="30"/>
    <x v="4"/>
    <x v="5"/>
    <n v="1000"/>
    <d v="2020-06-02T10:12:25"/>
    <s v="Tuesday"/>
    <x v="5"/>
    <x v="3"/>
    <x v="5"/>
    <n v="2"/>
    <n v="4"/>
  </r>
  <r>
    <x v="2370"/>
    <x v="1"/>
    <n v="18"/>
    <x v="3"/>
    <x v="3"/>
    <n v="1550"/>
    <d v="2020-10-19T03:35:33"/>
    <s v="Monday"/>
    <x v="6"/>
    <x v="3"/>
    <x v="6"/>
    <n v="19"/>
    <n v="4"/>
  </r>
  <r>
    <x v="2371"/>
    <x v="1"/>
    <n v="37"/>
    <x v="1"/>
    <x v="4"/>
    <n v="200"/>
    <d v="2023-05-01T12:04:31"/>
    <s v="Monday"/>
    <x v="10"/>
    <x v="1"/>
    <x v="10"/>
    <n v="1"/>
    <n v="1"/>
  </r>
  <r>
    <x v="2372"/>
    <x v="1"/>
    <n v="43"/>
    <x v="2"/>
    <x v="2"/>
    <n v="1700"/>
    <d v="2021-06-30T04:47:20"/>
    <s v="Wednesday"/>
    <x v="5"/>
    <x v="2"/>
    <x v="5"/>
    <n v="30"/>
    <n v="2"/>
  </r>
  <r>
    <x v="2373"/>
    <x v="0"/>
    <n v="64"/>
    <x v="1"/>
    <x v="4"/>
    <n v="950"/>
    <d v="2021-12-26T19:52:11"/>
    <s v="Sunday"/>
    <x v="2"/>
    <x v="2"/>
    <x v="2"/>
    <n v="26"/>
    <n v="3"/>
  </r>
  <r>
    <x v="2374"/>
    <x v="1"/>
    <n v="63"/>
    <x v="3"/>
    <x v="3"/>
    <n v="1850"/>
    <d v="2020-04-17T12:48:03"/>
    <s v="Friday"/>
    <x v="7"/>
    <x v="3"/>
    <x v="7"/>
    <n v="17"/>
    <n v="2"/>
  </r>
  <r>
    <x v="2375"/>
    <x v="0"/>
    <n v="25"/>
    <x v="3"/>
    <x v="5"/>
    <n v="450"/>
    <d v="2021-02-17T05:38:44"/>
    <s v="Wednesday"/>
    <x v="1"/>
    <x v="2"/>
    <x v="1"/>
    <n v="17"/>
    <n v="1"/>
  </r>
  <r>
    <x v="2376"/>
    <x v="0"/>
    <n v="27"/>
    <x v="3"/>
    <x v="0"/>
    <n v="1200"/>
    <d v="2020-12-04T08:36:49"/>
    <s v="Friday"/>
    <x v="2"/>
    <x v="3"/>
    <x v="2"/>
    <n v="4"/>
    <n v="4"/>
  </r>
  <r>
    <x v="2377"/>
    <x v="1"/>
    <n v="26"/>
    <x v="1"/>
    <x v="4"/>
    <n v="650"/>
    <d v="2020-06-01T12:49:22"/>
    <s v="Monday"/>
    <x v="5"/>
    <x v="3"/>
    <x v="5"/>
    <n v="1"/>
    <n v="3"/>
  </r>
  <r>
    <x v="2378"/>
    <x v="0"/>
    <n v="66"/>
    <x v="0"/>
    <x v="5"/>
    <n v="1500"/>
    <d v="2021-03-27T08:28:16"/>
    <s v="Saturday"/>
    <x v="0"/>
    <x v="2"/>
    <x v="0"/>
    <n v="27"/>
    <n v="4"/>
  </r>
  <r>
    <x v="2379"/>
    <x v="1"/>
    <n v="58"/>
    <x v="3"/>
    <x v="2"/>
    <n v="950"/>
    <d v="2023-07-12T09:42:27"/>
    <s v="Wednesday"/>
    <x v="8"/>
    <x v="1"/>
    <x v="8"/>
    <n v="12"/>
    <n v="4"/>
  </r>
  <r>
    <x v="2380"/>
    <x v="1"/>
    <n v="20"/>
    <x v="0"/>
    <x v="2"/>
    <n v="1000"/>
    <d v="2022-04-10T23:56:27"/>
    <s v="Sunday"/>
    <x v="7"/>
    <x v="0"/>
    <x v="7"/>
    <n v="10"/>
    <n v="4"/>
  </r>
  <r>
    <x v="2381"/>
    <x v="1"/>
    <n v="28"/>
    <x v="3"/>
    <x v="4"/>
    <n v="500"/>
    <d v="2022-07-18T09:48:17"/>
    <s v="Monday"/>
    <x v="8"/>
    <x v="0"/>
    <x v="8"/>
    <n v="18"/>
    <n v="1"/>
  </r>
  <r>
    <x v="2382"/>
    <x v="0"/>
    <n v="29"/>
    <x v="3"/>
    <x v="3"/>
    <n v="700"/>
    <d v="2020-08-05T03:04:43"/>
    <s v="Wednesday"/>
    <x v="3"/>
    <x v="3"/>
    <x v="3"/>
    <n v="5"/>
    <n v="2"/>
  </r>
  <r>
    <x v="2383"/>
    <x v="0"/>
    <n v="27"/>
    <x v="1"/>
    <x v="2"/>
    <n v="1000"/>
    <d v="2021-12-20T06:52:14"/>
    <s v="Monday"/>
    <x v="2"/>
    <x v="2"/>
    <x v="2"/>
    <n v="20"/>
    <n v="2"/>
  </r>
  <r>
    <x v="2384"/>
    <x v="0"/>
    <n v="42"/>
    <x v="3"/>
    <x v="5"/>
    <n v="1000"/>
    <d v="2020-08-04T11:28:15"/>
    <s v="Tuesday"/>
    <x v="3"/>
    <x v="3"/>
    <x v="3"/>
    <n v="4"/>
    <n v="2"/>
  </r>
  <r>
    <x v="2385"/>
    <x v="1"/>
    <n v="66"/>
    <x v="1"/>
    <x v="2"/>
    <n v="200"/>
    <d v="2022-06-15T03:40:49"/>
    <s v="Wednesday"/>
    <x v="5"/>
    <x v="0"/>
    <x v="5"/>
    <n v="15"/>
    <n v="3"/>
  </r>
  <r>
    <x v="2386"/>
    <x v="0"/>
    <n v="66"/>
    <x v="3"/>
    <x v="5"/>
    <n v="1900"/>
    <d v="2023-07-31T19:26:40"/>
    <s v="Monday"/>
    <x v="8"/>
    <x v="1"/>
    <x v="8"/>
    <n v="31"/>
    <n v="4"/>
  </r>
  <r>
    <x v="2387"/>
    <x v="1"/>
    <n v="42"/>
    <x v="1"/>
    <x v="2"/>
    <n v="1950"/>
    <d v="2022-08-26T12:35:13"/>
    <s v="Friday"/>
    <x v="3"/>
    <x v="0"/>
    <x v="3"/>
    <n v="26"/>
    <n v="3"/>
  </r>
  <r>
    <x v="2388"/>
    <x v="1"/>
    <n v="28"/>
    <x v="1"/>
    <x v="2"/>
    <n v="250"/>
    <d v="2021-08-10T23:05:07"/>
    <s v="Tuesday"/>
    <x v="3"/>
    <x v="2"/>
    <x v="3"/>
    <n v="10"/>
    <n v="4"/>
  </r>
  <r>
    <x v="2389"/>
    <x v="1"/>
    <n v="43"/>
    <x v="2"/>
    <x v="1"/>
    <n v="1600"/>
    <d v="2020-02-27T14:23:01"/>
    <s v="Thursday"/>
    <x v="1"/>
    <x v="3"/>
    <x v="1"/>
    <n v="27"/>
    <n v="3"/>
  </r>
  <r>
    <x v="2390"/>
    <x v="0"/>
    <n v="53"/>
    <x v="0"/>
    <x v="0"/>
    <n v="300"/>
    <d v="2020-02-29T11:05:32"/>
    <s v="Saturday"/>
    <x v="1"/>
    <x v="3"/>
    <x v="1"/>
    <n v="29"/>
    <n v="3"/>
  </r>
  <r>
    <x v="2391"/>
    <x v="0"/>
    <n v="56"/>
    <x v="0"/>
    <x v="3"/>
    <n v="700"/>
    <d v="2021-01-18T19:25:47"/>
    <s v="Monday"/>
    <x v="11"/>
    <x v="2"/>
    <x v="11"/>
    <n v="18"/>
    <n v="2"/>
  </r>
  <r>
    <x v="2392"/>
    <x v="0"/>
    <n v="43"/>
    <x v="0"/>
    <x v="5"/>
    <n v="300"/>
    <d v="2020-11-21T15:51:50"/>
    <s v="Saturday"/>
    <x v="9"/>
    <x v="3"/>
    <x v="9"/>
    <n v="21"/>
    <n v="3"/>
  </r>
  <r>
    <x v="2393"/>
    <x v="0"/>
    <n v="43"/>
    <x v="4"/>
    <x v="2"/>
    <n v="700"/>
    <d v="2021-10-15T05:40:54"/>
    <s v="Friday"/>
    <x v="6"/>
    <x v="2"/>
    <x v="6"/>
    <n v="15"/>
    <n v="4"/>
  </r>
  <r>
    <x v="2394"/>
    <x v="1"/>
    <n v="31"/>
    <x v="2"/>
    <x v="3"/>
    <n v="600"/>
    <d v="2023-08-24T20:39:18"/>
    <s v="Thursday"/>
    <x v="3"/>
    <x v="1"/>
    <x v="3"/>
    <n v="24"/>
    <n v="1"/>
  </r>
  <r>
    <x v="2395"/>
    <x v="0"/>
    <n v="56"/>
    <x v="3"/>
    <x v="4"/>
    <n v="1350"/>
    <d v="2023-06-26T08:00:46"/>
    <s v="Monday"/>
    <x v="5"/>
    <x v="1"/>
    <x v="5"/>
    <n v="26"/>
    <n v="3"/>
  </r>
  <r>
    <x v="2396"/>
    <x v="0"/>
    <n v="43"/>
    <x v="3"/>
    <x v="4"/>
    <n v="1300"/>
    <d v="2021-01-30T01:37:55"/>
    <s v="Saturday"/>
    <x v="11"/>
    <x v="2"/>
    <x v="11"/>
    <n v="30"/>
    <n v="4"/>
  </r>
  <r>
    <x v="2397"/>
    <x v="0"/>
    <n v="57"/>
    <x v="3"/>
    <x v="5"/>
    <n v="600"/>
    <d v="2021-11-24T06:08:43"/>
    <s v="Wednesday"/>
    <x v="9"/>
    <x v="2"/>
    <x v="9"/>
    <n v="24"/>
    <n v="2"/>
  </r>
  <r>
    <x v="2398"/>
    <x v="1"/>
    <n v="18"/>
    <x v="0"/>
    <x v="1"/>
    <n v="400"/>
    <d v="2023-05-06T08:14:28"/>
    <s v="Saturday"/>
    <x v="10"/>
    <x v="1"/>
    <x v="10"/>
    <n v="6"/>
    <n v="3"/>
  </r>
  <r>
    <x v="2399"/>
    <x v="1"/>
    <n v="43"/>
    <x v="0"/>
    <x v="2"/>
    <n v="500"/>
    <d v="2021-02-23T14:24:45"/>
    <s v="Tuesday"/>
    <x v="1"/>
    <x v="2"/>
    <x v="1"/>
    <n v="23"/>
    <n v="1"/>
  </r>
  <r>
    <x v="2400"/>
    <x v="0"/>
    <n v="43"/>
    <x v="2"/>
    <x v="5"/>
    <n v="800"/>
    <d v="2022-06-04T05:44:47"/>
    <s v="Saturday"/>
    <x v="5"/>
    <x v="0"/>
    <x v="5"/>
    <n v="4"/>
    <n v="4"/>
  </r>
  <r>
    <x v="2401"/>
    <x v="0"/>
    <n v="21"/>
    <x v="1"/>
    <x v="2"/>
    <n v="1300"/>
    <d v="2023-01-22T04:45:30"/>
    <s v="Sunday"/>
    <x v="11"/>
    <x v="1"/>
    <x v="11"/>
    <n v="22"/>
    <n v="3"/>
  </r>
  <r>
    <x v="2402"/>
    <x v="0"/>
    <n v="47"/>
    <x v="0"/>
    <x v="1"/>
    <n v="400"/>
    <d v="2021-08-12T18:44:59"/>
    <s v="Thursday"/>
    <x v="3"/>
    <x v="2"/>
    <x v="3"/>
    <n v="12"/>
    <n v="2"/>
  </r>
  <r>
    <x v="2403"/>
    <x v="0"/>
    <n v="29"/>
    <x v="3"/>
    <x v="2"/>
    <n v="1000"/>
    <d v="2023-09-12T22:56:18"/>
    <s v="Tuesday"/>
    <x v="4"/>
    <x v="1"/>
    <x v="4"/>
    <n v="12"/>
    <n v="2"/>
  </r>
  <r>
    <x v="2404"/>
    <x v="1"/>
    <n v="43"/>
    <x v="1"/>
    <x v="2"/>
    <n v="1450"/>
    <d v="2020-04-06T11:44:48"/>
    <s v="Monday"/>
    <x v="7"/>
    <x v="3"/>
    <x v="7"/>
    <n v="6"/>
    <n v="4"/>
  </r>
  <r>
    <x v="2405"/>
    <x v="1"/>
    <n v="52"/>
    <x v="0"/>
    <x v="3"/>
    <n v="1000"/>
    <d v="2022-05-26T11:05:33"/>
    <s v="Thursday"/>
    <x v="10"/>
    <x v="0"/>
    <x v="10"/>
    <n v="26"/>
    <n v="4"/>
  </r>
  <r>
    <x v="2406"/>
    <x v="0"/>
    <n v="30"/>
    <x v="3"/>
    <x v="5"/>
    <n v="850"/>
    <d v="2023-03-17T08:35:35"/>
    <s v="Friday"/>
    <x v="0"/>
    <x v="1"/>
    <x v="0"/>
    <n v="17"/>
    <n v="3"/>
  </r>
  <r>
    <x v="2407"/>
    <x v="0"/>
    <n v="69"/>
    <x v="4"/>
    <x v="2"/>
    <n v="950"/>
    <d v="2020-10-16T12:34:01"/>
    <s v="Friday"/>
    <x v="6"/>
    <x v="3"/>
    <x v="6"/>
    <n v="16"/>
    <n v="5"/>
  </r>
  <r>
    <x v="2408"/>
    <x v="0"/>
    <n v="48"/>
    <x v="0"/>
    <x v="3"/>
    <n v="850"/>
    <d v="2023-07-12T18:47:54"/>
    <s v="Wednesday"/>
    <x v="8"/>
    <x v="1"/>
    <x v="8"/>
    <n v="12"/>
    <n v="4"/>
  </r>
  <r>
    <x v="2409"/>
    <x v="1"/>
    <n v="55"/>
    <x v="3"/>
    <x v="2"/>
    <n v="1950"/>
    <d v="2020-07-28T17:25:26"/>
    <s v="Tuesday"/>
    <x v="8"/>
    <x v="3"/>
    <x v="8"/>
    <n v="28"/>
    <n v="1"/>
  </r>
  <r>
    <x v="2410"/>
    <x v="1"/>
    <n v="60"/>
    <x v="2"/>
    <x v="0"/>
    <n v="50"/>
    <d v="2020-08-10T15:48:45"/>
    <s v="Monday"/>
    <x v="3"/>
    <x v="3"/>
    <x v="3"/>
    <n v="10"/>
    <n v="3"/>
  </r>
  <r>
    <x v="2411"/>
    <x v="0"/>
    <n v="40"/>
    <x v="3"/>
    <x v="1"/>
    <n v="1450"/>
    <d v="2023-07-11T16:56:08"/>
    <s v="Tuesday"/>
    <x v="8"/>
    <x v="1"/>
    <x v="8"/>
    <n v="11"/>
    <n v="3"/>
  </r>
  <r>
    <x v="2412"/>
    <x v="1"/>
    <n v="21"/>
    <x v="2"/>
    <x v="5"/>
    <n v="700"/>
    <d v="2021-11-04T05:23:25"/>
    <s v="Thursday"/>
    <x v="9"/>
    <x v="2"/>
    <x v="9"/>
    <n v="4"/>
    <n v="3"/>
  </r>
  <r>
    <x v="2413"/>
    <x v="0"/>
    <n v="69"/>
    <x v="0"/>
    <x v="0"/>
    <n v="850"/>
    <d v="2023-09-19T22:23:53"/>
    <s v="Tuesday"/>
    <x v="4"/>
    <x v="1"/>
    <x v="4"/>
    <n v="19"/>
    <n v="1"/>
  </r>
  <r>
    <x v="2414"/>
    <x v="1"/>
    <n v="33"/>
    <x v="2"/>
    <x v="5"/>
    <n v="650"/>
    <d v="2020-10-18T23:17:07"/>
    <s v="Sunday"/>
    <x v="6"/>
    <x v="3"/>
    <x v="6"/>
    <n v="18"/>
    <n v="2"/>
  </r>
  <r>
    <x v="2415"/>
    <x v="0"/>
    <n v="24"/>
    <x v="3"/>
    <x v="2"/>
    <n v="1450"/>
    <d v="2021-11-20T01:05:47"/>
    <s v="Saturday"/>
    <x v="9"/>
    <x v="2"/>
    <x v="9"/>
    <n v="20"/>
    <n v="3"/>
  </r>
  <r>
    <x v="2416"/>
    <x v="0"/>
    <n v="39"/>
    <x v="4"/>
    <x v="4"/>
    <n v="1700"/>
    <d v="2021-09-21T19:29:18"/>
    <s v="Tuesday"/>
    <x v="4"/>
    <x v="2"/>
    <x v="4"/>
    <n v="21"/>
    <n v="2"/>
  </r>
  <r>
    <x v="2417"/>
    <x v="0"/>
    <n v="46"/>
    <x v="1"/>
    <x v="3"/>
    <n v="1350"/>
    <d v="2020-03-07T03:55:55"/>
    <s v="Saturday"/>
    <x v="0"/>
    <x v="3"/>
    <x v="0"/>
    <n v="7"/>
    <n v="3"/>
  </r>
  <r>
    <x v="2418"/>
    <x v="0"/>
    <n v="28"/>
    <x v="1"/>
    <x v="5"/>
    <n v="1650"/>
    <d v="2020-12-13T00:45:40"/>
    <s v="Sunday"/>
    <x v="2"/>
    <x v="3"/>
    <x v="2"/>
    <n v="13"/>
    <n v="5"/>
  </r>
  <r>
    <x v="2419"/>
    <x v="0"/>
    <n v="43"/>
    <x v="4"/>
    <x v="1"/>
    <n v="1450"/>
    <d v="2022-02-23T05:58:12"/>
    <s v="Wednesday"/>
    <x v="1"/>
    <x v="0"/>
    <x v="1"/>
    <n v="23"/>
    <n v="1"/>
  </r>
  <r>
    <x v="2420"/>
    <x v="0"/>
    <n v="50"/>
    <x v="3"/>
    <x v="5"/>
    <n v="1850"/>
    <d v="2021-11-20T01:09:48"/>
    <s v="Saturday"/>
    <x v="9"/>
    <x v="2"/>
    <x v="9"/>
    <n v="20"/>
    <n v="4"/>
  </r>
  <r>
    <x v="2421"/>
    <x v="0"/>
    <n v="46"/>
    <x v="1"/>
    <x v="5"/>
    <n v="1950"/>
    <d v="2022-07-29T01:59:50"/>
    <s v="Friday"/>
    <x v="8"/>
    <x v="0"/>
    <x v="8"/>
    <n v="29"/>
    <n v="3"/>
  </r>
  <r>
    <x v="2422"/>
    <x v="1"/>
    <n v="56"/>
    <x v="0"/>
    <x v="5"/>
    <n v="950"/>
    <d v="2020-03-09T23:42:04"/>
    <s v="Monday"/>
    <x v="0"/>
    <x v="3"/>
    <x v="0"/>
    <n v="9"/>
    <n v="1"/>
  </r>
  <r>
    <x v="2423"/>
    <x v="1"/>
    <n v="29"/>
    <x v="3"/>
    <x v="2"/>
    <n v="1200"/>
    <d v="2022-09-03T03:34:32"/>
    <s v="Saturday"/>
    <x v="4"/>
    <x v="0"/>
    <x v="4"/>
    <n v="3"/>
    <n v="4"/>
  </r>
  <r>
    <x v="2424"/>
    <x v="0"/>
    <n v="24"/>
    <x v="0"/>
    <x v="5"/>
    <n v="700"/>
    <d v="2020-01-12T01:58:47"/>
    <s v="Sunday"/>
    <x v="11"/>
    <x v="3"/>
    <x v="11"/>
    <n v="12"/>
    <n v="2"/>
  </r>
  <r>
    <x v="2425"/>
    <x v="0"/>
    <n v="43"/>
    <x v="3"/>
    <x v="2"/>
    <n v="1850"/>
    <d v="2020-02-16T20:51:50"/>
    <s v="Sunday"/>
    <x v="1"/>
    <x v="3"/>
    <x v="1"/>
    <n v="16"/>
    <n v="2"/>
  </r>
  <r>
    <x v="2426"/>
    <x v="0"/>
    <n v="56"/>
    <x v="3"/>
    <x v="1"/>
    <n v="250"/>
    <d v="2022-05-28T21:59:57"/>
    <s v="Saturday"/>
    <x v="10"/>
    <x v="0"/>
    <x v="10"/>
    <n v="28"/>
    <n v="1"/>
  </r>
  <r>
    <x v="2427"/>
    <x v="0"/>
    <n v="59"/>
    <x v="3"/>
    <x v="1"/>
    <n v="1200"/>
    <d v="2020-12-22T09:30:40"/>
    <s v="Tuesday"/>
    <x v="2"/>
    <x v="3"/>
    <x v="2"/>
    <n v="22"/>
    <n v="3"/>
  </r>
  <r>
    <x v="2428"/>
    <x v="0"/>
    <n v="65"/>
    <x v="3"/>
    <x v="5"/>
    <n v="1700"/>
    <d v="2022-01-19T00:50:03"/>
    <s v="Wednesday"/>
    <x v="11"/>
    <x v="0"/>
    <x v="11"/>
    <n v="19"/>
    <n v="3"/>
  </r>
  <r>
    <x v="2429"/>
    <x v="1"/>
    <n v="43"/>
    <x v="3"/>
    <x v="2"/>
    <n v="1550"/>
    <d v="2023-07-03T17:57:29"/>
    <s v="Monday"/>
    <x v="8"/>
    <x v="1"/>
    <x v="8"/>
    <n v="3"/>
    <n v="3"/>
  </r>
  <r>
    <x v="2430"/>
    <x v="1"/>
    <n v="57"/>
    <x v="3"/>
    <x v="4"/>
    <n v="1500"/>
    <d v="2022-12-23T09:18:29"/>
    <s v="Friday"/>
    <x v="2"/>
    <x v="0"/>
    <x v="2"/>
    <n v="23"/>
    <n v="2"/>
  </r>
  <r>
    <x v="2431"/>
    <x v="1"/>
    <n v="26"/>
    <x v="2"/>
    <x v="5"/>
    <n v="450"/>
    <d v="2023-06-23T05:27:21"/>
    <s v="Friday"/>
    <x v="5"/>
    <x v="1"/>
    <x v="5"/>
    <n v="23"/>
    <n v="4"/>
  </r>
  <r>
    <x v="2432"/>
    <x v="0"/>
    <n v="58"/>
    <x v="3"/>
    <x v="3"/>
    <n v="1350"/>
    <d v="2021-10-23T22:46:06"/>
    <s v="Saturday"/>
    <x v="6"/>
    <x v="2"/>
    <x v="6"/>
    <n v="23"/>
    <n v="4"/>
  </r>
  <r>
    <x v="2433"/>
    <x v="0"/>
    <n v="51"/>
    <x v="3"/>
    <x v="3"/>
    <n v="1400"/>
    <d v="2021-12-06T23:02:38"/>
    <s v="Monday"/>
    <x v="2"/>
    <x v="2"/>
    <x v="2"/>
    <n v="6"/>
    <n v="3"/>
  </r>
  <r>
    <x v="2434"/>
    <x v="0"/>
    <n v="62"/>
    <x v="3"/>
    <x v="1"/>
    <n v="1300"/>
    <d v="2021-11-20T08:34:16"/>
    <s v="Saturday"/>
    <x v="9"/>
    <x v="2"/>
    <x v="9"/>
    <n v="20"/>
    <n v="2"/>
  </r>
  <r>
    <x v="2435"/>
    <x v="0"/>
    <n v="30"/>
    <x v="0"/>
    <x v="3"/>
    <n v="900"/>
    <d v="2020-11-29T01:59:50"/>
    <s v="Sunday"/>
    <x v="9"/>
    <x v="3"/>
    <x v="9"/>
    <n v="29"/>
    <n v="1"/>
  </r>
  <r>
    <x v="2436"/>
    <x v="0"/>
    <n v="43"/>
    <x v="3"/>
    <x v="3"/>
    <n v="1800"/>
    <d v="2021-07-09T19:08:16"/>
    <s v="Friday"/>
    <x v="8"/>
    <x v="2"/>
    <x v="8"/>
    <n v="9"/>
    <n v="4"/>
  </r>
  <r>
    <x v="2437"/>
    <x v="0"/>
    <n v="43"/>
    <x v="1"/>
    <x v="2"/>
    <n v="400"/>
    <d v="2023-07-10T09:42:32"/>
    <s v="Monday"/>
    <x v="8"/>
    <x v="1"/>
    <x v="8"/>
    <n v="10"/>
    <n v="1"/>
  </r>
  <r>
    <x v="2438"/>
    <x v="1"/>
    <n v="53"/>
    <x v="2"/>
    <x v="5"/>
    <n v="900"/>
    <d v="2023-05-21T14:15:30"/>
    <s v="Sunday"/>
    <x v="10"/>
    <x v="1"/>
    <x v="10"/>
    <n v="21"/>
    <n v="1"/>
  </r>
  <r>
    <x v="2439"/>
    <x v="0"/>
    <n v="42"/>
    <x v="2"/>
    <x v="5"/>
    <n v="1000"/>
    <d v="2020-01-06T18:35:09"/>
    <s v="Monday"/>
    <x v="11"/>
    <x v="3"/>
    <x v="11"/>
    <n v="6"/>
    <n v="3"/>
  </r>
  <r>
    <x v="2440"/>
    <x v="1"/>
    <n v="41"/>
    <x v="0"/>
    <x v="5"/>
    <n v="1600"/>
    <d v="2023-10-23T08:26:48"/>
    <s v="Monday"/>
    <x v="6"/>
    <x v="1"/>
    <x v="6"/>
    <n v="23"/>
    <n v="4"/>
  </r>
  <r>
    <x v="2441"/>
    <x v="1"/>
    <n v="61"/>
    <x v="3"/>
    <x v="5"/>
    <n v="1450"/>
    <d v="2023-10-27T15:25:39"/>
    <s v="Friday"/>
    <x v="6"/>
    <x v="1"/>
    <x v="6"/>
    <n v="27"/>
    <n v="3"/>
  </r>
  <r>
    <x v="2442"/>
    <x v="1"/>
    <n v="34"/>
    <x v="3"/>
    <x v="0"/>
    <n v="900"/>
    <d v="2023-01-15T14:34:38"/>
    <s v="Sunday"/>
    <x v="11"/>
    <x v="1"/>
    <x v="11"/>
    <n v="15"/>
    <n v="1"/>
  </r>
  <r>
    <x v="2443"/>
    <x v="1"/>
    <n v="19"/>
    <x v="1"/>
    <x v="5"/>
    <n v="350"/>
    <d v="2023-11-04T15:56:08"/>
    <s v="Saturday"/>
    <x v="9"/>
    <x v="1"/>
    <x v="9"/>
    <n v="4"/>
    <n v="3"/>
  </r>
  <r>
    <x v="2444"/>
    <x v="0"/>
    <n v="30"/>
    <x v="3"/>
    <x v="2"/>
    <n v="50"/>
    <d v="2023-09-08T06:51:40"/>
    <s v="Friday"/>
    <x v="4"/>
    <x v="1"/>
    <x v="4"/>
    <n v="8"/>
    <n v="3"/>
  </r>
  <r>
    <x v="2445"/>
    <x v="0"/>
    <n v="48"/>
    <x v="3"/>
    <x v="1"/>
    <n v="1400"/>
    <d v="2022-04-30T10:33:18"/>
    <s v="Saturday"/>
    <x v="7"/>
    <x v="0"/>
    <x v="7"/>
    <n v="30"/>
    <n v="3"/>
  </r>
  <r>
    <x v="2446"/>
    <x v="0"/>
    <n v="46"/>
    <x v="3"/>
    <x v="2"/>
    <n v="1650"/>
    <d v="2023-03-26T20:02:31"/>
    <s v="Sunday"/>
    <x v="0"/>
    <x v="1"/>
    <x v="0"/>
    <n v="26"/>
    <n v="2"/>
  </r>
  <r>
    <x v="2447"/>
    <x v="0"/>
    <n v="67"/>
    <x v="4"/>
    <x v="1"/>
    <n v="200"/>
    <d v="2022-10-15T04:45:19"/>
    <s v="Saturday"/>
    <x v="6"/>
    <x v="0"/>
    <x v="6"/>
    <n v="15"/>
    <n v="4"/>
  </r>
  <r>
    <x v="2448"/>
    <x v="0"/>
    <n v="45"/>
    <x v="3"/>
    <x v="0"/>
    <n v="1000"/>
    <d v="2020-09-12T03:40:54"/>
    <s v="Saturday"/>
    <x v="4"/>
    <x v="3"/>
    <x v="4"/>
    <n v="12"/>
    <n v="3"/>
  </r>
  <r>
    <x v="2449"/>
    <x v="0"/>
    <n v="44"/>
    <x v="0"/>
    <x v="5"/>
    <n v="1800"/>
    <d v="2021-03-13T17:38:43"/>
    <s v="Saturday"/>
    <x v="0"/>
    <x v="2"/>
    <x v="0"/>
    <n v="13"/>
    <n v="3"/>
  </r>
  <r>
    <x v="2450"/>
    <x v="0"/>
    <n v="32"/>
    <x v="3"/>
    <x v="4"/>
    <n v="1550"/>
    <d v="2021-09-22T16:39:52"/>
    <s v="Wednesday"/>
    <x v="4"/>
    <x v="2"/>
    <x v="4"/>
    <n v="22"/>
    <n v="3"/>
  </r>
  <r>
    <x v="2451"/>
    <x v="0"/>
    <n v="48"/>
    <x v="2"/>
    <x v="2"/>
    <n v="1900"/>
    <d v="2020-12-16T11:35:47"/>
    <s v="Wednesday"/>
    <x v="2"/>
    <x v="3"/>
    <x v="2"/>
    <n v="16"/>
    <n v="2"/>
  </r>
  <r>
    <x v="2452"/>
    <x v="1"/>
    <n v="57"/>
    <x v="1"/>
    <x v="5"/>
    <n v="1400"/>
    <d v="2023-05-10T05:27:44"/>
    <s v="Wednesday"/>
    <x v="10"/>
    <x v="1"/>
    <x v="10"/>
    <n v="10"/>
    <n v="2"/>
  </r>
  <r>
    <x v="2453"/>
    <x v="0"/>
    <n v="32"/>
    <x v="0"/>
    <x v="1"/>
    <n v="150"/>
    <d v="2020-02-19T05:33:41"/>
    <s v="Wednesday"/>
    <x v="1"/>
    <x v="3"/>
    <x v="1"/>
    <n v="19"/>
    <n v="1"/>
  </r>
  <r>
    <x v="2454"/>
    <x v="1"/>
    <n v="50"/>
    <x v="4"/>
    <x v="2"/>
    <n v="300"/>
    <d v="2023-03-05T02:09:39"/>
    <s v="Sunday"/>
    <x v="0"/>
    <x v="1"/>
    <x v="0"/>
    <n v="5"/>
    <n v="3"/>
  </r>
  <r>
    <x v="2455"/>
    <x v="0"/>
    <n v="37"/>
    <x v="1"/>
    <x v="2"/>
    <n v="1150"/>
    <d v="2020-03-25T19:17:45"/>
    <s v="Wednesday"/>
    <x v="0"/>
    <x v="3"/>
    <x v="0"/>
    <n v="25"/>
    <n v="3"/>
  </r>
  <r>
    <x v="2456"/>
    <x v="0"/>
    <n v="59"/>
    <x v="1"/>
    <x v="3"/>
    <n v="350"/>
    <d v="2020-10-04T04:35:30"/>
    <s v="Sunday"/>
    <x v="6"/>
    <x v="3"/>
    <x v="6"/>
    <n v="4"/>
    <n v="4"/>
  </r>
  <r>
    <x v="2457"/>
    <x v="1"/>
    <n v="29"/>
    <x v="2"/>
    <x v="2"/>
    <n v="1800"/>
    <d v="2022-02-01T16:28:20"/>
    <s v="Tuesday"/>
    <x v="1"/>
    <x v="0"/>
    <x v="1"/>
    <n v="1"/>
    <n v="1"/>
  </r>
  <r>
    <x v="2458"/>
    <x v="1"/>
    <n v="54"/>
    <x v="2"/>
    <x v="4"/>
    <n v="50"/>
    <d v="2022-05-31T21:36:47"/>
    <s v="Tuesday"/>
    <x v="10"/>
    <x v="0"/>
    <x v="10"/>
    <n v="31"/>
    <n v="5"/>
  </r>
  <r>
    <x v="2459"/>
    <x v="0"/>
    <n v="26"/>
    <x v="2"/>
    <x v="5"/>
    <n v="300"/>
    <d v="2020-07-08T10:14:26"/>
    <s v="Wednesday"/>
    <x v="8"/>
    <x v="3"/>
    <x v="8"/>
    <n v="8"/>
    <n v="2"/>
  </r>
  <r>
    <x v="2460"/>
    <x v="0"/>
    <n v="40"/>
    <x v="0"/>
    <x v="0"/>
    <n v="1200"/>
    <d v="2023-07-04T03:52:10"/>
    <s v="Tuesday"/>
    <x v="8"/>
    <x v="1"/>
    <x v="8"/>
    <n v="4"/>
    <n v="3"/>
  </r>
  <r>
    <x v="2461"/>
    <x v="1"/>
    <n v="25"/>
    <x v="3"/>
    <x v="5"/>
    <n v="1850"/>
    <d v="2020-08-05T19:11:52"/>
    <s v="Wednesday"/>
    <x v="3"/>
    <x v="3"/>
    <x v="3"/>
    <n v="5"/>
    <n v="1"/>
  </r>
  <r>
    <x v="2462"/>
    <x v="1"/>
    <n v="49"/>
    <x v="1"/>
    <x v="4"/>
    <n v="1800"/>
    <d v="2023-01-29T21:42:51"/>
    <s v="Sunday"/>
    <x v="11"/>
    <x v="1"/>
    <x v="11"/>
    <n v="29"/>
    <n v="3"/>
  </r>
  <r>
    <x v="2463"/>
    <x v="1"/>
    <n v="65"/>
    <x v="3"/>
    <x v="4"/>
    <n v="1200"/>
    <d v="2020-09-20T06:16:53"/>
    <s v="Sunday"/>
    <x v="4"/>
    <x v="3"/>
    <x v="4"/>
    <n v="20"/>
    <n v="4"/>
  </r>
  <r>
    <x v="2464"/>
    <x v="1"/>
    <n v="31"/>
    <x v="3"/>
    <x v="3"/>
    <n v="1900"/>
    <d v="2021-09-18T04:49:50"/>
    <s v="Saturday"/>
    <x v="4"/>
    <x v="2"/>
    <x v="4"/>
    <n v="18"/>
    <n v="5"/>
  </r>
  <r>
    <x v="2465"/>
    <x v="0"/>
    <n v="44"/>
    <x v="2"/>
    <x v="4"/>
    <n v="1450"/>
    <d v="2021-08-29T21:52:18"/>
    <s v="Sunday"/>
    <x v="3"/>
    <x v="2"/>
    <x v="3"/>
    <n v="29"/>
    <n v="3"/>
  </r>
  <r>
    <x v="2466"/>
    <x v="0"/>
    <n v="42"/>
    <x v="3"/>
    <x v="2"/>
    <n v="1850"/>
    <d v="2022-02-15T13:16:36"/>
    <s v="Tuesday"/>
    <x v="1"/>
    <x v="0"/>
    <x v="1"/>
    <n v="15"/>
    <n v="2"/>
  </r>
  <r>
    <x v="2467"/>
    <x v="0"/>
    <n v="30"/>
    <x v="1"/>
    <x v="3"/>
    <n v="1600"/>
    <d v="2023-01-17T05:49:43"/>
    <s v="Tuesday"/>
    <x v="11"/>
    <x v="1"/>
    <x v="11"/>
    <n v="17"/>
    <n v="4"/>
  </r>
  <r>
    <x v="2468"/>
    <x v="1"/>
    <n v="43"/>
    <x v="1"/>
    <x v="5"/>
    <n v="1250"/>
    <d v="2022-12-07T01:21:49"/>
    <s v="Wednesday"/>
    <x v="2"/>
    <x v="0"/>
    <x v="2"/>
    <n v="7"/>
    <n v="4"/>
  </r>
  <r>
    <x v="2469"/>
    <x v="1"/>
    <n v="38"/>
    <x v="3"/>
    <x v="2"/>
    <n v="500"/>
    <d v="2021-10-01T13:59:43"/>
    <s v="Friday"/>
    <x v="6"/>
    <x v="2"/>
    <x v="6"/>
    <n v="1"/>
    <n v="5"/>
  </r>
  <r>
    <x v="2470"/>
    <x v="0"/>
    <n v="62"/>
    <x v="4"/>
    <x v="5"/>
    <n v="1750"/>
    <d v="2021-09-02T08:09:27"/>
    <s v="Thursday"/>
    <x v="4"/>
    <x v="2"/>
    <x v="4"/>
    <n v="2"/>
    <n v="2"/>
  </r>
  <r>
    <x v="2471"/>
    <x v="0"/>
    <n v="48"/>
    <x v="0"/>
    <x v="0"/>
    <n v="1250"/>
    <d v="2022-01-26T08:43:49"/>
    <s v="Wednesday"/>
    <x v="11"/>
    <x v="0"/>
    <x v="11"/>
    <n v="26"/>
    <n v="4"/>
  </r>
  <r>
    <x v="2472"/>
    <x v="0"/>
    <n v="54"/>
    <x v="3"/>
    <x v="4"/>
    <n v="1350"/>
    <d v="2022-01-21T11:45:40"/>
    <s v="Friday"/>
    <x v="11"/>
    <x v="0"/>
    <x v="11"/>
    <n v="21"/>
    <n v="1"/>
  </r>
  <r>
    <x v="2473"/>
    <x v="1"/>
    <n v="65"/>
    <x v="0"/>
    <x v="4"/>
    <n v="1600"/>
    <d v="2020-10-29T18:12:46"/>
    <s v="Thursday"/>
    <x v="6"/>
    <x v="3"/>
    <x v="6"/>
    <n v="29"/>
    <n v="3"/>
  </r>
  <r>
    <x v="2474"/>
    <x v="1"/>
    <n v="60"/>
    <x v="0"/>
    <x v="1"/>
    <n v="600"/>
    <d v="2021-05-26T05:53:52"/>
    <s v="Wednesday"/>
    <x v="10"/>
    <x v="2"/>
    <x v="10"/>
    <n v="26"/>
    <n v="2"/>
  </r>
  <r>
    <x v="2475"/>
    <x v="1"/>
    <n v="43"/>
    <x v="0"/>
    <x v="3"/>
    <n v="200"/>
    <d v="2021-11-20T00:48:47"/>
    <s v="Saturday"/>
    <x v="9"/>
    <x v="2"/>
    <x v="9"/>
    <n v="20"/>
    <n v="3"/>
  </r>
  <r>
    <x v="2476"/>
    <x v="0"/>
    <n v="22"/>
    <x v="3"/>
    <x v="1"/>
    <n v="1300"/>
    <d v="2021-11-30T04:44:17"/>
    <s v="Tuesday"/>
    <x v="9"/>
    <x v="2"/>
    <x v="9"/>
    <n v="30"/>
    <n v="3"/>
  </r>
  <r>
    <x v="2477"/>
    <x v="1"/>
    <n v="30"/>
    <x v="0"/>
    <x v="3"/>
    <n v="150"/>
    <d v="2020-03-21T04:20:46"/>
    <s v="Saturday"/>
    <x v="0"/>
    <x v="3"/>
    <x v="0"/>
    <n v="21"/>
    <n v="1"/>
  </r>
  <r>
    <x v="2478"/>
    <x v="0"/>
    <n v="45"/>
    <x v="3"/>
    <x v="2"/>
    <n v="850"/>
    <d v="2020-09-09T23:56:43"/>
    <s v="Wednesday"/>
    <x v="4"/>
    <x v="3"/>
    <x v="4"/>
    <n v="9"/>
    <n v="3"/>
  </r>
  <r>
    <x v="2479"/>
    <x v="1"/>
    <n v="60"/>
    <x v="1"/>
    <x v="3"/>
    <n v="450"/>
    <d v="2021-05-24T01:16:58"/>
    <s v="Monday"/>
    <x v="10"/>
    <x v="2"/>
    <x v="10"/>
    <n v="24"/>
    <n v="3"/>
  </r>
  <r>
    <x v="2480"/>
    <x v="0"/>
    <n v="42"/>
    <x v="3"/>
    <x v="5"/>
    <n v="1450"/>
    <d v="2020-12-11T23:12:35"/>
    <s v="Friday"/>
    <x v="2"/>
    <x v="3"/>
    <x v="2"/>
    <n v="11"/>
    <n v="2"/>
  </r>
  <r>
    <x v="2481"/>
    <x v="1"/>
    <n v="68"/>
    <x v="3"/>
    <x v="0"/>
    <n v="50"/>
    <d v="2023-10-23T10:29:25"/>
    <s v="Monday"/>
    <x v="6"/>
    <x v="1"/>
    <x v="6"/>
    <n v="23"/>
    <n v="1"/>
  </r>
  <r>
    <x v="2482"/>
    <x v="0"/>
    <n v="52"/>
    <x v="4"/>
    <x v="2"/>
    <n v="900"/>
    <d v="2020-09-28T06:52:10"/>
    <s v="Monday"/>
    <x v="4"/>
    <x v="3"/>
    <x v="4"/>
    <n v="28"/>
    <n v="3"/>
  </r>
  <r>
    <x v="2483"/>
    <x v="0"/>
    <n v="64"/>
    <x v="0"/>
    <x v="3"/>
    <n v="1000"/>
    <d v="2020-09-27T18:37:58"/>
    <s v="Sunday"/>
    <x v="4"/>
    <x v="3"/>
    <x v="4"/>
    <n v="27"/>
    <n v="4"/>
  </r>
  <r>
    <x v="2484"/>
    <x v="1"/>
    <n v="56"/>
    <x v="4"/>
    <x v="3"/>
    <n v="1000"/>
    <d v="2023-05-18T10:17:20"/>
    <s v="Thursday"/>
    <x v="10"/>
    <x v="1"/>
    <x v="10"/>
    <n v="18"/>
    <n v="3"/>
  </r>
  <r>
    <x v="2485"/>
    <x v="0"/>
    <n v="24"/>
    <x v="1"/>
    <x v="3"/>
    <n v="1000"/>
    <d v="2021-06-13T11:13:35"/>
    <s v="Sunday"/>
    <x v="5"/>
    <x v="2"/>
    <x v="5"/>
    <n v="13"/>
    <n v="3"/>
  </r>
  <r>
    <x v="2486"/>
    <x v="1"/>
    <n v="55"/>
    <x v="1"/>
    <x v="0"/>
    <n v="1700"/>
    <d v="2021-04-03T06:48:39"/>
    <s v="Saturday"/>
    <x v="7"/>
    <x v="2"/>
    <x v="7"/>
    <n v="3"/>
    <n v="5"/>
  </r>
  <r>
    <x v="2487"/>
    <x v="1"/>
    <n v="49"/>
    <x v="2"/>
    <x v="4"/>
    <n v="1400"/>
    <d v="2023-07-04T04:34:03"/>
    <s v="Tuesday"/>
    <x v="8"/>
    <x v="1"/>
    <x v="8"/>
    <n v="4"/>
    <n v="1"/>
  </r>
  <r>
    <x v="2488"/>
    <x v="1"/>
    <n v="20"/>
    <x v="0"/>
    <x v="0"/>
    <n v="1750"/>
    <d v="2022-09-23T03:50:16"/>
    <s v="Friday"/>
    <x v="4"/>
    <x v="0"/>
    <x v="4"/>
    <n v="23"/>
    <n v="4"/>
  </r>
  <r>
    <x v="2489"/>
    <x v="0"/>
    <n v="62"/>
    <x v="2"/>
    <x v="4"/>
    <n v="800"/>
    <d v="2022-01-29T12:59:26"/>
    <s v="Saturday"/>
    <x v="11"/>
    <x v="0"/>
    <x v="11"/>
    <n v="29"/>
    <n v="3"/>
  </r>
  <r>
    <x v="2490"/>
    <x v="0"/>
    <n v="56"/>
    <x v="4"/>
    <x v="2"/>
    <n v="1050"/>
    <d v="2021-05-14T15:23:31"/>
    <s v="Friday"/>
    <x v="10"/>
    <x v="2"/>
    <x v="10"/>
    <n v="14"/>
    <n v="5"/>
  </r>
  <r>
    <x v="2491"/>
    <x v="0"/>
    <n v="54"/>
    <x v="3"/>
    <x v="5"/>
    <n v="650"/>
    <d v="2023-06-11T12:01:47"/>
    <s v="Sunday"/>
    <x v="5"/>
    <x v="1"/>
    <x v="5"/>
    <n v="11"/>
    <n v="3"/>
  </r>
  <r>
    <x v="2492"/>
    <x v="1"/>
    <n v="43"/>
    <x v="2"/>
    <x v="0"/>
    <n v="1750"/>
    <d v="2022-07-05T20:57:50"/>
    <s v="Tuesday"/>
    <x v="8"/>
    <x v="0"/>
    <x v="8"/>
    <n v="5"/>
    <n v="4"/>
  </r>
  <r>
    <x v="2493"/>
    <x v="0"/>
    <n v="67"/>
    <x v="1"/>
    <x v="4"/>
    <n v="1600"/>
    <d v="2021-04-07T11:43:25"/>
    <s v="Wednesday"/>
    <x v="7"/>
    <x v="2"/>
    <x v="7"/>
    <n v="7"/>
    <n v="1"/>
  </r>
  <r>
    <x v="2494"/>
    <x v="1"/>
    <n v="39"/>
    <x v="0"/>
    <x v="5"/>
    <n v="1900"/>
    <d v="2021-10-26T14:47:49"/>
    <s v="Tuesday"/>
    <x v="6"/>
    <x v="2"/>
    <x v="6"/>
    <n v="26"/>
    <n v="5"/>
  </r>
  <r>
    <x v="2495"/>
    <x v="1"/>
    <n v="25"/>
    <x v="4"/>
    <x v="5"/>
    <n v="300"/>
    <d v="2022-03-15T05:25:02"/>
    <s v="Tuesday"/>
    <x v="0"/>
    <x v="0"/>
    <x v="0"/>
    <n v="15"/>
    <n v="3"/>
  </r>
  <r>
    <x v="2496"/>
    <x v="1"/>
    <n v="34"/>
    <x v="3"/>
    <x v="4"/>
    <n v="1900"/>
    <d v="2023-02-23T07:48:44"/>
    <s v="Thursday"/>
    <x v="1"/>
    <x v="1"/>
    <x v="1"/>
    <n v="23"/>
    <n v="3"/>
  </r>
  <r>
    <x v="2497"/>
    <x v="1"/>
    <n v="69"/>
    <x v="1"/>
    <x v="4"/>
    <n v="1900"/>
    <d v="2021-07-11T19:30:48"/>
    <s v="Sunday"/>
    <x v="8"/>
    <x v="2"/>
    <x v="8"/>
    <n v="11"/>
    <n v="2"/>
  </r>
  <r>
    <x v="2498"/>
    <x v="0"/>
    <n v="44"/>
    <x v="3"/>
    <x v="2"/>
    <n v="650"/>
    <d v="2023-10-14T06:43:59"/>
    <s v="Saturday"/>
    <x v="6"/>
    <x v="1"/>
    <x v="6"/>
    <n v="14"/>
    <n v="5"/>
  </r>
  <r>
    <x v="2499"/>
    <x v="0"/>
    <n v="50"/>
    <x v="3"/>
    <x v="5"/>
    <n v="1950"/>
    <d v="2022-08-23T16:43:09"/>
    <s v="Tuesday"/>
    <x v="3"/>
    <x v="0"/>
    <x v="3"/>
    <n v="23"/>
    <n v="3"/>
  </r>
  <r>
    <x v="2500"/>
    <x v="1"/>
    <n v="63"/>
    <x v="0"/>
    <x v="4"/>
    <n v="650"/>
    <d v="2022-11-23T15:53:37"/>
    <s v="Wednesday"/>
    <x v="9"/>
    <x v="0"/>
    <x v="9"/>
    <n v="23"/>
    <n v="1"/>
  </r>
  <r>
    <x v="2501"/>
    <x v="1"/>
    <n v="34"/>
    <x v="3"/>
    <x v="5"/>
    <n v="600"/>
    <d v="2021-09-29T03:20:46"/>
    <s v="Wednesday"/>
    <x v="4"/>
    <x v="2"/>
    <x v="4"/>
    <n v="29"/>
    <n v="2"/>
  </r>
  <r>
    <x v="2502"/>
    <x v="1"/>
    <n v="59"/>
    <x v="3"/>
    <x v="0"/>
    <n v="1650"/>
    <d v="2022-04-07T17:53:50"/>
    <s v="Thursday"/>
    <x v="7"/>
    <x v="0"/>
    <x v="7"/>
    <n v="7"/>
    <n v="3"/>
  </r>
  <r>
    <x v="2503"/>
    <x v="0"/>
    <n v="29"/>
    <x v="0"/>
    <x v="2"/>
    <n v="1400"/>
    <d v="2021-11-22T05:55:18"/>
    <s v="Monday"/>
    <x v="9"/>
    <x v="2"/>
    <x v="9"/>
    <n v="22"/>
    <n v="2"/>
  </r>
  <r>
    <x v="2504"/>
    <x v="0"/>
    <n v="65"/>
    <x v="0"/>
    <x v="1"/>
    <n v="150"/>
    <d v="2020-11-20T21:28:58"/>
    <s v="Friday"/>
    <x v="9"/>
    <x v="3"/>
    <x v="9"/>
    <n v="20"/>
    <n v="3"/>
  </r>
  <r>
    <x v="2505"/>
    <x v="0"/>
    <n v="63"/>
    <x v="3"/>
    <x v="1"/>
    <n v="900"/>
    <d v="2023-07-23T03:04:52"/>
    <s v="Sunday"/>
    <x v="8"/>
    <x v="1"/>
    <x v="8"/>
    <n v="23"/>
    <n v="3"/>
  </r>
  <r>
    <x v="2506"/>
    <x v="1"/>
    <n v="44"/>
    <x v="3"/>
    <x v="3"/>
    <n v="1300"/>
    <d v="2022-10-29T12:37:32"/>
    <s v="Saturday"/>
    <x v="6"/>
    <x v="0"/>
    <x v="6"/>
    <n v="29"/>
    <n v="3"/>
  </r>
  <r>
    <x v="2507"/>
    <x v="0"/>
    <n v="65"/>
    <x v="4"/>
    <x v="4"/>
    <n v="1000"/>
    <d v="2021-04-06T15:43:12"/>
    <s v="Tuesday"/>
    <x v="7"/>
    <x v="2"/>
    <x v="7"/>
    <n v="6"/>
    <n v="5"/>
  </r>
  <r>
    <x v="2508"/>
    <x v="1"/>
    <n v="25"/>
    <x v="3"/>
    <x v="4"/>
    <n v="100"/>
    <d v="2022-06-17T02:47:38"/>
    <s v="Friday"/>
    <x v="5"/>
    <x v="0"/>
    <x v="5"/>
    <n v="17"/>
    <n v="3"/>
  </r>
  <r>
    <x v="2509"/>
    <x v="1"/>
    <n v="40"/>
    <x v="0"/>
    <x v="5"/>
    <n v="200"/>
    <d v="2021-12-13T05:52:58"/>
    <s v="Monday"/>
    <x v="2"/>
    <x v="2"/>
    <x v="2"/>
    <n v="13"/>
    <n v="4"/>
  </r>
  <r>
    <x v="2510"/>
    <x v="0"/>
    <n v="59"/>
    <x v="1"/>
    <x v="3"/>
    <n v="1400"/>
    <d v="2022-04-13T22:13:29"/>
    <s v="Wednesday"/>
    <x v="7"/>
    <x v="0"/>
    <x v="7"/>
    <n v="13"/>
    <n v="3"/>
  </r>
  <r>
    <x v="2511"/>
    <x v="1"/>
    <n v="66"/>
    <x v="3"/>
    <x v="4"/>
    <n v="1400"/>
    <d v="2021-08-08T15:51:20"/>
    <s v="Sunday"/>
    <x v="3"/>
    <x v="2"/>
    <x v="3"/>
    <n v="8"/>
    <n v="3"/>
  </r>
  <r>
    <x v="2512"/>
    <x v="0"/>
    <n v="46"/>
    <x v="2"/>
    <x v="5"/>
    <n v="1250"/>
    <d v="2023-08-30T08:56:00"/>
    <s v="Wednesday"/>
    <x v="3"/>
    <x v="1"/>
    <x v="3"/>
    <n v="30"/>
    <n v="3"/>
  </r>
  <r>
    <x v="2513"/>
    <x v="1"/>
    <n v="67"/>
    <x v="4"/>
    <x v="4"/>
    <n v="1300"/>
    <d v="2020-10-06T12:45:01"/>
    <s v="Tuesday"/>
    <x v="6"/>
    <x v="3"/>
    <x v="6"/>
    <n v="6"/>
    <n v="3"/>
  </r>
  <r>
    <x v="2514"/>
    <x v="1"/>
    <n v="37"/>
    <x v="3"/>
    <x v="5"/>
    <n v="100"/>
    <d v="2021-09-09T09:11:00"/>
    <s v="Thursday"/>
    <x v="4"/>
    <x v="2"/>
    <x v="4"/>
    <n v="9"/>
    <n v="3"/>
  </r>
  <r>
    <x v="2515"/>
    <x v="0"/>
    <n v="33"/>
    <x v="0"/>
    <x v="4"/>
    <n v="1700"/>
    <d v="2023-05-23T05:09:17"/>
    <s v="Tuesday"/>
    <x v="10"/>
    <x v="1"/>
    <x v="10"/>
    <n v="23"/>
    <n v="3"/>
  </r>
  <r>
    <x v="2516"/>
    <x v="0"/>
    <n v="34"/>
    <x v="0"/>
    <x v="2"/>
    <n v="1500"/>
    <d v="2020-04-16T00:51:19"/>
    <s v="Thursday"/>
    <x v="7"/>
    <x v="3"/>
    <x v="7"/>
    <n v="16"/>
    <n v="4"/>
  </r>
  <r>
    <x v="2517"/>
    <x v="1"/>
    <n v="33"/>
    <x v="4"/>
    <x v="2"/>
    <n v="1050"/>
    <d v="2021-01-26T23:20:00"/>
    <s v="Tuesday"/>
    <x v="11"/>
    <x v="2"/>
    <x v="11"/>
    <n v="26"/>
    <n v="3"/>
  </r>
  <r>
    <x v="2518"/>
    <x v="1"/>
    <n v="36"/>
    <x v="2"/>
    <x v="5"/>
    <n v="1850"/>
    <d v="2023-11-12T17:51:02"/>
    <s v="Sunday"/>
    <x v="9"/>
    <x v="1"/>
    <x v="9"/>
    <n v="12"/>
    <n v="3"/>
  </r>
  <r>
    <x v="2519"/>
    <x v="1"/>
    <n v="43"/>
    <x v="3"/>
    <x v="2"/>
    <n v="1150"/>
    <d v="2021-04-11T08:24:38"/>
    <s v="Sunday"/>
    <x v="7"/>
    <x v="2"/>
    <x v="7"/>
    <n v="11"/>
    <n v="3"/>
  </r>
  <r>
    <x v="2520"/>
    <x v="1"/>
    <n v="43"/>
    <x v="3"/>
    <x v="2"/>
    <n v="1650"/>
    <d v="2022-04-10T12:31:36"/>
    <s v="Sunday"/>
    <x v="7"/>
    <x v="0"/>
    <x v="7"/>
    <n v="10"/>
    <n v="3"/>
  </r>
  <r>
    <x v="2521"/>
    <x v="0"/>
    <n v="25"/>
    <x v="3"/>
    <x v="2"/>
    <n v="100"/>
    <d v="2022-05-07T11:09:41"/>
    <s v="Saturday"/>
    <x v="10"/>
    <x v="0"/>
    <x v="10"/>
    <n v="7"/>
    <n v="2"/>
  </r>
  <r>
    <x v="2522"/>
    <x v="0"/>
    <n v="55"/>
    <x v="1"/>
    <x v="2"/>
    <n v="1350"/>
    <d v="2022-09-28T21:13:07"/>
    <s v="Wednesday"/>
    <x v="4"/>
    <x v="0"/>
    <x v="4"/>
    <n v="28"/>
    <n v="4"/>
  </r>
  <r>
    <x v="2523"/>
    <x v="0"/>
    <n v="55"/>
    <x v="0"/>
    <x v="2"/>
    <n v="1100"/>
    <d v="2022-07-03T19:38:30"/>
    <s v="Sunday"/>
    <x v="8"/>
    <x v="0"/>
    <x v="8"/>
    <n v="3"/>
    <n v="5"/>
  </r>
  <r>
    <x v="2524"/>
    <x v="1"/>
    <n v="43"/>
    <x v="3"/>
    <x v="0"/>
    <n v="1700"/>
    <d v="2020-01-25T07:36:38"/>
    <s v="Saturday"/>
    <x v="11"/>
    <x v="3"/>
    <x v="11"/>
    <n v="25"/>
    <n v="2"/>
  </r>
  <r>
    <x v="2525"/>
    <x v="0"/>
    <n v="46"/>
    <x v="3"/>
    <x v="2"/>
    <n v="800"/>
    <d v="2023-06-16T21:51:15"/>
    <s v="Friday"/>
    <x v="5"/>
    <x v="1"/>
    <x v="5"/>
    <n v="16"/>
    <n v="5"/>
  </r>
  <r>
    <x v="2526"/>
    <x v="0"/>
    <n v="58"/>
    <x v="3"/>
    <x v="3"/>
    <n v="1000"/>
    <d v="2020-08-03T14:05:05"/>
    <s v="Monday"/>
    <x v="3"/>
    <x v="3"/>
    <x v="3"/>
    <n v="3"/>
    <n v="2"/>
  </r>
  <r>
    <x v="2527"/>
    <x v="0"/>
    <n v="53"/>
    <x v="2"/>
    <x v="2"/>
    <n v="1300"/>
    <d v="2022-11-04T03:23:22"/>
    <s v="Friday"/>
    <x v="9"/>
    <x v="0"/>
    <x v="9"/>
    <n v="4"/>
    <n v="3"/>
  </r>
  <r>
    <x v="2528"/>
    <x v="0"/>
    <n v="43"/>
    <x v="1"/>
    <x v="1"/>
    <n v="800"/>
    <d v="2020-12-07T22:12:56"/>
    <s v="Monday"/>
    <x v="2"/>
    <x v="3"/>
    <x v="2"/>
    <n v="7"/>
    <n v="3"/>
  </r>
  <r>
    <x v="2529"/>
    <x v="0"/>
    <n v="48"/>
    <x v="3"/>
    <x v="0"/>
    <n v="300"/>
    <d v="2020-03-25T18:43:25"/>
    <s v="Wednesday"/>
    <x v="0"/>
    <x v="3"/>
    <x v="0"/>
    <n v="25"/>
    <n v="2"/>
  </r>
  <r>
    <x v="2530"/>
    <x v="1"/>
    <n v="61"/>
    <x v="4"/>
    <x v="4"/>
    <n v="1150"/>
    <d v="2021-12-06T09:40:55"/>
    <s v="Monday"/>
    <x v="2"/>
    <x v="2"/>
    <x v="2"/>
    <n v="6"/>
    <n v="1"/>
  </r>
  <r>
    <x v="2531"/>
    <x v="1"/>
    <n v="29"/>
    <x v="0"/>
    <x v="4"/>
    <n v="1850"/>
    <d v="2021-09-10T02:08:52"/>
    <s v="Friday"/>
    <x v="4"/>
    <x v="2"/>
    <x v="4"/>
    <n v="10"/>
    <n v="3"/>
  </r>
  <r>
    <x v="2532"/>
    <x v="0"/>
    <n v="43"/>
    <x v="3"/>
    <x v="3"/>
    <n v="400"/>
    <d v="2020-02-18T03:16:29"/>
    <s v="Tuesday"/>
    <x v="1"/>
    <x v="3"/>
    <x v="1"/>
    <n v="18"/>
    <n v="1"/>
  </r>
  <r>
    <x v="2533"/>
    <x v="0"/>
    <n v="34"/>
    <x v="4"/>
    <x v="1"/>
    <n v="300"/>
    <d v="2021-12-01T15:58:12"/>
    <s v="Wednesday"/>
    <x v="2"/>
    <x v="2"/>
    <x v="2"/>
    <n v="1"/>
    <n v="2"/>
  </r>
  <r>
    <x v="2534"/>
    <x v="1"/>
    <n v="32"/>
    <x v="0"/>
    <x v="1"/>
    <n v="1850"/>
    <d v="2021-05-18T17:59:12"/>
    <s v="Tuesday"/>
    <x v="10"/>
    <x v="2"/>
    <x v="10"/>
    <n v="18"/>
    <n v="2"/>
  </r>
  <r>
    <x v="2535"/>
    <x v="1"/>
    <n v="26"/>
    <x v="2"/>
    <x v="1"/>
    <n v="1100"/>
    <d v="2020-03-01T23:57:46"/>
    <s v="Sunday"/>
    <x v="0"/>
    <x v="3"/>
    <x v="0"/>
    <n v="1"/>
    <n v="1"/>
  </r>
  <r>
    <x v="2536"/>
    <x v="1"/>
    <n v="56"/>
    <x v="1"/>
    <x v="2"/>
    <n v="300"/>
    <d v="2021-03-08T17:47:36"/>
    <s v="Monday"/>
    <x v="0"/>
    <x v="2"/>
    <x v="0"/>
    <n v="8"/>
    <n v="2"/>
  </r>
  <r>
    <x v="2537"/>
    <x v="0"/>
    <n v="59"/>
    <x v="1"/>
    <x v="0"/>
    <n v="1600"/>
    <d v="2023-05-30T04:23:54"/>
    <s v="Tuesday"/>
    <x v="10"/>
    <x v="1"/>
    <x v="10"/>
    <n v="30"/>
    <n v="3"/>
  </r>
  <r>
    <x v="2538"/>
    <x v="1"/>
    <n v="65"/>
    <x v="0"/>
    <x v="4"/>
    <n v="850"/>
    <d v="2020-04-17T23:39:25"/>
    <s v="Friday"/>
    <x v="7"/>
    <x v="3"/>
    <x v="7"/>
    <n v="17"/>
    <n v="4"/>
  </r>
  <r>
    <x v="2539"/>
    <x v="1"/>
    <n v="29"/>
    <x v="4"/>
    <x v="0"/>
    <n v="1900"/>
    <d v="2020-11-21T01:08:41"/>
    <s v="Saturday"/>
    <x v="9"/>
    <x v="3"/>
    <x v="9"/>
    <n v="21"/>
    <n v="2"/>
  </r>
  <r>
    <x v="2540"/>
    <x v="1"/>
    <n v="49"/>
    <x v="3"/>
    <x v="0"/>
    <n v="850"/>
    <d v="2022-06-16T05:40:42"/>
    <s v="Thursday"/>
    <x v="5"/>
    <x v="0"/>
    <x v="5"/>
    <n v="16"/>
    <n v="1"/>
  </r>
  <r>
    <x v="2541"/>
    <x v="1"/>
    <n v="42"/>
    <x v="2"/>
    <x v="0"/>
    <n v="1850"/>
    <d v="2020-07-27T00:40:55"/>
    <s v="Monday"/>
    <x v="8"/>
    <x v="3"/>
    <x v="8"/>
    <n v="27"/>
    <n v="4"/>
  </r>
  <r>
    <x v="2542"/>
    <x v="1"/>
    <n v="56"/>
    <x v="0"/>
    <x v="1"/>
    <n v="1150"/>
    <d v="2023-08-03T00:15:00"/>
    <s v="Thursday"/>
    <x v="3"/>
    <x v="1"/>
    <x v="3"/>
    <n v="3"/>
    <n v="1"/>
  </r>
  <r>
    <x v="2543"/>
    <x v="1"/>
    <n v="35"/>
    <x v="2"/>
    <x v="3"/>
    <n v="650"/>
    <d v="2020-10-07T00:45:29"/>
    <s v="Wednesday"/>
    <x v="6"/>
    <x v="3"/>
    <x v="6"/>
    <n v="7"/>
    <n v="4"/>
  </r>
  <r>
    <x v="2544"/>
    <x v="0"/>
    <n v="32"/>
    <x v="1"/>
    <x v="3"/>
    <n v="1600"/>
    <d v="2021-10-10T06:08:37"/>
    <s v="Sunday"/>
    <x v="6"/>
    <x v="2"/>
    <x v="6"/>
    <n v="10"/>
    <n v="2"/>
  </r>
  <r>
    <x v="2545"/>
    <x v="1"/>
    <n v="49"/>
    <x v="3"/>
    <x v="1"/>
    <n v="1100"/>
    <d v="2022-04-20T21:36:27"/>
    <s v="Wednesday"/>
    <x v="7"/>
    <x v="0"/>
    <x v="7"/>
    <n v="20"/>
    <n v="2"/>
  </r>
  <r>
    <x v="2546"/>
    <x v="0"/>
    <n v="23"/>
    <x v="3"/>
    <x v="4"/>
    <n v="350"/>
    <d v="2022-11-04T16:44:25"/>
    <s v="Friday"/>
    <x v="9"/>
    <x v="0"/>
    <x v="9"/>
    <n v="4"/>
    <n v="2"/>
  </r>
  <r>
    <x v="2547"/>
    <x v="0"/>
    <n v="61"/>
    <x v="3"/>
    <x v="4"/>
    <n v="1100"/>
    <d v="2021-08-05T04:31:38"/>
    <s v="Thursday"/>
    <x v="3"/>
    <x v="2"/>
    <x v="3"/>
    <n v="5"/>
    <n v="2"/>
  </r>
  <r>
    <x v="2548"/>
    <x v="0"/>
    <n v="60"/>
    <x v="2"/>
    <x v="4"/>
    <n v="1050"/>
    <d v="2023-04-25T18:27:11"/>
    <s v="Tuesday"/>
    <x v="7"/>
    <x v="1"/>
    <x v="7"/>
    <n v="25"/>
    <n v="4"/>
  </r>
  <r>
    <x v="2549"/>
    <x v="0"/>
    <n v="69"/>
    <x v="0"/>
    <x v="3"/>
    <n v="300"/>
    <d v="2023-09-24T02:24:57"/>
    <s v="Sunday"/>
    <x v="4"/>
    <x v="1"/>
    <x v="4"/>
    <n v="24"/>
    <n v="2"/>
  </r>
  <r>
    <x v="2550"/>
    <x v="0"/>
    <n v="52"/>
    <x v="3"/>
    <x v="3"/>
    <n v="700"/>
    <d v="2020-11-24T12:39:59"/>
    <s v="Tuesday"/>
    <x v="9"/>
    <x v="3"/>
    <x v="9"/>
    <n v="24"/>
    <n v="3"/>
  </r>
  <r>
    <x v="2551"/>
    <x v="0"/>
    <n v="51"/>
    <x v="4"/>
    <x v="0"/>
    <n v="800"/>
    <d v="2021-01-24T15:18:47"/>
    <s v="Sunday"/>
    <x v="11"/>
    <x v="2"/>
    <x v="11"/>
    <n v="24"/>
    <n v="3"/>
  </r>
  <r>
    <x v="2552"/>
    <x v="1"/>
    <n v="55"/>
    <x v="3"/>
    <x v="1"/>
    <n v="150"/>
    <d v="2020-07-05T10:57:09"/>
    <s v="Sunday"/>
    <x v="8"/>
    <x v="3"/>
    <x v="8"/>
    <n v="5"/>
    <n v="5"/>
  </r>
  <r>
    <x v="2553"/>
    <x v="0"/>
    <n v="43"/>
    <x v="0"/>
    <x v="2"/>
    <n v="450"/>
    <d v="2023-07-31T19:49:29"/>
    <s v="Monday"/>
    <x v="8"/>
    <x v="1"/>
    <x v="8"/>
    <n v="31"/>
    <n v="2"/>
  </r>
  <r>
    <x v="2554"/>
    <x v="0"/>
    <n v="43"/>
    <x v="2"/>
    <x v="0"/>
    <n v="1050"/>
    <d v="2020-06-25T13:13:17"/>
    <s v="Thursday"/>
    <x v="5"/>
    <x v="3"/>
    <x v="5"/>
    <n v="25"/>
    <n v="2"/>
  </r>
  <r>
    <x v="2555"/>
    <x v="0"/>
    <n v="43"/>
    <x v="3"/>
    <x v="5"/>
    <n v="1500"/>
    <d v="2022-10-20T23:46:59"/>
    <s v="Thursday"/>
    <x v="6"/>
    <x v="0"/>
    <x v="6"/>
    <n v="20"/>
    <n v="3"/>
  </r>
  <r>
    <x v="2556"/>
    <x v="1"/>
    <n v="22"/>
    <x v="0"/>
    <x v="3"/>
    <n v="1500"/>
    <d v="2021-07-27T18:56:02"/>
    <s v="Tuesday"/>
    <x v="8"/>
    <x v="2"/>
    <x v="8"/>
    <n v="27"/>
    <n v="1"/>
  </r>
  <r>
    <x v="2557"/>
    <x v="0"/>
    <n v="35"/>
    <x v="3"/>
    <x v="0"/>
    <n v="1600"/>
    <d v="2023-07-31T02:29:26"/>
    <s v="Monday"/>
    <x v="8"/>
    <x v="1"/>
    <x v="8"/>
    <n v="31"/>
    <n v="4"/>
  </r>
  <r>
    <x v="2558"/>
    <x v="0"/>
    <n v="33"/>
    <x v="3"/>
    <x v="1"/>
    <n v="1150"/>
    <d v="2023-02-19T09:47:08"/>
    <s v="Sunday"/>
    <x v="1"/>
    <x v="1"/>
    <x v="1"/>
    <n v="19"/>
    <n v="3"/>
  </r>
  <r>
    <x v="2559"/>
    <x v="1"/>
    <n v="25"/>
    <x v="3"/>
    <x v="5"/>
    <n v="150"/>
    <d v="2020-10-05T05:41:53"/>
    <s v="Monday"/>
    <x v="6"/>
    <x v="3"/>
    <x v="6"/>
    <n v="5"/>
    <n v="3"/>
  </r>
  <r>
    <x v="2560"/>
    <x v="1"/>
    <n v="42"/>
    <x v="2"/>
    <x v="2"/>
    <n v="50"/>
    <d v="2021-10-08T18:29:26"/>
    <s v="Friday"/>
    <x v="6"/>
    <x v="2"/>
    <x v="6"/>
    <n v="8"/>
    <n v="2"/>
  </r>
  <r>
    <x v="2561"/>
    <x v="1"/>
    <n v="49"/>
    <x v="0"/>
    <x v="0"/>
    <n v="150"/>
    <d v="2021-01-22T13:17:04"/>
    <s v="Friday"/>
    <x v="11"/>
    <x v="2"/>
    <x v="11"/>
    <n v="22"/>
    <n v="3"/>
  </r>
  <r>
    <x v="2562"/>
    <x v="0"/>
    <n v="43"/>
    <x v="1"/>
    <x v="1"/>
    <n v="1850"/>
    <d v="2020-02-28T12:32:12"/>
    <s v="Friday"/>
    <x v="1"/>
    <x v="3"/>
    <x v="1"/>
    <n v="28"/>
    <n v="3"/>
  </r>
  <r>
    <x v="2563"/>
    <x v="0"/>
    <n v="69"/>
    <x v="1"/>
    <x v="1"/>
    <n v="350"/>
    <d v="2021-11-15T05:55:05"/>
    <s v="Monday"/>
    <x v="9"/>
    <x v="2"/>
    <x v="9"/>
    <n v="15"/>
    <n v="4"/>
  </r>
  <r>
    <x v="2564"/>
    <x v="0"/>
    <n v="39"/>
    <x v="2"/>
    <x v="3"/>
    <n v="150"/>
    <d v="2023-01-15T17:35:16"/>
    <s v="Sunday"/>
    <x v="11"/>
    <x v="1"/>
    <x v="11"/>
    <n v="15"/>
    <n v="2"/>
  </r>
  <r>
    <x v="2565"/>
    <x v="0"/>
    <n v="48"/>
    <x v="2"/>
    <x v="2"/>
    <n v="1800"/>
    <d v="2022-01-02T22:26:38"/>
    <s v="Sunday"/>
    <x v="11"/>
    <x v="0"/>
    <x v="11"/>
    <n v="2"/>
    <n v="5"/>
  </r>
  <r>
    <x v="2566"/>
    <x v="0"/>
    <n v="60"/>
    <x v="3"/>
    <x v="0"/>
    <n v="150"/>
    <d v="2021-11-29T05:34:00"/>
    <s v="Monday"/>
    <x v="9"/>
    <x v="2"/>
    <x v="9"/>
    <n v="29"/>
    <n v="3"/>
  </r>
  <r>
    <x v="2567"/>
    <x v="0"/>
    <n v="27"/>
    <x v="3"/>
    <x v="1"/>
    <n v="200"/>
    <d v="2021-10-13T06:48:12"/>
    <s v="Wednesday"/>
    <x v="6"/>
    <x v="2"/>
    <x v="6"/>
    <n v="13"/>
    <n v="4"/>
  </r>
  <r>
    <x v="2568"/>
    <x v="1"/>
    <n v="43"/>
    <x v="0"/>
    <x v="4"/>
    <n v="1550"/>
    <d v="2023-07-10T16:39:10"/>
    <s v="Monday"/>
    <x v="8"/>
    <x v="1"/>
    <x v="8"/>
    <n v="10"/>
    <n v="3"/>
  </r>
  <r>
    <x v="2569"/>
    <x v="0"/>
    <n v="43"/>
    <x v="0"/>
    <x v="1"/>
    <n v="100"/>
    <d v="2020-09-12T20:06:36"/>
    <s v="Saturday"/>
    <x v="4"/>
    <x v="3"/>
    <x v="4"/>
    <n v="12"/>
    <n v="3"/>
  </r>
  <r>
    <x v="2570"/>
    <x v="0"/>
    <n v="29"/>
    <x v="4"/>
    <x v="2"/>
    <n v="700"/>
    <d v="2020-02-20T20:57:52"/>
    <s v="Thursday"/>
    <x v="1"/>
    <x v="3"/>
    <x v="1"/>
    <n v="20"/>
    <n v="1"/>
  </r>
  <r>
    <x v="2571"/>
    <x v="0"/>
    <n v="43"/>
    <x v="4"/>
    <x v="1"/>
    <n v="1850"/>
    <d v="2023-06-26T05:27:35"/>
    <s v="Monday"/>
    <x v="5"/>
    <x v="1"/>
    <x v="5"/>
    <n v="26"/>
    <n v="5"/>
  </r>
  <r>
    <x v="2572"/>
    <x v="0"/>
    <n v="45"/>
    <x v="1"/>
    <x v="3"/>
    <n v="1550"/>
    <d v="2023-06-26T05:10:32"/>
    <s v="Monday"/>
    <x v="5"/>
    <x v="1"/>
    <x v="5"/>
    <n v="26"/>
    <n v="3"/>
  </r>
  <r>
    <x v="2573"/>
    <x v="1"/>
    <n v="23"/>
    <x v="4"/>
    <x v="2"/>
    <n v="100"/>
    <d v="2022-02-23T08:37:28"/>
    <s v="Wednesday"/>
    <x v="1"/>
    <x v="0"/>
    <x v="1"/>
    <n v="23"/>
    <n v="1"/>
  </r>
  <r>
    <x v="2574"/>
    <x v="0"/>
    <n v="37"/>
    <x v="4"/>
    <x v="0"/>
    <n v="1550"/>
    <d v="2022-10-16T22:03:19"/>
    <s v="Sunday"/>
    <x v="6"/>
    <x v="0"/>
    <x v="6"/>
    <n v="16"/>
    <n v="3"/>
  </r>
  <r>
    <x v="2575"/>
    <x v="1"/>
    <n v="22"/>
    <x v="1"/>
    <x v="3"/>
    <n v="1100"/>
    <d v="2022-05-20T13:32:35"/>
    <s v="Friday"/>
    <x v="10"/>
    <x v="0"/>
    <x v="10"/>
    <n v="20"/>
    <n v="4"/>
  </r>
  <r>
    <x v="2576"/>
    <x v="0"/>
    <n v="40"/>
    <x v="3"/>
    <x v="0"/>
    <n v="500"/>
    <d v="2023-09-09T11:16:45"/>
    <s v="Saturday"/>
    <x v="4"/>
    <x v="1"/>
    <x v="4"/>
    <n v="9"/>
    <n v="1"/>
  </r>
  <r>
    <x v="2577"/>
    <x v="1"/>
    <n v="26"/>
    <x v="1"/>
    <x v="5"/>
    <n v="1500"/>
    <d v="2023-04-11T14:50:37"/>
    <s v="Tuesday"/>
    <x v="7"/>
    <x v="1"/>
    <x v="7"/>
    <n v="11"/>
    <n v="2"/>
  </r>
  <r>
    <x v="2578"/>
    <x v="0"/>
    <n v="46"/>
    <x v="4"/>
    <x v="0"/>
    <n v="1650"/>
    <d v="2020-02-12T09:54:14"/>
    <s v="Wednesday"/>
    <x v="1"/>
    <x v="3"/>
    <x v="1"/>
    <n v="12"/>
    <n v="3"/>
  </r>
  <r>
    <x v="2579"/>
    <x v="1"/>
    <n v="33"/>
    <x v="0"/>
    <x v="5"/>
    <n v="950"/>
    <d v="2020-07-08T21:33:04"/>
    <s v="Wednesday"/>
    <x v="8"/>
    <x v="3"/>
    <x v="8"/>
    <n v="8"/>
    <n v="4"/>
  </r>
  <r>
    <x v="2580"/>
    <x v="0"/>
    <n v="43"/>
    <x v="4"/>
    <x v="3"/>
    <n v="1250"/>
    <d v="2020-04-23T07:06:14"/>
    <s v="Thursday"/>
    <x v="7"/>
    <x v="3"/>
    <x v="7"/>
    <n v="23"/>
    <n v="5"/>
  </r>
  <r>
    <x v="2581"/>
    <x v="1"/>
    <n v="63"/>
    <x v="3"/>
    <x v="4"/>
    <n v="50"/>
    <d v="2020-09-07T02:20:21"/>
    <s v="Monday"/>
    <x v="4"/>
    <x v="3"/>
    <x v="4"/>
    <n v="7"/>
    <n v="2"/>
  </r>
  <r>
    <x v="2582"/>
    <x v="1"/>
    <n v="39"/>
    <x v="3"/>
    <x v="2"/>
    <n v="1600"/>
    <d v="2021-05-06T00:29:56"/>
    <s v="Thursday"/>
    <x v="10"/>
    <x v="2"/>
    <x v="10"/>
    <n v="6"/>
    <n v="2"/>
  </r>
  <r>
    <x v="2583"/>
    <x v="0"/>
    <n v="25"/>
    <x v="3"/>
    <x v="4"/>
    <n v="1250"/>
    <d v="2020-09-01T02:02:56"/>
    <s v="Tuesday"/>
    <x v="4"/>
    <x v="3"/>
    <x v="4"/>
    <n v="1"/>
    <n v="3"/>
  </r>
  <r>
    <x v="2584"/>
    <x v="1"/>
    <n v="37"/>
    <x v="3"/>
    <x v="5"/>
    <n v="1000"/>
    <d v="2021-11-12T13:21:43"/>
    <s v="Friday"/>
    <x v="9"/>
    <x v="2"/>
    <x v="9"/>
    <n v="12"/>
    <n v="3"/>
  </r>
  <r>
    <x v="2585"/>
    <x v="1"/>
    <n v="68"/>
    <x v="2"/>
    <x v="1"/>
    <n v="850"/>
    <d v="2021-03-12T00:31:53"/>
    <s v="Friday"/>
    <x v="0"/>
    <x v="2"/>
    <x v="0"/>
    <n v="12"/>
    <n v="2"/>
  </r>
  <r>
    <x v="2586"/>
    <x v="0"/>
    <n v="31"/>
    <x v="3"/>
    <x v="1"/>
    <n v="700"/>
    <d v="2021-11-17T10:33:36"/>
    <s v="Wednesday"/>
    <x v="9"/>
    <x v="2"/>
    <x v="9"/>
    <n v="17"/>
    <n v="4"/>
  </r>
  <r>
    <x v="2587"/>
    <x v="1"/>
    <n v="56"/>
    <x v="0"/>
    <x v="4"/>
    <n v="650"/>
    <d v="2023-06-27T14:18:55"/>
    <s v="Tuesday"/>
    <x v="5"/>
    <x v="1"/>
    <x v="5"/>
    <n v="27"/>
    <n v="5"/>
  </r>
  <r>
    <x v="2588"/>
    <x v="0"/>
    <n v="54"/>
    <x v="3"/>
    <x v="1"/>
    <n v="1900"/>
    <d v="2022-02-10T00:39:44"/>
    <s v="Thursday"/>
    <x v="1"/>
    <x v="0"/>
    <x v="1"/>
    <n v="10"/>
    <n v="2"/>
  </r>
  <r>
    <x v="2589"/>
    <x v="1"/>
    <n v="67"/>
    <x v="2"/>
    <x v="5"/>
    <n v="1950"/>
    <d v="2020-12-07T22:34:05"/>
    <s v="Monday"/>
    <x v="2"/>
    <x v="3"/>
    <x v="2"/>
    <n v="7"/>
    <n v="2"/>
  </r>
  <r>
    <x v="2590"/>
    <x v="1"/>
    <n v="51"/>
    <x v="2"/>
    <x v="3"/>
    <n v="100"/>
    <d v="2020-04-19T19:53:02"/>
    <s v="Sunday"/>
    <x v="7"/>
    <x v="3"/>
    <x v="7"/>
    <n v="19"/>
    <n v="2"/>
  </r>
  <r>
    <x v="2591"/>
    <x v="1"/>
    <n v="28"/>
    <x v="3"/>
    <x v="2"/>
    <n v="1600"/>
    <d v="2021-01-02T18:46:58"/>
    <s v="Saturday"/>
    <x v="11"/>
    <x v="2"/>
    <x v="11"/>
    <n v="2"/>
    <n v="3"/>
  </r>
  <r>
    <x v="2592"/>
    <x v="1"/>
    <n v="43"/>
    <x v="4"/>
    <x v="2"/>
    <n v="1600"/>
    <d v="2022-08-28T14:23:40"/>
    <s v="Sunday"/>
    <x v="3"/>
    <x v="0"/>
    <x v="3"/>
    <n v="28"/>
    <n v="2"/>
  </r>
  <r>
    <x v="2593"/>
    <x v="1"/>
    <n v="57"/>
    <x v="1"/>
    <x v="0"/>
    <n v="1000"/>
    <d v="2020-08-27T11:30:15"/>
    <s v="Thursday"/>
    <x v="3"/>
    <x v="3"/>
    <x v="3"/>
    <n v="27"/>
    <n v="3"/>
  </r>
  <r>
    <x v="2594"/>
    <x v="0"/>
    <n v="50"/>
    <x v="4"/>
    <x v="5"/>
    <n v="300"/>
    <d v="2022-09-24T07:12:47"/>
    <s v="Saturday"/>
    <x v="4"/>
    <x v="0"/>
    <x v="4"/>
    <n v="24"/>
    <n v="3"/>
  </r>
  <r>
    <x v="2595"/>
    <x v="1"/>
    <n v="48"/>
    <x v="4"/>
    <x v="2"/>
    <n v="1250"/>
    <d v="2021-11-11T07:49:11"/>
    <s v="Thursday"/>
    <x v="9"/>
    <x v="2"/>
    <x v="9"/>
    <n v="11"/>
    <n v="4"/>
  </r>
  <r>
    <x v="2596"/>
    <x v="0"/>
    <n v="43"/>
    <x v="2"/>
    <x v="5"/>
    <n v="150"/>
    <d v="2020-09-11T05:09:49"/>
    <s v="Friday"/>
    <x v="4"/>
    <x v="3"/>
    <x v="4"/>
    <n v="11"/>
    <n v="2"/>
  </r>
  <r>
    <x v="2597"/>
    <x v="1"/>
    <n v="61"/>
    <x v="2"/>
    <x v="0"/>
    <n v="900"/>
    <d v="2021-12-17T10:07:58"/>
    <s v="Friday"/>
    <x v="2"/>
    <x v="2"/>
    <x v="2"/>
    <n v="17"/>
    <n v="3"/>
  </r>
  <r>
    <x v="2598"/>
    <x v="0"/>
    <n v="51"/>
    <x v="3"/>
    <x v="0"/>
    <n v="1900"/>
    <d v="2020-06-25T05:32:22"/>
    <s v="Thursday"/>
    <x v="5"/>
    <x v="3"/>
    <x v="5"/>
    <n v="25"/>
    <n v="4"/>
  </r>
  <r>
    <x v="2599"/>
    <x v="0"/>
    <n v="67"/>
    <x v="3"/>
    <x v="2"/>
    <n v="150"/>
    <d v="2020-04-24T06:29:40"/>
    <s v="Friday"/>
    <x v="7"/>
    <x v="3"/>
    <x v="7"/>
    <n v="24"/>
    <n v="3"/>
  </r>
  <r>
    <x v="2600"/>
    <x v="1"/>
    <n v="24"/>
    <x v="2"/>
    <x v="2"/>
    <n v="250"/>
    <d v="2023-06-04T21:15:58"/>
    <s v="Sunday"/>
    <x v="5"/>
    <x v="1"/>
    <x v="5"/>
    <n v="4"/>
    <n v="3"/>
  </r>
  <r>
    <x v="2601"/>
    <x v="0"/>
    <n v="66"/>
    <x v="0"/>
    <x v="2"/>
    <n v="1200"/>
    <d v="2020-11-30T03:58:47"/>
    <s v="Monday"/>
    <x v="9"/>
    <x v="3"/>
    <x v="9"/>
    <n v="30"/>
    <n v="3"/>
  </r>
  <r>
    <x v="2602"/>
    <x v="1"/>
    <n v="43"/>
    <x v="0"/>
    <x v="1"/>
    <n v="1700"/>
    <d v="2021-08-26T21:08:49"/>
    <s v="Thursday"/>
    <x v="3"/>
    <x v="2"/>
    <x v="3"/>
    <n v="26"/>
    <n v="5"/>
  </r>
  <r>
    <x v="2603"/>
    <x v="0"/>
    <n v="40"/>
    <x v="1"/>
    <x v="5"/>
    <n v="1950"/>
    <d v="2020-05-27T14:16:23"/>
    <s v="Wednesday"/>
    <x v="10"/>
    <x v="3"/>
    <x v="10"/>
    <n v="27"/>
    <n v="2"/>
  </r>
  <r>
    <x v="2604"/>
    <x v="0"/>
    <n v="63"/>
    <x v="2"/>
    <x v="3"/>
    <n v="1200"/>
    <d v="2022-10-31T23:48:11"/>
    <s v="Monday"/>
    <x v="6"/>
    <x v="0"/>
    <x v="6"/>
    <n v="31"/>
    <n v="3"/>
  </r>
  <r>
    <x v="2605"/>
    <x v="1"/>
    <n v="43"/>
    <x v="3"/>
    <x v="0"/>
    <n v="1800"/>
    <d v="2020-08-11T19:31:38"/>
    <s v="Tuesday"/>
    <x v="3"/>
    <x v="3"/>
    <x v="3"/>
    <n v="11"/>
    <n v="3"/>
  </r>
  <r>
    <x v="2606"/>
    <x v="0"/>
    <n v="24"/>
    <x v="3"/>
    <x v="5"/>
    <n v="1400"/>
    <d v="2022-11-19T02:18:41"/>
    <s v="Saturday"/>
    <x v="9"/>
    <x v="0"/>
    <x v="9"/>
    <n v="19"/>
    <n v="3"/>
  </r>
  <r>
    <x v="2607"/>
    <x v="0"/>
    <n v="43"/>
    <x v="2"/>
    <x v="2"/>
    <n v="1700"/>
    <d v="2023-09-18T01:35:05"/>
    <s v="Monday"/>
    <x v="4"/>
    <x v="1"/>
    <x v="4"/>
    <n v="18"/>
    <n v="2"/>
  </r>
  <r>
    <x v="2608"/>
    <x v="1"/>
    <n v="42"/>
    <x v="0"/>
    <x v="5"/>
    <n v="800"/>
    <d v="2023-10-19T01:53:08"/>
    <s v="Thursday"/>
    <x v="6"/>
    <x v="1"/>
    <x v="6"/>
    <n v="19"/>
    <n v="2"/>
  </r>
  <r>
    <x v="2609"/>
    <x v="0"/>
    <n v="20"/>
    <x v="2"/>
    <x v="2"/>
    <n v="1800"/>
    <d v="2021-04-23T21:15:40"/>
    <s v="Friday"/>
    <x v="7"/>
    <x v="2"/>
    <x v="7"/>
    <n v="23"/>
    <n v="3"/>
  </r>
  <r>
    <x v="2610"/>
    <x v="1"/>
    <n v="55"/>
    <x v="0"/>
    <x v="2"/>
    <n v="350"/>
    <d v="2023-02-03T15:02:06"/>
    <s v="Friday"/>
    <x v="1"/>
    <x v="1"/>
    <x v="1"/>
    <n v="3"/>
    <n v="2"/>
  </r>
  <r>
    <x v="2611"/>
    <x v="0"/>
    <n v="37"/>
    <x v="2"/>
    <x v="5"/>
    <n v="900"/>
    <d v="2021-12-23T03:01:32"/>
    <s v="Thursday"/>
    <x v="2"/>
    <x v="2"/>
    <x v="2"/>
    <n v="23"/>
    <n v="3"/>
  </r>
  <r>
    <x v="2612"/>
    <x v="0"/>
    <n v="51"/>
    <x v="3"/>
    <x v="2"/>
    <n v="300"/>
    <d v="2023-07-18T13:57:36"/>
    <s v="Tuesday"/>
    <x v="8"/>
    <x v="1"/>
    <x v="8"/>
    <n v="18"/>
    <n v="3"/>
  </r>
  <r>
    <x v="2613"/>
    <x v="1"/>
    <n v="66"/>
    <x v="1"/>
    <x v="1"/>
    <n v="1400"/>
    <d v="2023-03-07T07:05:56"/>
    <s v="Tuesday"/>
    <x v="0"/>
    <x v="1"/>
    <x v="0"/>
    <n v="7"/>
    <n v="5"/>
  </r>
  <r>
    <x v="2614"/>
    <x v="0"/>
    <n v="61"/>
    <x v="3"/>
    <x v="0"/>
    <n v="1950"/>
    <d v="2022-02-28T08:55:50"/>
    <s v="Monday"/>
    <x v="1"/>
    <x v="0"/>
    <x v="1"/>
    <n v="28"/>
    <n v="2"/>
  </r>
  <r>
    <x v="2615"/>
    <x v="0"/>
    <n v="61"/>
    <x v="0"/>
    <x v="2"/>
    <n v="1700"/>
    <d v="2021-03-27T18:50:08"/>
    <s v="Saturday"/>
    <x v="0"/>
    <x v="2"/>
    <x v="0"/>
    <n v="27"/>
    <n v="2"/>
  </r>
  <r>
    <x v="2616"/>
    <x v="0"/>
    <n v="47"/>
    <x v="3"/>
    <x v="5"/>
    <n v="1000"/>
    <d v="2021-07-06T17:02:41"/>
    <s v="Tuesday"/>
    <x v="8"/>
    <x v="2"/>
    <x v="8"/>
    <n v="6"/>
    <n v="3"/>
  </r>
  <r>
    <x v="2617"/>
    <x v="0"/>
    <n v="34"/>
    <x v="3"/>
    <x v="0"/>
    <n v="1450"/>
    <d v="2020-01-16T05:28:27"/>
    <s v="Thursday"/>
    <x v="11"/>
    <x v="3"/>
    <x v="11"/>
    <n v="16"/>
    <n v="3"/>
  </r>
  <r>
    <x v="2618"/>
    <x v="1"/>
    <n v="27"/>
    <x v="4"/>
    <x v="1"/>
    <n v="200"/>
    <d v="2021-04-14T19:47:26"/>
    <s v="Wednesday"/>
    <x v="7"/>
    <x v="2"/>
    <x v="7"/>
    <n v="14"/>
    <n v="3"/>
  </r>
  <r>
    <x v="2619"/>
    <x v="0"/>
    <n v="52"/>
    <x v="3"/>
    <x v="2"/>
    <n v="700"/>
    <d v="2022-06-25T04:45:01"/>
    <s v="Saturday"/>
    <x v="5"/>
    <x v="0"/>
    <x v="5"/>
    <n v="25"/>
    <n v="4"/>
  </r>
  <r>
    <x v="2620"/>
    <x v="1"/>
    <n v="37"/>
    <x v="2"/>
    <x v="2"/>
    <n v="250"/>
    <d v="2021-11-17T01:50:00"/>
    <s v="Wednesday"/>
    <x v="9"/>
    <x v="2"/>
    <x v="9"/>
    <n v="17"/>
    <n v="3"/>
  </r>
  <r>
    <x v="2621"/>
    <x v="1"/>
    <n v="35"/>
    <x v="1"/>
    <x v="4"/>
    <n v="1250"/>
    <d v="2022-12-23T13:45:15"/>
    <s v="Friday"/>
    <x v="2"/>
    <x v="0"/>
    <x v="2"/>
    <n v="23"/>
    <n v="2"/>
  </r>
  <r>
    <x v="2622"/>
    <x v="0"/>
    <n v="62"/>
    <x v="2"/>
    <x v="1"/>
    <n v="1950"/>
    <d v="2020-08-26T14:48:04"/>
    <s v="Wednesday"/>
    <x v="3"/>
    <x v="3"/>
    <x v="3"/>
    <n v="26"/>
    <n v="4"/>
  </r>
  <r>
    <x v="2623"/>
    <x v="0"/>
    <n v="61"/>
    <x v="2"/>
    <x v="4"/>
    <n v="400"/>
    <d v="2021-05-29T23:54:05"/>
    <s v="Saturday"/>
    <x v="10"/>
    <x v="2"/>
    <x v="10"/>
    <n v="29"/>
    <n v="1"/>
  </r>
  <r>
    <x v="2624"/>
    <x v="0"/>
    <n v="44"/>
    <x v="3"/>
    <x v="0"/>
    <n v="750"/>
    <d v="2021-09-07T10:50:04"/>
    <s v="Tuesday"/>
    <x v="4"/>
    <x v="2"/>
    <x v="4"/>
    <n v="7"/>
    <n v="1"/>
  </r>
  <r>
    <x v="2625"/>
    <x v="0"/>
    <n v="66"/>
    <x v="1"/>
    <x v="5"/>
    <n v="950"/>
    <d v="2023-06-29T07:11:18"/>
    <s v="Thursday"/>
    <x v="5"/>
    <x v="1"/>
    <x v="5"/>
    <n v="29"/>
    <n v="4"/>
  </r>
  <r>
    <x v="2626"/>
    <x v="0"/>
    <n v="53"/>
    <x v="4"/>
    <x v="2"/>
    <n v="550"/>
    <d v="2020-03-25T02:27:45"/>
    <s v="Wednesday"/>
    <x v="0"/>
    <x v="3"/>
    <x v="0"/>
    <n v="25"/>
    <n v="3"/>
  </r>
  <r>
    <x v="2627"/>
    <x v="1"/>
    <n v="40"/>
    <x v="2"/>
    <x v="2"/>
    <n v="1000"/>
    <d v="2023-08-30T08:33:58"/>
    <s v="Wednesday"/>
    <x v="3"/>
    <x v="1"/>
    <x v="3"/>
    <n v="30"/>
    <n v="3"/>
  </r>
  <r>
    <x v="2628"/>
    <x v="1"/>
    <n v="49"/>
    <x v="1"/>
    <x v="2"/>
    <n v="1800"/>
    <d v="2021-08-12T23:11:59"/>
    <s v="Thursday"/>
    <x v="3"/>
    <x v="2"/>
    <x v="3"/>
    <n v="12"/>
    <n v="3"/>
  </r>
  <r>
    <x v="2629"/>
    <x v="0"/>
    <n v="27"/>
    <x v="4"/>
    <x v="1"/>
    <n v="900"/>
    <d v="2021-02-20T16:58:30"/>
    <s v="Saturday"/>
    <x v="1"/>
    <x v="2"/>
    <x v="1"/>
    <n v="20"/>
    <n v="1"/>
  </r>
  <r>
    <x v="2630"/>
    <x v="1"/>
    <n v="28"/>
    <x v="2"/>
    <x v="2"/>
    <n v="700"/>
    <d v="2022-08-16T04:02:14"/>
    <s v="Tuesday"/>
    <x v="3"/>
    <x v="0"/>
    <x v="3"/>
    <n v="16"/>
    <n v="3"/>
  </r>
  <r>
    <x v="2631"/>
    <x v="1"/>
    <n v="55"/>
    <x v="1"/>
    <x v="4"/>
    <n v="1900"/>
    <d v="2021-08-03T22:17:24"/>
    <s v="Tuesday"/>
    <x v="3"/>
    <x v="2"/>
    <x v="3"/>
    <n v="3"/>
    <n v="3"/>
  </r>
  <r>
    <x v="2632"/>
    <x v="0"/>
    <n v="23"/>
    <x v="3"/>
    <x v="4"/>
    <n v="1250"/>
    <d v="2020-04-04T00:51:20"/>
    <s v="Saturday"/>
    <x v="7"/>
    <x v="3"/>
    <x v="7"/>
    <n v="4"/>
    <n v="2"/>
  </r>
  <r>
    <x v="2633"/>
    <x v="0"/>
    <n v="58"/>
    <x v="3"/>
    <x v="3"/>
    <n v="800"/>
    <d v="2021-07-06T13:04:49"/>
    <s v="Tuesday"/>
    <x v="8"/>
    <x v="2"/>
    <x v="8"/>
    <n v="6"/>
    <n v="3"/>
  </r>
  <r>
    <x v="2634"/>
    <x v="1"/>
    <n v="64"/>
    <x v="3"/>
    <x v="2"/>
    <n v="900"/>
    <d v="2023-06-01T02:25:07"/>
    <s v="Thursday"/>
    <x v="5"/>
    <x v="1"/>
    <x v="5"/>
    <n v="1"/>
    <n v="4"/>
  </r>
  <r>
    <x v="2635"/>
    <x v="1"/>
    <n v="51"/>
    <x v="2"/>
    <x v="5"/>
    <n v="50"/>
    <d v="2023-09-12T22:37:53"/>
    <s v="Tuesday"/>
    <x v="4"/>
    <x v="1"/>
    <x v="4"/>
    <n v="12"/>
    <n v="3"/>
  </r>
  <r>
    <x v="2636"/>
    <x v="0"/>
    <n v="53"/>
    <x v="2"/>
    <x v="4"/>
    <n v="1000"/>
    <d v="2021-03-08T21:39:03"/>
    <s v="Monday"/>
    <x v="0"/>
    <x v="2"/>
    <x v="0"/>
    <n v="8"/>
    <n v="4"/>
  </r>
  <r>
    <x v="2637"/>
    <x v="1"/>
    <n v="54"/>
    <x v="1"/>
    <x v="5"/>
    <n v="50"/>
    <d v="2020-08-31T20:07:23"/>
    <s v="Monday"/>
    <x v="3"/>
    <x v="3"/>
    <x v="3"/>
    <n v="31"/>
    <n v="4"/>
  </r>
  <r>
    <x v="2638"/>
    <x v="0"/>
    <n v="34"/>
    <x v="3"/>
    <x v="3"/>
    <n v="50"/>
    <d v="2022-12-17T04:30:18"/>
    <s v="Saturday"/>
    <x v="2"/>
    <x v="0"/>
    <x v="2"/>
    <n v="17"/>
    <n v="4"/>
  </r>
  <r>
    <x v="2639"/>
    <x v="1"/>
    <n v="57"/>
    <x v="2"/>
    <x v="1"/>
    <n v="1050"/>
    <d v="2022-10-21T16:53:52"/>
    <s v="Friday"/>
    <x v="6"/>
    <x v="0"/>
    <x v="6"/>
    <n v="21"/>
    <n v="3"/>
  </r>
  <r>
    <x v="2640"/>
    <x v="0"/>
    <n v="57"/>
    <x v="4"/>
    <x v="3"/>
    <n v="1250"/>
    <d v="2022-01-12T02:57:35"/>
    <s v="Wednesday"/>
    <x v="11"/>
    <x v="0"/>
    <x v="11"/>
    <n v="12"/>
    <n v="3"/>
  </r>
  <r>
    <x v="2641"/>
    <x v="0"/>
    <n v="43"/>
    <x v="2"/>
    <x v="5"/>
    <n v="1350"/>
    <d v="2020-03-05T20:37:12"/>
    <s v="Thursday"/>
    <x v="0"/>
    <x v="3"/>
    <x v="0"/>
    <n v="5"/>
    <n v="3"/>
  </r>
  <r>
    <x v="2642"/>
    <x v="1"/>
    <n v="29"/>
    <x v="3"/>
    <x v="4"/>
    <n v="500"/>
    <d v="2020-12-23T17:28:11"/>
    <s v="Wednesday"/>
    <x v="2"/>
    <x v="3"/>
    <x v="2"/>
    <n v="23"/>
    <n v="4"/>
  </r>
  <r>
    <x v="2643"/>
    <x v="1"/>
    <n v="38"/>
    <x v="0"/>
    <x v="0"/>
    <n v="600"/>
    <d v="2023-03-25T17:03:40"/>
    <s v="Saturday"/>
    <x v="0"/>
    <x v="1"/>
    <x v="0"/>
    <n v="25"/>
    <n v="2"/>
  </r>
  <r>
    <x v="2644"/>
    <x v="0"/>
    <n v="57"/>
    <x v="3"/>
    <x v="5"/>
    <n v="1400"/>
    <d v="2020-02-08T23:36:13"/>
    <s v="Saturday"/>
    <x v="1"/>
    <x v="3"/>
    <x v="1"/>
    <n v="8"/>
    <n v="4"/>
  </r>
  <r>
    <x v="2645"/>
    <x v="0"/>
    <n v="36"/>
    <x v="4"/>
    <x v="2"/>
    <n v="1600"/>
    <d v="2023-11-11T22:37:24"/>
    <s v="Saturday"/>
    <x v="9"/>
    <x v="1"/>
    <x v="9"/>
    <n v="11"/>
    <n v="3"/>
  </r>
  <r>
    <x v="2646"/>
    <x v="0"/>
    <n v="20"/>
    <x v="1"/>
    <x v="0"/>
    <n v="1650"/>
    <d v="2020-05-03T05:38:34"/>
    <s v="Sunday"/>
    <x v="10"/>
    <x v="3"/>
    <x v="10"/>
    <n v="3"/>
    <n v="1"/>
  </r>
  <r>
    <x v="2647"/>
    <x v="1"/>
    <n v="35"/>
    <x v="4"/>
    <x v="2"/>
    <n v="400"/>
    <d v="2021-01-22T23:16:43"/>
    <s v="Friday"/>
    <x v="11"/>
    <x v="2"/>
    <x v="11"/>
    <n v="22"/>
    <n v="3"/>
  </r>
  <r>
    <x v="2648"/>
    <x v="0"/>
    <n v="43"/>
    <x v="0"/>
    <x v="5"/>
    <n v="1300"/>
    <d v="2023-07-28T09:49:54"/>
    <s v="Friday"/>
    <x v="8"/>
    <x v="1"/>
    <x v="8"/>
    <n v="28"/>
    <n v="1"/>
  </r>
  <r>
    <x v="2649"/>
    <x v="1"/>
    <n v="68"/>
    <x v="0"/>
    <x v="2"/>
    <n v="1000"/>
    <d v="2023-03-30T02:30:19"/>
    <s v="Thursday"/>
    <x v="0"/>
    <x v="1"/>
    <x v="0"/>
    <n v="30"/>
    <n v="1"/>
  </r>
  <r>
    <x v="2650"/>
    <x v="0"/>
    <n v="36"/>
    <x v="2"/>
    <x v="2"/>
    <n v="100"/>
    <d v="2022-08-30T09:00:42"/>
    <s v="Tuesday"/>
    <x v="3"/>
    <x v="0"/>
    <x v="3"/>
    <n v="30"/>
    <n v="4"/>
  </r>
  <r>
    <x v="2651"/>
    <x v="0"/>
    <n v="64"/>
    <x v="2"/>
    <x v="3"/>
    <n v="1750"/>
    <d v="2022-07-04T06:13:55"/>
    <s v="Monday"/>
    <x v="8"/>
    <x v="0"/>
    <x v="8"/>
    <n v="4"/>
    <n v="3"/>
  </r>
  <r>
    <x v="2652"/>
    <x v="0"/>
    <n v="23"/>
    <x v="3"/>
    <x v="0"/>
    <n v="1700"/>
    <d v="2023-08-07T16:43:28"/>
    <s v="Monday"/>
    <x v="3"/>
    <x v="1"/>
    <x v="3"/>
    <n v="7"/>
    <n v="3"/>
  </r>
  <r>
    <x v="2653"/>
    <x v="0"/>
    <n v="33"/>
    <x v="3"/>
    <x v="5"/>
    <n v="300"/>
    <d v="2020-06-17T21:24:15"/>
    <s v="Wednesday"/>
    <x v="5"/>
    <x v="3"/>
    <x v="5"/>
    <n v="17"/>
    <n v="2"/>
  </r>
  <r>
    <x v="2654"/>
    <x v="1"/>
    <n v="25"/>
    <x v="4"/>
    <x v="1"/>
    <n v="1550"/>
    <d v="2023-10-11T05:46:26"/>
    <s v="Wednesday"/>
    <x v="6"/>
    <x v="1"/>
    <x v="6"/>
    <n v="11"/>
    <n v="3"/>
  </r>
  <r>
    <x v="2655"/>
    <x v="0"/>
    <n v="65"/>
    <x v="3"/>
    <x v="3"/>
    <n v="1150"/>
    <d v="2022-09-28T21:06:50"/>
    <s v="Wednesday"/>
    <x v="4"/>
    <x v="0"/>
    <x v="4"/>
    <n v="28"/>
    <n v="2"/>
  </r>
  <r>
    <x v="2656"/>
    <x v="1"/>
    <n v="35"/>
    <x v="3"/>
    <x v="2"/>
    <n v="600"/>
    <d v="2021-07-18T11:48:23"/>
    <s v="Sunday"/>
    <x v="8"/>
    <x v="2"/>
    <x v="8"/>
    <n v="18"/>
    <n v="4"/>
  </r>
  <r>
    <x v="2657"/>
    <x v="1"/>
    <n v="69"/>
    <x v="3"/>
    <x v="1"/>
    <n v="1400"/>
    <d v="2020-06-24T19:39:23"/>
    <s v="Wednesday"/>
    <x v="5"/>
    <x v="3"/>
    <x v="5"/>
    <n v="24"/>
    <n v="4"/>
  </r>
  <r>
    <x v="2658"/>
    <x v="0"/>
    <n v="65"/>
    <x v="0"/>
    <x v="4"/>
    <n v="750"/>
    <d v="2021-05-04T17:34:41"/>
    <s v="Tuesday"/>
    <x v="10"/>
    <x v="2"/>
    <x v="10"/>
    <n v="4"/>
    <n v="4"/>
  </r>
  <r>
    <x v="2659"/>
    <x v="1"/>
    <n v="60"/>
    <x v="2"/>
    <x v="3"/>
    <n v="950"/>
    <d v="2023-09-22T17:25:05"/>
    <s v="Friday"/>
    <x v="4"/>
    <x v="1"/>
    <x v="4"/>
    <n v="22"/>
    <n v="2"/>
  </r>
  <r>
    <x v="2660"/>
    <x v="1"/>
    <n v="56"/>
    <x v="2"/>
    <x v="3"/>
    <n v="600"/>
    <d v="2023-03-08T17:43:04"/>
    <s v="Wednesday"/>
    <x v="0"/>
    <x v="1"/>
    <x v="0"/>
    <n v="8"/>
    <n v="3"/>
  </r>
  <r>
    <x v="2661"/>
    <x v="1"/>
    <n v="66"/>
    <x v="3"/>
    <x v="5"/>
    <n v="100"/>
    <d v="2022-07-10T13:04:36"/>
    <s v="Sunday"/>
    <x v="8"/>
    <x v="0"/>
    <x v="8"/>
    <n v="10"/>
    <n v="4"/>
  </r>
  <r>
    <x v="2662"/>
    <x v="0"/>
    <n v="66"/>
    <x v="2"/>
    <x v="5"/>
    <n v="550"/>
    <d v="2020-02-29T05:51:48"/>
    <s v="Saturday"/>
    <x v="1"/>
    <x v="3"/>
    <x v="1"/>
    <n v="29"/>
    <n v="2"/>
  </r>
  <r>
    <x v="2663"/>
    <x v="1"/>
    <n v="29"/>
    <x v="1"/>
    <x v="2"/>
    <n v="1850"/>
    <d v="2020-09-24T18:46:08"/>
    <s v="Thursday"/>
    <x v="4"/>
    <x v="3"/>
    <x v="4"/>
    <n v="24"/>
    <n v="1"/>
  </r>
  <r>
    <x v="2664"/>
    <x v="1"/>
    <n v="62"/>
    <x v="3"/>
    <x v="3"/>
    <n v="1900"/>
    <d v="2023-06-14T20:17:48"/>
    <s v="Wednesday"/>
    <x v="5"/>
    <x v="1"/>
    <x v="5"/>
    <n v="14"/>
    <n v="4"/>
  </r>
  <r>
    <x v="2665"/>
    <x v="0"/>
    <n v="27"/>
    <x v="0"/>
    <x v="5"/>
    <n v="1250"/>
    <d v="2022-02-02T19:31:11"/>
    <s v="Wednesday"/>
    <x v="1"/>
    <x v="0"/>
    <x v="1"/>
    <n v="2"/>
    <n v="4"/>
  </r>
  <r>
    <x v="2666"/>
    <x v="0"/>
    <n v="24"/>
    <x v="3"/>
    <x v="4"/>
    <n v="1050"/>
    <d v="2022-05-27T12:01:41"/>
    <s v="Friday"/>
    <x v="10"/>
    <x v="0"/>
    <x v="10"/>
    <n v="27"/>
    <n v="3"/>
  </r>
  <r>
    <x v="2667"/>
    <x v="1"/>
    <n v="63"/>
    <x v="3"/>
    <x v="2"/>
    <n v="1800"/>
    <d v="2023-08-17T06:32:23"/>
    <s v="Thursday"/>
    <x v="3"/>
    <x v="1"/>
    <x v="3"/>
    <n v="17"/>
    <n v="2"/>
  </r>
  <r>
    <x v="2668"/>
    <x v="1"/>
    <n v="43"/>
    <x v="2"/>
    <x v="2"/>
    <n v="450"/>
    <d v="2021-09-24T16:14:05"/>
    <s v="Friday"/>
    <x v="4"/>
    <x v="2"/>
    <x v="4"/>
    <n v="24"/>
    <n v="3"/>
  </r>
  <r>
    <x v="2669"/>
    <x v="0"/>
    <n v="18"/>
    <x v="0"/>
    <x v="2"/>
    <n v="600"/>
    <d v="2022-08-29T04:42:54"/>
    <s v="Monday"/>
    <x v="3"/>
    <x v="0"/>
    <x v="3"/>
    <n v="29"/>
    <n v="3"/>
  </r>
  <r>
    <x v="2670"/>
    <x v="1"/>
    <n v="66"/>
    <x v="3"/>
    <x v="5"/>
    <n v="500"/>
    <d v="2023-08-17T11:44:54"/>
    <s v="Thursday"/>
    <x v="3"/>
    <x v="1"/>
    <x v="3"/>
    <n v="17"/>
    <n v="3"/>
  </r>
  <r>
    <x v="2671"/>
    <x v="0"/>
    <n v="53"/>
    <x v="2"/>
    <x v="3"/>
    <n v="250"/>
    <d v="2020-08-24T13:45:17"/>
    <s v="Monday"/>
    <x v="3"/>
    <x v="3"/>
    <x v="3"/>
    <n v="24"/>
    <n v="3"/>
  </r>
  <r>
    <x v="2672"/>
    <x v="1"/>
    <n v="38"/>
    <x v="4"/>
    <x v="2"/>
    <n v="1650"/>
    <d v="2021-12-16T12:14:59"/>
    <s v="Thursday"/>
    <x v="2"/>
    <x v="2"/>
    <x v="2"/>
    <n v="16"/>
    <n v="3"/>
  </r>
  <r>
    <x v="2673"/>
    <x v="0"/>
    <n v="54"/>
    <x v="0"/>
    <x v="0"/>
    <n v="250"/>
    <d v="2023-05-21T15:44:00"/>
    <s v="Sunday"/>
    <x v="10"/>
    <x v="1"/>
    <x v="10"/>
    <n v="21"/>
    <n v="4"/>
  </r>
  <r>
    <x v="2674"/>
    <x v="1"/>
    <n v="69"/>
    <x v="3"/>
    <x v="1"/>
    <n v="800"/>
    <d v="2022-10-04T09:47:43"/>
    <s v="Tuesday"/>
    <x v="6"/>
    <x v="0"/>
    <x v="6"/>
    <n v="4"/>
    <n v="4"/>
  </r>
  <r>
    <x v="2675"/>
    <x v="0"/>
    <n v="41"/>
    <x v="1"/>
    <x v="3"/>
    <n v="1850"/>
    <d v="2021-01-19T14:24:11"/>
    <s v="Tuesday"/>
    <x v="11"/>
    <x v="2"/>
    <x v="11"/>
    <n v="19"/>
    <n v="3"/>
  </r>
  <r>
    <x v="2676"/>
    <x v="0"/>
    <n v="43"/>
    <x v="3"/>
    <x v="4"/>
    <n v="1850"/>
    <d v="2021-09-18T06:51:33"/>
    <s v="Saturday"/>
    <x v="4"/>
    <x v="2"/>
    <x v="4"/>
    <n v="18"/>
    <n v="2"/>
  </r>
  <r>
    <x v="2677"/>
    <x v="0"/>
    <n v="42"/>
    <x v="0"/>
    <x v="3"/>
    <n v="1450"/>
    <d v="2021-01-06T04:03:52"/>
    <s v="Wednesday"/>
    <x v="11"/>
    <x v="2"/>
    <x v="11"/>
    <n v="6"/>
    <n v="3"/>
  </r>
  <r>
    <x v="2678"/>
    <x v="0"/>
    <n v="24"/>
    <x v="3"/>
    <x v="4"/>
    <n v="900"/>
    <d v="2022-01-27T13:24:57"/>
    <s v="Thursday"/>
    <x v="11"/>
    <x v="0"/>
    <x v="11"/>
    <n v="27"/>
    <n v="1"/>
  </r>
  <r>
    <x v="2679"/>
    <x v="1"/>
    <n v="59"/>
    <x v="2"/>
    <x v="3"/>
    <n v="1450"/>
    <d v="2021-01-15T18:44:04"/>
    <s v="Friday"/>
    <x v="11"/>
    <x v="2"/>
    <x v="11"/>
    <n v="15"/>
    <n v="3"/>
  </r>
  <r>
    <x v="2680"/>
    <x v="0"/>
    <n v="34"/>
    <x v="0"/>
    <x v="2"/>
    <n v="300"/>
    <d v="2021-01-16T09:24:11"/>
    <s v="Saturday"/>
    <x v="11"/>
    <x v="2"/>
    <x v="11"/>
    <n v="16"/>
    <n v="3"/>
  </r>
  <r>
    <x v="2681"/>
    <x v="1"/>
    <n v="46"/>
    <x v="1"/>
    <x v="1"/>
    <n v="900"/>
    <d v="2021-04-17T11:10:41"/>
    <s v="Saturday"/>
    <x v="7"/>
    <x v="2"/>
    <x v="7"/>
    <n v="17"/>
    <n v="3"/>
  </r>
  <r>
    <x v="2682"/>
    <x v="0"/>
    <n v="47"/>
    <x v="0"/>
    <x v="1"/>
    <n v="1600"/>
    <d v="2020-12-31T09:28:48"/>
    <s v="Thursday"/>
    <x v="2"/>
    <x v="3"/>
    <x v="2"/>
    <n v="31"/>
    <n v="2"/>
  </r>
  <r>
    <x v="2683"/>
    <x v="0"/>
    <n v="24"/>
    <x v="2"/>
    <x v="4"/>
    <n v="1550"/>
    <d v="2021-08-16T09:07:30"/>
    <s v="Monday"/>
    <x v="3"/>
    <x v="2"/>
    <x v="3"/>
    <n v="16"/>
    <n v="2"/>
  </r>
  <r>
    <x v="2684"/>
    <x v="0"/>
    <n v="50"/>
    <x v="3"/>
    <x v="3"/>
    <n v="550"/>
    <d v="2022-05-31T23:28:35"/>
    <s v="Tuesday"/>
    <x v="10"/>
    <x v="0"/>
    <x v="10"/>
    <n v="31"/>
    <n v="1"/>
  </r>
  <r>
    <x v="2685"/>
    <x v="0"/>
    <n v="24"/>
    <x v="4"/>
    <x v="1"/>
    <n v="1300"/>
    <d v="2022-09-28T12:29:35"/>
    <s v="Wednesday"/>
    <x v="4"/>
    <x v="0"/>
    <x v="4"/>
    <n v="28"/>
    <n v="2"/>
  </r>
  <r>
    <x v="2686"/>
    <x v="0"/>
    <n v="41"/>
    <x v="3"/>
    <x v="2"/>
    <n v="1400"/>
    <d v="2023-10-15T22:33:42"/>
    <s v="Sunday"/>
    <x v="6"/>
    <x v="1"/>
    <x v="6"/>
    <n v="15"/>
    <n v="3"/>
  </r>
  <r>
    <x v="2687"/>
    <x v="0"/>
    <n v="28"/>
    <x v="2"/>
    <x v="3"/>
    <n v="1350"/>
    <d v="2020-12-08T16:52:24"/>
    <s v="Tuesday"/>
    <x v="2"/>
    <x v="3"/>
    <x v="2"/>
    <n v="8"/>
    <n v="3"/>
  </r>
  <r>
    <x v="2688"/>
    <x v="1"/>
    <n v="26"/>
    <x v="2"/>
    <x v="1"/>
    <n v="950"/>
    <d v="2022-04-03T20:41:43"/>
    <s v="Sunday"/>
    <x v="7"/>
    <x v="0"/>
    <x v="7"/>
    <n v="3"/>
    <n v="2"/>
  </r>
  <r>
    <x v="2689"/>
    <x v="0"/>
    <n v="29"/>
    <x v="1"/>
    <x v="0"/>
    <n v="1350"/>
    <d v="2020-03-16T20:12:08"/>
    <s v="Monday"/>
    <x v="0"/>
    <x v="3"/>
    <x v="0"/>
    <n v="16"/>
    <n v="2"/>
  </r>
  <r>
    <x v="2690"/>
    <x v="1"/>
    <n v="52"/>
    <x v="0"/>
    <x v="0"/>
    <n v="1000"/>
    <d v="2023-09-28T13:11:34"/>
    <s v="Thursday"/>
    <x v="4"/>
    <x v="1"/>
    <x v="4"/>
    <n v="28"/>
    <n v="3"/>
  </r>
  <r>
    <x v="2691"/>
    <x v="1"/>
    <n v="21"/>
    <x v="0"/>
    <x v="2"/>
    <n v="150"/>
    <d v="2022-04-03T02:11:53"/>
    <s v="Sunday"/>
    <x v="7"/>
    <x v="0"/>
    <x v="7"/>
    <n v="3"/>
    <n v="3"/>
  </r>
  <r>
    <x v="2692"/>
    <x v="0"/>
    <n v="53"/>
    <x v="3"/>
    <x v="1"/>
    <n v="800"/>
    <d v="2020-11-20T16:59:51"/>
    <s v="Friday"/>
    <x v="9"/>
    <x v="3"/>
    <x v="9"/>
    <n v="20"/>
    <n v="4"/>
  </r>
  <r>
    <x v="2693"/>
    <x v="1"/>
    <n v="45"/>
    <x v="4"/>
    <x v="0"/>
    <n v="1950"/>
    <d v="2023-09-11T23:08:07"/>
    <s v="Monday"/>
    <x v="4"/>
    <x v="1"/>
    <x v="4"/>
    <n v="11"/>
    <n v="2"/>
  </r>
  <r>
    <x v="2694"/>
    <x v="0"/>
    <n v="43"/>
    <x v="4"/>
    <x v="2"/>
    <n v="1450"/>
    <d v="2021-05-25T10:05:04"/>
    <s v="Tuesday"/>
    <x v="10"/>
    <x v="2"/>
    <x v="10"/>
    <n v="25"/>
    <n v="4"/>
  </r>
  <r>
    <x v="2695"/>
    <x v="1"/>
    <n v="30"/>
    <x v="1"/>
    <x v="3"/>
    <n v="750"/>
    <d v="2020-03-30T12:19:23"/>
    <s v="Monday"/>
    <x v="0"/>
    <x v="3"/>
    <x v="0"/>
    <n v="30"/>
    <n v="3"/>
  </r>
  <r>
    <x v="2696"/>
    <x v="1"/>
    <n v="40"/>
    <x v="2"/>
    <x v="5"/>
    <n v="1500"/>
    <d v="2023-11-04T08:57:17"/>
    <s v="Saturday"/>
    <x v="9"/>
    <x v="1"/>
    <x v="9"/>
    <n v="4"/>
    <n v="2"/>
  </r>
  <r>
    <x v="2697"/>
    <x v="0"/>
    <n v="36"/>
    <x v="1"/>
    <x v="1"/>
    <n v="1000"/>
    <d v="2020-08-17T17:49:18"/>
    <s v="Monday"/>
    <x v="3"/>
    <x v="3"/>
    <x v="3"/>
    <n v="17"/>
    <n v="2"/>
  </r>
  <r>
    <x v="2698"/>
    <x v="1"/>
    <n v="59"/>
    <x v="0"/>
    <x v="2"/>
    <n v="50"/>
    <d v="2023-04-21T15:08:59"/>
    <s v="Friday"/>
    <x v="7"/>
    <x v="1"/>
    <x v="7"/>
    <n v="21"/>
    <n v="3"/>
  </r>
  <r>
    <x v="2699"/>
    <x v="1"/>
    <n v="54"/>
    <x v="3"/>
    <x v="1"/>
    <n v="1450"/>
    <d v="2022-08-05T13:13:34"/>
    <s v="Friday"/>
    <x v="3"/>
    <x v="0"/>
    <x v="3"/>
    <n v="5"/>
    <n v="3"/>
  </r>
  <r>
    <x v="2700"/>
    <x v="1"/>
    <n v="56"/>
    <x v="3"/>
    <x v="4"/>
    <n v="1500"/>
    <d v="2023-05-05T13:10:16"/>
    <s v="Friday"/>
    <x v="10"/>
    <x v="1"/>
    <x v="10"/>
    <n v="5"/>
    <n v="1"/>
  </r>
  <r>
    <x v="2701"/>
    <x v="0"/>
    <n v="41"/>
    <x v="3"/>
    <x v="4"/>
    <n v="1000"/>
    <d v="2020-11-22T11:21:37"/>
    <s v="Sunday"/>
    <x v="9"/>
    <x v="3"/>
    <x v="9"/>
    <n v="22"/>
    <n v="4"/>
  </r>
  <r>
    <x v="2702"/>
    <x v="0"/>
    <n v="33"/>
    <x v="2"/>
    <x v="0"/>
    <n v="1600"/>
    <d v="2023-07-24T16:15:07"/>
    <s v="Monday"/>
    <x v="8"/>
    <x v="1"/>
    <x v="8"/>
    <n v="24"/>
    <n v="2"/>
  </r>
  <r>
    <x v="2703"/>
    <x v="0"/>
    <n v="50"/>
    <x v="1"/>
    <x v="4"/>
    <n v="500"/>
    <d v="2023-10-28T19:46:34"/>
    <s v="Saturday"/>
    <x v="6"/>
    <x v="1"/>
    <x v="6"/>
    <n v="28"/>
    <n v="3"/>
  </r>
  <r>
    <x v="2704"/>
    <x v="1"/>
    <n v="29"/>
    <x v="3"/>
    <x v="2"/>
    <n v="1350"/>
    <d v="2020-08-27T02:06:37"/>
    <s v="Thursday"/>
    <x v="3"/>
    <x v="3"/>
    <x v="3"/>
    <n v="27"/>
    <n v="3"/>
  </r>
  <r>
    <x v="2705"/>
    <x v="1"/>
    <n v="51"/>
    <x v="0"/>
    <x v="0"/>
    <n v="400"/>
    <d v="2020-09-21T18:40:06"/>
    <s v="Monday"/>
    <x v="4"/>
    <x v="3"/>
    <x v="4"/>
    <n v="21"/>
    <n v="3"/>
  </r>
  <r>
    <x v="2706"/>
    <x v="0"/>
    <n v="24"/>
    <x v="3"/>
    <x v="2"/>
    <n v="1800"/>
    <d v="2021-09-04T19:25:48"/>
    <s v="Saturday"/>
    <x v="4"/>
    <x v="2"/>
    <x v="4"/>
    <n v="4"/>
    <n v="4"/>
  </r>
  <r>
    <x v="2707"/>
    <x v="0"/>
    <n v="28"/>
    <x v="4"/>
    <x v="3"/>
    <n v="1750"/>
    <d v="2023-04-28T18:49:29"/>
    <s v="Friday"/>
    <x v="7"/>
    <x v="1"/>
    <x v="7"/>
    <n v="28"/>
    <n v="3"/>
  </r>
  <r>
    <x v="2708"/>
    <x v="0"/>
    <n v="48"/>
    <x v="1"/>
    <x v="2"/>
    <n v="1800"/>
    <d v="2021-02-05T04:43:56"/>
    <s v="Friday"/>
    <x v="1"/>
    <x v="2"/>
    <x v="1"/>
    <n v="5"/>
    <n v="1"/>
  </r>
  <r>
    <x v="2709"/>
    <x v="0"/>
    <n v="46"/>
    <x v="0"/>
    <x v="4"/>
    <n v="1800"/>
    <d v="2023-04-12T00:00:52"/>
    <s v="Wednesday"/>
    <x v="7"/>
    <x v="1"/>
    <x v="7"/>
    <n v="12"/>
    <n v="3"/>
  </r>
  <r>
    <x v="2710"/>
    <x v="1"/>
    <n v="30"/>
    <x v="0"/>
    <x v="3"/>
    <n v="1250"/>
    <d v="2023-06-16T22:17:07"/>
    <s v="Friday"/>
    <x v="5"/>
    <x v="1"/>
    <x v="5"/>
    <n v="16"/>
    <n v="4"/>
  </r>
  <r>
    <x v="2711"/>
    <x v="1"/>
    <n v="48"/>
    <x v="4"/>
    <x v="4"/>
    <n v="1000"/>
    <d v="2023-03-04T21:14:40"/>
    <s v="Saturday"/>
    <x v="0"/>
    <x v="1"/>
    <x v="0"/>
    <n v="4"/>
    <n v="3"/>
  </r>
  <r>
    <x v="2712"/>
    <x v="0"/>
    <n v="19"/>
    <x v="4"/>
    <x v="2"/>
    <n v="850"/>
    <d v="2023-10-02T18:17:20"/>
    <s v="Monday"/>
    <x v="6"/>
    <x v="1"/>
    <x v="6"/>
    <n v="2"/>
    <n v="3"/>
  </r>
  <r>
    <x v="2713"/>
    <x v="0"/>
    <n v="56"/>
    <x v="4"/>
    <x v="4"/>
    <n v="1150"/>
    <d v="2021-05-10T14:33:06"/>
    <s v="Monday"/>
    <x v="10"/>
    <x v="2"/>
    <x v="10"/>
    <n v="10"/>
    <n v="3"/>
  </r>
  <r>
    <x v="2714"/>
    <x v="0"/>
    <n v="32"/>
    <x v="3"/>
    <x v="4"/>
    <n v="1250"/>
    <d v="2022-12-05T14:17:01"/>
    <s v="Monday"/>
    <x v="2"/>
    <x v="0"/>
    <x v="2"/>
    <n v="5"/>
    <n v="3"/>
  </r>
  <r>
    <x v="2715"/>
    <x v="0"/>
    <n v="43"/>
    <x v="3"/>
    <x v="4"/>
    <n v="1550"/>
    <d v="2022-11-30T16:57:02"/>
    <s v="Wednesday"/>
    <x v="9"/>
    <x v="0"/>
    <x v="9"/>
    <n v="30"/>
    <n v="2"/>
  </r>
  <r>
    <x v="2716"/>
    <x v="1"/>
    <n v="28"/>
    <x v="1"/>
    <x v="1"/>
    <n v="300"/>
    <d v="2022-12-19T08:57:52"/>
    <s v="Monday"/>
    <x v="2"/>
    <x v="0"/>
    <x v="2"/>
    <n v="19"/>
    <n v="4"/>
  </r>
  <r>
    <x v="2717"/>
    <x v="0"/>
    <n v="51"/>
    <x v="4"/>
    <x v="3"/>
    <n v="1750"/>
    <d v="2020-03-01T00:52:23"/>
    <s v="Sunday"/>
    <x v="0"/>
    <x v="3"/>
    <x v="0"/>
    <n v="1"/>
    <n v="3"/>
  </r>
  <r>
    <x v="2718"/>
    <x v="1"/>
    <n v="56"/>
    <x v="3"/>
    <x v="3"/>
    <n v="200"/>
    <d v="2021-06-08T04:14:58"/>
    <s v="Tuesday"/>
    <x v="5"/>
    <x v="2"/>
    <x v="5"/>
    <n v="8"/>
    <n v="4"/>
  </r>
  <r>
    <x v="2719"/>
    <x v="0"/>
    <n v="21"/>
    <x v="0"/>
    <x v="2"/>
    <n v="1000"/>
    <d v="2023-07-07T13:43:22"/>
    <s v="Friday"/>
    <x v="8"/>
    <x v="1"/>
    <x v="8"/>
    <n v="7"/>
    <n v="3"/>
  </r>
  <r>
    <x v="2720"/>
    <x v="1"/>
    <n v="28"/>
    <x v="4"/>
    <x v="3"/>
    <n v="1000"/>
    <d v="2021-01-09T17:34:01"/>
    <s v="Saturday"/>
    <x v="11"/>
    <x v="2"/>
    <x v="11"/>
    <n v="9"/>
    <n v="5"/>
  </r>
  <r>
    <x v="2721"/>
    <x v="1"/>
    <n v="46"/>
    <x v="0"/>
    <x v="2"/>
    <n v="1000"/>
    <d v="2023-02-19T00:21:53"/>
    <s v="Sunday"/>
    <x v="1"/>
    <x v="1"/>
    <x v="1"/>
    <n v="19"/>
    <n v="3"/>
  </r>
  <r>
    <x v="2722"/>
    <x v="1"/>
    <n v="19"/>
    <x v="2"/>
    <x v="2"/>
    <n v="50"/>
    <d v="2021-09-15T03:39:47"/>
    <s v="Wednesday"/>
    <x v="4"/>
    <x v="2"/>
    <x v="4"/>
    <n v="15"/>
    <n v="5"/>
  </r>
  <r>
    <x v="2723"/>
    <x v="1"/>
    <n v="33"/>
    <x v="2"/>
    <x v="2"/>
    <n v="1300"/>
    <d v="2020-10-18T10:33:03"/>
    <s v="Sunday"/>
    <x v="6"/>
    <x v="3"/>
    <x v="6"/>
    <n v="18"/>
    <n v="3"/>
  </r>
  <r>
    <x v="2724"/>
    <x v="0"/>
    <n v="56"/>
    <x v="4"/>
    <x v="2"/>
    <n v="1700"/>
    <d v="2022-03-10T15:17:16"/>
    <s v="Thursday"/>
    <x v="0"/>
    <x v="0"/>
    <x v="0"/>
    <n v="10"/>
    <n v="4"/>
  </r>
  <r>
    <x v="2725"/>
    <x v="0"/>
    <n v="30"/>
    <x v="0"/>
    <x v="5"/>
    <n v="500"/>
    <d v="2023-01-09T08:23:56"/>
    <s v="Monday"/>
    <x v="11"/>
    <x v="1"/>
    <x v="11"/>
    <n v="9"/>
    <n v="3"/>
  </r>
  <r>
    <x v="2726"/>
    <x v="0"/>
    <n v="54"/>
    <x v="2"/>
    <x v="2"/>
    <n v="1150"/>
    <d v="2022-06-14T14:41:49"/>
    <s v="Tuesday"/>
    <x v="5"/>
    <x v="0"/>
    <x v="5"/>
    <n v="14"/>
    <n v="2"/>
  </r>
  <r>
    <x v="2727"/>
    <x v="0"/>
    <n v="34"/>
    <x v="4"/>
    <x v="3"/>
    <n v="1200"/>
    <d v="2021-04-29T16:41:46"/>
    <s v="Thursday"/>
    <x v="7"/>
    <x v="2"/>
    <x v="7"/>
    <n v="29"/>
    <n v="3"/>
  </r>
  <r>
    <x v="2728"/>
    <x v="0"/>
    <n v="38"/>
    <x v="0"/>
    <x v="0"/>
    <n v="650"/>
    <d v="2020-01-06T16:47:41"/>
    <s v="Monday"/>
    <x v="11"/>
    <x v="3"/>
    <x v="11"/>
    <n v="6"/>
    <n v="4"/>
  </r>
  <r>
    <x v="2729"/>
    <x v="1"/>
    <n v="61"/>
    <x v="4"/>
    <x v="4"/>
    <n v="1450"/>
    <d v="2023-04-19T17:22:20"/>
    <s v="Wednesday"/>
    <x v="7"/>
    <x v="1"/>
    <x v="7"/>
    <n v="19"/>
    <n v="4"/>
  </r>
  <r>
    <x v="2730"/>
    <x v="1"/>
    <n v="36"/>
    <x v="3"/>
    <x v="4"/>
    <n v="1350"/>
    <d v="2023-01-22T00:28:42"/>
    <s v="Sunday"/>
    <x v="11"/>
    <x v="1"/>
    <x v="11"/>
    <n v="22"/>
    <n v="4"/>
  </r>
  <r>
    <x v="2731"/>
    <x v="1"/>
    <n v="24"/>
    <x v="0"/>
    <x v="5"/>
    <n v="1550"/>
    <d v="2020-06-18T20:21:16"/>
    <s v="Thursday"/>
    <x v="5"/>
    <x v="3"/>
    <x v="5"/>
    <n v="18"/>
    <n v="2"/>
  </r>
  <r>
    <x v="2732"/>
    <x v="0"/>
    <n v="55"/>
    <x v="2"/>
    <x v="0"/>
    <n v="500"/>
    <d v="2022-03-24T00:56:35"/>
    <s v="Thursday"/>
    <x v="0"/>
    <x v="0"/>
    <x v="0"/>
    <n v="24"/>
    <n v="3"/>
  </r>
  <r>
    <x v="2733"/>
    <x v="0"/>
    <n v="25"/>
    <x v="4"/>
    <x v="1"/>
    <n v="1550"/>
    <d v="2022-03-20T10:47:29"/>
    <s v="Sunday"/>
    <x v="0"/>
    <x v="0"/>
    <x v="0"/>
    <n v="20"/>
    <n v="3"/>
  </r>
  <r>
    <x v="2734"/>
    <x v="0"/>
    <n v="30"/>
    <x v="2"/>
    <x v="2"/>
    <n v="1950"/>
    <d v="2022-12-23T15:00:49"/>
    <s v="Friday"/>
    <x v="2"/>
    <x v="0"/>
    <x v="2"/>
    <n v="23"/>
    <n v="4"/>
  </r>
  <r>
    <x v="2735"/>
    <x v="1"/>
    <n v="54"/>
    <x v="4"/>
    <x v="2"/>
    <n v="500"/>
    <d v="2020-05-27T22:19:22"/>
    <s v="Wednesday"/>
    <x v="10"/>
    <x v="3"/>
    <x v="10"/>
    <n v="27"/>
    <n v="1"/>
  </r>
  <r>
    <x v="2736"/>
    <x v="0"/>
    <n v="19"/>
    <x v="1"/>
    <x v="1"/>
    <n v="1200"/>
    <d v="2020-09-14T21:53:25"/>
    <s v="Monday"/>
    <x v="4"/>
    <x v="3"/>
    <x v="4"/>
    <n v="14"/>
    <n v="4"/>
  </r>
  <r>
    <x v="2737"/>
    <x v="1"/>
    <n v="58"/>
    <x v="2"/>
    <x v="0"/>
    <n v="1650"/>
    <d v="2023-01-16T13:31:00"/>
    <s v="Monday"/>
    <x v="11"/>
    <x v="1"/>
    <x v="11"/>
    <n v="16"/>
    <n v="3"/>
  </r>
  <r>
    <x v="2738"/>
    <x v="0"/>
    <n v="28"/>
    <x v="2"/>
    <x v="5"/>
    <n v="700"/>
    <d v="2023-06-02T12:03:10"/>
    <s v="Friday"/>
    <x v="5"/>
    <x v="1"/>
    <x v="5"/>
    <n v="2"/>
    <n v="5"/>
  </r>
  <r>
    <x v="2739"/>
    <x v="0"/>
    <n v="41"/>
    <x v="3"/>
    <x v="0"/>
    <n v="1750"/>
    <d v="2023-02-21T13:28:48"/>
    <s v="Tuesday"/>
    <x v="1"/>
    <x v="1"/>
    <x v="1"/>
    <n v="21"/>
    <n v="3"/>
  </r>
  <r>
    <x v="2740"/>
    <x v="0"/>
    <n v="23"/>
    <x v="3"/>
    <x v="5"/>
    <n v="1700"/>
    <d v="2022-07-03T09:44:43"/>
    <s v="Sunday"/>
    <x v="8"/>
    <x v="0"/>
    <x v="8"/>
    <n v="3"/>
    <n v="3"/>
  </r>
  <r>
    <x v="2741"/>
    <x v="0"/>
    <n v="43"/>
    <x v="2"/>
    <x v="1"/>
    <n v="850"/>
    <d v="2021-01-03T20:21:37"/>
    <s v="Sunday"/>
    <x v="11"/>
    <x v="2"/>
    <x v="11"/>
    <n v="3"/>
    <n v="3"/>
  </r>
  <r>
    <x v="2742"/>
    <x v="0"/>
    <n v="24"/>
    <x v="0"/>
    <x v="1"/>
    <n v="1050"/>
    <d v="2020-10-16T19:57:54"/>
    <s v="Friday"/>
    <x v="6"/>
    <x v="3"/>
    <x v="6"/>
    <n v="16"/>
    <n v="4"/>
  </r>
  <r>
    <x v="2743"/>
    <x v="0"/>
    <n v="43"/>
    <x v="4"/>
    <x v="0"/>
    <n v="1600"/>
    <d v="2020-03-11T00:23:32"/>
    <s v="Wednesday"/>
    <x v="0"/>
    <x v="3"/>
    <x v="0"/>
    <n v="11"/>
    <n v="1"/>
  </r>
  <r>
    <x v="2744"/>
    <x v="1"/>
    <n v="56"/>
    <x v="1"/>
    <x v="0"/>
    <n v="150"/>
    <d v="2021-08-22T02:38:51"/>
    <s v="Sunday"/>
    <x v="3"/>
    <x v="2"/>
    <x v="3"/>
    <n v="22"/>
    <n v="2"/>
  </r>
  <r>
    <x v="2745"/>
    <x v="1"/>
    <n v="36"/>
    <x v="0"/>
    <x v="2"/>
    <n v="750"/>
    <d v="2023-02-05T05:29:23"/>
    <s v="Sunday"/>
    <x v="1"/>
    <x v="1"/>
    <x v="1"/>
    <n v="5"/>
    <n v="4"/>
  </r>
  <r>
    <x v="2746"/>
    <x v="1"/>
    <n v="23"/>
    <x v="0"/>
    <x v="4"/>
    <n v="400"/>
    <d v="2023-05-29T16:24:45"/>
    <s v="Monday"/>
    <x v="10"/>
    <x v="1"/>
    <x v="10"/>
    <n v="29"/>
    <n v="3"/>
  </r>
  <r>
    <x v="2747"/>
    <x v="0"/>
    <n v="60"/>
    <x v="0"/>
    <x v="5"/>
    <n v="1600"/>
    <d v="2021-08-18T11:36:15"/>
    <s v="Wednesday"/>
    <x v="3"/>
    <x v="2"/>
    <x v="3"/>
    <n v="18"/>
    <n v="4"/>
  </r>
  <r>
    <x v="2748"/>
    <x v="1"/>
    <n v="46"/>
    <x v="0"/>
    <x v="4"/>
    <n v="1900"/>
    <d v="2022-08-28T14:34:01"/>
    <s v="Sunday"/>
    <x v="3"/>
    <x v="0"/>
    <x v="3"/>
    <n v="28"/>
    <n v="3"/>
  </r>
  <r>
    <x v="2749"/>
    <x v="1"/>
    <n v="60"/>
    <x v="1"/>
    <x v="2"/>
    <n v="1300"/>
    <d v="2020-06-21T05:13:54"/>
    <s v="Sunday"/>
    <x v="5"/>
    <x v="3"/>
    <x v="5"/>
    <n v="21"/>
    <n v="3"/>
  </r>
  <r>
    <x v="2750"/>
    <x v="0"/>
    <n v="56"/>
    <x v="3"/>
    <x v="2"/>
    <n v="1500"/>
    <d v="2021-02-07T14:06:32"/>
    <s v="Sunday"/>
    <x v="1"/>
    <x v="2"/>
    <x v="1"/>
    <n v="7"/>
    <n v="3"/>
  </r>
  <r>
    <x v="2751"/>
    <x v="1"/>
    <n v="19"/>
    <x v="3"/>
    <x v="0"/>
    <n v="450"/>
    <d v="2023-01-02T09:32:00"/>
    <s v="Monday"/>
    <x v="11"/>
    <x v="1"/>
    <x v="11"/>
    <n v="2"/>
    <n v="4"/>
  </r>
  <r>
    <x v="2752"/>
    <x v="0"/>
    <n v="36"/>
    <x v="2"/>
    <x v="1"/>
    <n v="1600"/>
    <d v="2020-10-13T04:46:45"/>
    <s v="Tuesday"/>
    <x v="6"/>
    <x v="3"/>
    <x v="6"/>
    <n v="13"/>
    <n v="1"/>
  </r>
  <r>
    <x v="2753"/>
    <x v="0"/>
    <n v="21"/>
    <x v="0"/>
    <x v="2"/>
    <n v="550"/>
    <d v="2023-08-13T19:37:10"/>
    <s v="Sunday"/>
    <x v="3"/>
    <x v="1"/>
    <x v="3"/>
    <n v="13"/>
    <n v="3"/>
  </r>
  <r>
    <x v="2754"/>
    <x v="0"/>
    <n v="23"/>
    <x v="2"/>
    <x v="2"/>
    <n v="1100"/>
    <d v="2023-06-10T15:55:21"/>
    <s v="Saturday"/>
    <x v="5"/>
    <x v="1"/>
    <x v="5"/>
    <n v="10"/>
    <n v="2"/>
  </r>
  <r>
    <x v="2755"/>
    <x v="0"/>
    <n v="66"/>
    <x v="2"/>
    <x v="4"/>
    <n v="1700"/>
    <d v="2021-11-04T12:15:37"/>
    <s v="Thursday"/>
    <x v="9"/>
    <x v="2"/>
    <x v="9"/>
    <n v="4"/>
    <n v="4"/>
  </r>
  <r>
    <x v="2756"/>
    <x v="1"/>
    <n v="43"/>
    <x v="0"/>
    <x v="4"/>
    <n v="1000"/>
    <d v="2022-12-14T16:21:54"/>
    <s v="Wednesday"/>
    <x v="2"/>
    <x v="0"/>
    <x v="2"/>
    <n v="14"/>
    <n v="4"/>
  </r>
  <r>
    <x v="2757"/>
    <x v="1"/>
    <n v="54"/>
    <x v="3"/>
    <x v="2"/>
    <n v="900"/>
    <d v="2020-02-11T05:57:43"/>
    <s v="Tuesday"/>
    <x v="1"/>
    <x v="3"/>
    <x v="1"/>
    <n v="11"/>
    <n v="2"/>
  </r>
  <r>
    <x v="2758"/>
    <x v="1"/>
    <n v="45"/>
    <x v="2"/>
    <x v="2"/>
    <n v="950"/>
    <d v="2023-08-11T23:35:04"/>
    <s v="Friday"/>
    <x v="3"/>
    <x v="1"/>
    <x v="3"/>
    <n v="11"/>
    <n v="3"/>
  </r>
  <r>
    <x v="2759"/>
    <x v="0"/>
    <n v="47"/>
    <x v="4"/>
    <x v="2"/>
    <n v="900"/>
    <d v="2023-03-03T19:20:44"/>
    <s v="Friday"/>
    <x v="0"/>
    <x v="1"/>
    <x v="0"/>
    <n v="3"/>
    <n v="4"/>
  </r>
  <r>
    <x v="2760"/>
    <x v="0"/>
    <n v="24"/>
    <x v="2"/>
    <x v="0"/>
    <n v="1850"/>
    <d v="2021-08-03T12:25:04"/>
    <s v="Tuesday"/>
    <x v="3"/>
    <x v="2"/>
    <x v="3"/>
    <n v="3"/>
    <n v="4"/>
  </r>
  <r>
    <x v="2761"/>
    <x v="0"/>
    <n v="26"/>
    <x v="3"/>
    <x v="4"/>
    <n v="900"/>
    <d v="2022-01-14T11:31:26"/>
    <s v="Friday"/>
    <x v="11"/>
    <x v="0"/>
    <x v="11"/>
    <n v="14"/>
    <n v="3"/>
  </r>
  <r>
    <x v="2762"/>
    <x v="1"/>
    <n v="42"/>
    <x v="0"/>
    <x v="2"/>
    <n v="600"/>
    <d v="2020-08-23T10:23:58"/>
    <s v="Sunday"/>
    <x v="3"/>
    <x v="3"/>
    <x v="3"/>
    <n v="23"/>
    <n v="3"/>
  </r>
  <r>
    <x v="2763"/>
    <x v="0"/>
    <n v="50"/>
    <x v="1"/>
    <x v="1"/>
    <n v="200"/>
    <d v="2020-11-22T08:02:22"/>
    <s v="Sunday"/>
    <x v="9"/>
    <x v="3"/>
    <x v="9"/>
    <n v="22"/>
    <n v="4"/>
  </r>
  <r>
    <x v="2764"/>
    <x v="0"/>
    <n v="18"/>
    <x v="2"/>
    <x v="4"/>
    <n v="1350"/>
    <d v="2021-10-06T21:33:18"/>
    <s v="Wednesday"/>
    <x v="6"/>
    <x v="2"/>
    <x v="6"/>
    <n v="6"/>
    <n v="3"/>
  </r>
  <r>
    <x v="2765"/>
    <x v="0"/>
    <n v="68"/>
    <x v="3"/>
    <x v="2"/>
    <n v="250"/>
    <d v="2022-05-29T03:28:42"/>
    <s v="Sunday"/>
    <x v="10"/>
    <x v="0"/>
    <x v="10"/>
    <n v="29"/>
    <n v="3"/>
  </r>
  <r>
    <x v="2766"/>
    <x v="1"/>
    <n v="23"/>
    <x v="4"/>
    <x v="2"/>
    <n v="300"/>
    <d v="2021-03-03T07:28:27"/>
    <s v="Wednesday"/>
    <x v="0"/>
    <x v="2"/>
    <x v="0"/>
    <n v="3"/>
    <n v="3"/>
  </r>
  <r>
    <x v="2767"/>
    <x v="0"/>
    <n v="35"/>
    <x v="4"/>
    <x v="5"/>
    <n v="650"/>
    <d v="2023-05-18T07:08:57"/>
    <s v="Thursday"/>
    <x v="10"/>
    <x v="1"/>
    <x v="10"/>
    <n v="18"/>
    <n v="4"/>
  </r>
  <r>
    <x v="2768"/>
    <x v="1"/>
    <n v="27"/>
    <x v="1"/>
    <x v="4"/>
    <n v="1150"/>
    <d v="2022-09-21T18:43:04"/>
    <s v="Wednesday"/>
    <x v="4"/>
    <x v="0"/>
    <x v="4"/>
    <n v="21"/>
    <n v="3"/>
  </r>
  <r>
    <x v="2769"/>
    <x v="1"/>
    <n v="45"/>
    <x v="3"/>
    <x v="5"/>
    <n v="1250"/>
    <d v="2020-10-20T01:47:50"/>
    <s v="Tuesday"/>
    <x v="6"/>
    <x v="3"/>
    <x v="6"/>
    <n v="20"/>
    <n v="4"/>
  </r>
  <r>
    <x v="2770"/>
    <x v="0"/>
    <n v="28"/>
    <x v="1"/>
    <x v="4"/>
    <n v="200"/>
    <d v="2023-09-12T04:41:42"/>
    <s v="Tuesday"/>
    <x v="4"/>
    <x v="1"/>
    <x v="4"/>
    <n v="12"/>
    <n v="1"/>
  </r>
  <r>
    <x v="2771"/>
    <x v="0"/>
    <n v="50"/>
    <x v="3"/>
    <x v="4"/>
    <n v="1600"/>
    <d v="2021-12-15T22:56:04"/>
    <s v="Wednesday"/>
    <x v="2"/>
    <x v="2"/>
    <x v="2"/>
    <n v="15"/>
    <n v="5"/>
  </r>
  <r>
    <x v="2772"/>
    <x v="1"/>
    <n v="18"/>
    <x v="2"/>
    <x v="2"/>
    <n v="750"/>
    <d v="2023-01-28T15:44:25"/>
    <s v="Saturday"/>
    <x v="11"/>
    <x v="1"/>
    <x v="11"/>
    <n v="28"/>
    <n v="4"/>
  </r>
  <r>
    <x v="2773"/>
    <x v="1"/>
    <n v="30"/>
    <x v="0"/>
    <x v="3"/>
    <n v="1300"/>
    <d v="2020-02-19T13:22:04"/>
    <s v="Wednesday"/>
    <x v="1"/>
    <x v="3"/>
    <x v="1"/>
    <n v="19"/>
    <n v="3"/>
  </r>
  <r>
    <x v="2774"/>
    <x v="1"/>
    <n v="54"/>
    <x v="3"/>
    <x v="3"/>
    <n v="550"/>
    <d v="2021-05-03T15:17:16"/>
    <s v="Monday"/>
    <x v="10"/>
    <x v="2"/>
    <x v="10"/>
    <n v="3"/>
    <n v="3"/>
  </r>
  <r>
    <x v="2775"/>
    <x v="0"/>
    <n v="37"/>
    <x v="4"/>
    <x v="5"/>
    <n v="450"/>
    <d v="2020-10-07T02:27:02"/>
    <s v="Wednesday"/>
    <x v="6"/>
    <x v="3"/>
    <x v="6"/>
    <n v="7"/>
    <n v="2"/>
  </r>
  <r>
    <x v="2776"/>
    <x v="0"/>
    <n v="18"/>
    <x v="1"/>
    <x v="0"/>
    <n v="550"/>
    <d v="2021-11-22T04:57:51"/>
    <s v="Monday"/>
    <x v="9"/>
    <x v="2"/>
    <x v="9"/>
    <n v="22"/>
    <n v="4"/>
  </r>
  <r>
    <x v="2777"/>
    <x v="0"/>
    <n v="69"/>
    <x v="3"/>
    <x v="2"/>
    <n v="100"/>
    <d v="2022-10-24T00:34:03"/>
    <s v="Monday"/>
    <x v="6"/>
    <x v="0"/>
    <x v="6"/>
    <n v="24"/>
    <n v="4"/>
  </r>
  <r>
    <x v="2778"/>
    <x v="0"/>
    <n v="20"/>
    <x v="3"/>
    <x v="0"/>
    <n v="1350"/>
    <d v="2022-07-14T00:50:00"/>
    <s v="Thursday"/>
    <x v="8"/>
    <x v="0"/>
    <x v="8"/>
    <n v="14"/>
    <n v="3"/>
  </r>
  <r>
    <x v="2779"/>
    <x v="0"/>
    <n v="35"/>
    <x v="0"/>
    <x v="0"/>
    <n v="1300"/>
    <d v="2020-07-08T12:00:07"/>
    <s v="Wednesday"/>
    <x v="8"/>
    <x v="3"/>
    <x v="8"/>
    <n v="8"/>
    <n v="2"/>
  </r>
  <r>
    <x v="2780"/>
    <x v="0"/>
    <n v="58"/>
    <x v="4"/>
    <x v="3"/>
    <n v="400"/>
    <d v="2020-11-28T09:13:57"/>
    <s v="Saturday"/>
    <x v="9"/>
    <x v="3"/>
    <x v="9"/>
    <n v="28"/>
    <n v="2"/>
  </r>
  <r>
    <x v="2781"/>
    <x v="1"/>
    <n v="31"/>
    <x v="4"/>
    <x v="2"/>
    <n v="1050"/>
    <d v="2022-12-21T11:24:17"/>
    <s v="Wednesday"/>
    <x v="2"/>
    <x v="0"/>
    <x v="2"/>
    <n v="21"/>
    <n v="3"/>
  </r>
  <r>
    <x v="2782"/>
    <x v="0"/>
    <n v="48"/>
    <x v="3"/>
    <x v="3"/>
    <n v="1050"/>
    <d v="2020-04-04T05:56:55"/>
    <s v="Saturday"/>
    <x v="7"/>
    <x v="3"/>
    <x v="7"/>
    <n v="4"/>
    <n v="2"/>
  </r>
  <r>
    <x v="2783"/>
    <x v="1"/>
    <n v="44"/>
    <x v="0"/>
    <x v="3"/>
    <n v="400"/>
    <d v="2021-08-30T14:58:35"/>
    <s v="Monday"/>
    <x v="3"/>
    <x v="2"/>
    <x v="3"/>
    <n v="30"/>
    <n v="3"/>
  </r>
  <r>
    <x v="2784"/>
    <x v="1"/>
    <n v="34"/>
    <x v="4"/>
    <x v="2"/>
    <n v="50"/>
    <d v="2022-03-27T06:06:37"/>
    <s v="Sunday"/>
    <x v="0"/>
    <x v="0"/>
    <x v="0"/>
    <n v="27"/>
    <n v="2"/>
  </r>
  <r>
    <x v="2785"/>
    <x v="0"/>
    <n v="43"/>
    <x v="0"/>
    <x v="3"/>
    <n v="1900"/>
    <d v="2020-02-20T19:25:23"/>
    <s v="Thursday"/>
    <x v="1"/>
    <x v="3"/>
    <x v="1"/>
    <n v="20"/>
    <n v="3"/>
  </r>
  <r>
    <x v="2786"/>
    <x v="0"/>
    <n v="63"/>
    <x v="4"/>
    <x v="1"/>
    <n v="650"/>
    <d v="2023-05-02T12:04:07"/>
    <s v="Tuesday"/>
    <x v="10"/>
    <x v="1"/>
    <x v="10"/>
    <n v="2"/>
    <n v="3"/>
  </r>
  <r>
    <x v="2787"/>
    <x v="0"/>
    <n v="46"/>
    <x v="2"/>
    <x v="0"/>
    <n v="450"/>
    <d v="2020-07-20T08:28:30"/>
    <s v="Monday"/>
    <x v="8"/>
    <x v="3"/>
    <x v="8"/>
    <n v="20"/>
    <n v="4"/>
  </r>
  <r>
    <x v="2788"/>
    <x v="0"/>
    <n v="53"/>
    <x v="3"/>
    <x v="2"/>
    <n v="1400"/>
    <d v="2022-12-24T10:00:38"/>
    <s v="Saturday"/>
    <x v="2"/>
    <x v="0"/>
    <x v="2"/>
    <n v="24"/>
    <n v="3"/>
  </r>
  <r>
    <x v="2789"/>
    <x v="0"/>
    <n v="54"/>
    <x v="0"/>
    <x v="2"/>
    <n v="300"/>
    <d v="2022-11-30T20:30:43"/>
    <s v="Wednesday"/>
    <x v="9"/>
    <x v="0"/>
    <x v="9"/>
    <n v="30"/>
    <n v="3"/>
  </r>
  <r>
    <x v="2790"/>
    <x v="1"/>
    <n v="43"/>
    <x v="3"/>
    <x v="0"/>
    <n v="1150"/>
    <d v="2022-12-18T22:13:59"/>
    <s v="Sunday"/>
    <x v="2"/>
    <x v="0"/>
    <x v="2"/>
    <n v="18"/>
    <n v="2"/>
  </r>
  <r>
    <x v="2791"/>
    <x v="0"/>
    <n v="43"/>
    <x v="2"/>
    <x v="2"/>
    <n v="1800"/>
    <d v="2022-07-07T17:56:10"/>
    <s v="Thursday"/>
    <x v="8"/>
    <x v="0"/>
    <x v="8"/>
    <n v="7"/>
    <n v="3"/>
  </r>
  <r>
    <x v="2792"/>
    <x v="1"/>
    <n v="34"/>
    <x v="3"/>
    <x v="0"/>
    <n v="850"/>
    <d v="2020-08-16T13:12:10"/>
    <s v="Sunday"/>
    <x v="3"/>
    <x v="3"/>
    <x v="3"/>
    <n v="16"/>
    <n v="5"/>
  </r>
  <r>
    <x v="2793"/>
    <x v="0"/>
    <n v="39"/>
    <x v="3"/>
    <x v="1"/>
    <n v="450"/>
    <d v="2023-04-24T05:38:35"/>
    <s v="Monday"/>
    <x v="7"/>
    <x v="1"/>
    <x v="7"/>
    <n v="24"/>
    <n v="1"/>
  </r>
  <r>
    <x v="2794"/>
    <x v="0"/>
    <n v="42"/>
    <x v="4"/>
    <x v="4"/>
    <n v="600"/>
    <d v="2022-03-10T17:25:14"/>
    <s v="Thursday"/>
    <x v="0"/>
    <x v="0"/>
    <x v="0"/>
    <n v="10"/>
    <n v="2"/>
  </r>
  <r>
    <x v="2795"/>
    <x v="1"/>
    <n v="19"/>
    <x v="3"/>
    <x v="2"/>
    <n v="1100"/>
    <d v="2021-10-20T09:20:01"/>
    <s v="Wednesday"/>
    <x v="6"/>
    <x v="2"/>
    <x v="6"/>
    <n v="20"/>
    <n v="2"/>
  </r>
  <r>
    <x v="2796"/>
    <x v="0"/>
    <n v="43"/>
    <x v="2"/>
    <x v="5"/>
    <n v="600"/>
    <d v="2021-03-24T03:20:40"/>
    <s v="Wednesday"/>
    <x v="0"/>
    <x v="2"/>
    <x v="0"/>
    <n v="24"/>
    <n v="3"/>
  </r>
  <r>
    <x v="2797"/>
    <x v="1"/>
    <n v="39"/>
    <x v="0"/>
    <x v="5"/>
    <n v="300"/>
    <d v="2023-08-14T13:17:57"/>
    <s v="Monday"/>
    <x v="3"/>
    <x v="1"/>
    <x v="3"/>
    <n v="14"/>
    <n v="3"/>
  </r>
  <r>
    <x v="2798"/>
    <x v="0"/>
    <n v="22"/>
    <x v="1"/>
    <x v="1"/>
    <n v="450"/>
    <d v="2022-04-17T08:36:09"/>
    <s v="Sunday"/>
    <x v="7"/>
    <x v="0"/>
    <x v="7"/>
    <n v="17"/>
    <n v="1"/>
  </r>
  <r>
    <x v="2799"/>
    <x v="0"/>
    <n v="21"/>
    <x v="3"/>
    <x v="0"/>
    <n v="1850"/>
    <d v="2020-05-05T22:10:08"/>
    <s v="Tuesday"/>
    <x v="10"/>
    <x v="3"/>
    <x v="10"/>
    <n v="5"/>
    <n v="1"/>
  </r>
  <r>
    <x v="2800"/>
    <x v="1"/>
    <n v="53"/>
    <x v="1"/>
    <x v="5"/>
    <n v="150"/>
    <d v="2021-04-23T09:50:58"/>
    <s v="Friday"/>
    <x v="7"/>
    <x v="2"/>
    <x v="7"/>
    <n v="23"/>
    <n v="4"/>
  </r>
  <r>
    <x v="2801"/>
    <x v="0"/>
    <n v="23"/>
    <x v="3"/>
    <x v="1"/>
    <n v="1700"/>
    <d v="2022-05-17T04:30:53"/>
    <s v="Tuesday"/>
    <x v="10"/>
    <x v="0"/>
    <x v="10"/>
    <n v="17"/>
    <n v="3"/>
  </r>
  <r>
    <x v="2802"/>
    <x v="0"/>
    <n v="69"/>
    <x v="3"/>
    <x v="3"/>
    <n v="400"/>
    <d v="2020-12-13T12:27:53"/>
    <s v="Sunday"/>
    <x v="2"/>
    <x v="3"/>
    <x v="2"/>
    <n v="13"/>
    <n v="3"/>
  </r>
  <r>
    <x v="2803"/>
    <x v="0"/>
    <n v="38"/>
    <x v="3"/>
    <x v="2"/>
    <n v="500"/>
    <d v="2020-04-20T18:49:08"/>
    <s v="Monday"/>
    <x v="7"/>
    <x v="3"/>
    <x v="7"/>
    <n v="20"/>
    <n v="5"/>
  </r>
  <r>
    <x v="2804"/>
    <x v="1"/>
    <n v="30"/>
    <x v="0"/>
    <x v="5"/>
    <n v="1000"/>
    <d v="2023-07-12T15:19:26"/>
    <s v="Wednesday"/>
    <x v="8"/>
    <x v="1"/>
    <x v="8"/>
    <n v="12"/>
    <n v="3"/>
  </r>
  <r>
    <x v="2805"/>
    <x v="0"/>
    <n v="43"/>
    <x v="4"/>
    <x v="2"/>
    <n v="450"/>
    <d v="2023-02-21T13:28:11"/>
    <s v="Tuesday"/>
    <x v="1"/>
    <x v="1"/>
    <x v="1"/>
    <n v="21"/>
    <n v="4"/>
  </r>
  <r>
    <x v="2806"/>
    <x v="1"/>
    <n v="54"/>
    <x v="2"/>
    <x v="0"/>
    <n v="700"/>
    <d v="2021-07-09T18:03:02"/>
    <s v="Friday"/>
    <x v="8"/>
    <x v="2"/>
    <x v="8"/>
    <n v="9"/>
    <n v="3"/>
  </r>
  <r>
    <x v="2807"/>
    <x v="0"/>
    <n v="43"/>
    <x v="2"/>
    <x v="5"/>
    <n v="1850"/>
    <d v="2022-03-26T09:51:28"/>
    <s v="Saturday"/>
    <x v="0"/>
    <x v="0"/>
    <x v="0"/>
    <n v="26"/>
    <n v="2"/>
  </r>
  <r>
    <x v="2808"/>
    <x v="1"/>
    <n v="42"/>
    <x v="2"/>
    <x v="1"/>
    <n v="1350"/>
    <d v="2021-04-08T03:59:04"/>
    <s v="Thursday"/>
    <x v="7"/>
    <x v="2"/>
    <x v="7"/>
    <n v="8"/>
    <n v="3"/>
  </r>
  <r>
    <x v="2809"/>
    <x v="1"/>
    <n v="43"/>
    <x v="3"/>
    <x v="4"/>
    <n v="1000"/>
    <d v="2023-04-28T15:24:36"/>
    <s v="Friday"/>
    <x v="7"/>
    <x v="1"/>
    <x v="7"/>
    <n v="28"/>
    <n v="3"/>
  </r>
  <r>
    <x v="2810"/>
    <x v="0"/>
    <n v="43"/>
    <x v="4"/>
    <x v="5"/>
    <n v="1600"/>
    <d v="2023-01-16T18:56:12"/>
    <s v="Monday"/>
    <x v="11"/>
    <x v="1"/>
    <x v="11"/>
    <n v="16"/>
    <n v="4"/>
  </r>
  <r>
    <x v="2811"/>
    <x v="1"/>
    <n v="56"/>
    <x v="1"/>
    <x v="5"/>
    <n v="200"/>
    <d v="2020-03-03T14:14:51"/>
    <s v="Tuesday"/>
    <x v="0"/>
    <x v="3"/>
    <x v="0"/>
    <n v="3"/>
    <n v="3"/>
  </r>
  <r>
    <x v="2812"/>
    <x v="1"/>
    <n v="37"/>
    <x v="2"/>
    <x v="5"/>
    <n v="100"/>
    <d v="2020-12-14T22:00:57"/>
    <s v="Monday"/>
    <x v="2"/>
    <x v="3"/>
    <x v="2"/>
    <n v="14"/>
    <n v="4"/>
  </r>
  <r>
    <x v="2813"/>
    <x v="0"/>
    <n v="50"/>
    <x v="1"/>
    <x v="5"/>
    <n v="1650"/>
    <d v="2023-03-31T02:59:27"/>
    <s v="Friday"/>
    <x v="0"/>
    <x v="1"/>
    <x v="0"/>
    <n v="31"/>
    <n v="3"/>
  </r>
  <r>
    <x v="2814"/>
    <x v="1"/>
    <n v="31"/>
    <x v="4"/>
    <x v="1"/>
    <n v="1050"/>
    <d v="2023-03-30T10:15:03"/>
    <s v="Thursday"/>
    <x v="0"/>
    <x v="1"/>
    <x v="0"/>
    <n v="30"/>
    <n v="4"/>
  </r>
  <r>
    <x v="2815"/>
    <x v="1"/>
    <n v="43"/>
    <x v="3"/>
    <x v="1"/>
    <n v="50"/>
    <d v="2023-02-14T00:46:49"/>
    <s v="Tuesday"/>
    <x v="1"/>
    <x v="1"/>
    <x v="1"/>
    <n v="14"/>
    <n v="5"/>
  </r>
  <r>
    <x v="2816"/>
    <x v="1"/>
    <n v="53"/>
    <x v="4"/>
    <x v="4"/>
    <n v="550"/>
    <d v="2023-07-08T03:36:57"/>
    <s v="Saturday"/>
    <x v="8"/>
    <x v="1"/>
    <x v="8"/>
    <n v="8"/>
    <n v="4"/>
  </r>
  <r>
    <x v="2817"/>
    <x v="0"/>
    <n v="34"/>
    <x v="0"/>
    <x v="1"/>
    <n v="50"/>
    <d v="2023-03-12T22:16:06"/>
    <s v="Sunday"/>
    <x v="0"/>
    <x v="1"/>
    <x v="0"/>
    <n v="12"/>
    <n v="5"/>
  </r>
  <r>
    <x v="2818"/>
    <x v="0"/>
    <n v="38"/>
    <x v="2"/>
    <x v="1"/>
    <n v="550"/>
    <d v="2022-05-03T21:42:14"/>
    <s v="Tuesday"/>
    <x v="10"/>
    <x v="0"/>
    <x v="10"/>
    <n v="3"/>
    <n v="2"/>
  </r>
  <r>
    <x v="2819"/>
    <x v="0"/>
    <n v="63"/>
    <x v="3"/>
    <x v="0"/>
    <n v="350"/>
    <d v="2020-05-31T15:06:07"/>
    <s v="Sunday"/>
    <x v="10"/>
    <x v="3"/>
    <x v="10"/>
    <n v="31"/>
    <n v="4"/>
  </r>
  <r>
    <x v="2820"/>
    <x v="0"/>
    <n v="33"/>
    <x v="0"/>
    <x v="2"/>
    <n v="100"/>
    <d v="2021-03-10T23:26:27"/>
    <s v="Wednesday"/>
    <x v="0"/>
    <x v="2"/>
    <x v="0"/>
    <n v="10"/>
    <n v="4"/>
  </r>
  <r>
    <x v="2821"/>
    <x v="0"/>
    <n v="63"/>
    <x v="2"/>
    <x v="0"/>
    <n v="750"/>
    <d v="2021-04-02T07:29:45"/>
    <s v="Friday"/>
    <x v="7"/>
    <x v="2"/>
    <x v="7"/>
    <n v="2"/>
    <n v="3"/>
  </r>
  <r>
    <x v="2822"/>
    <x v="1"/>
    <n v="33"/>
    <x v="4"/>
    <x v="2"/>
    <n v="400"/>
    <d v="2020-02-10T15:27:52"/>
    <s v="Monday"/>
    <x v="1"/>
    <x v="3"/>
    <x v="1"/>
    <n v="10"/>
    <n v="1"/>
  </r>
  <r>
    <x v="2823"/>
    <x v="0"/>
    <n v="43"/>
    <x v="4"/>
    <x v="2"/>
    <n v="1300"/>
    <d v="2022-11-19T08:28:48"/>
    <s v="Saturday"/>
    <x v="9"/>
    <x v="0"/>
    <x v="9"/>
    <n v="19"/>
    <n v="3"/>
  </r>
  <r>
    <x v="2824"/>
    <x v="0"/>
    <n v="37"/>
    <x v="3"/>
    <x v="4"/>
    <n v="1000"/>
    <d v="2021-05-14T18:35:28"/>
    <s v="Friday"/>
    <x v="10"/>
    <x v="2"/>
    <x v="10"/>
    <n v="14"/>
    <n v="1"/>
  </r>
  <r>
    <x v="2825"/>
    <x v="1"/>
    <n v="46"/>
    <x v="3"/>
    <x v="2"/>
    <n v="1750"/>
    <d v="2021-12-24T12:55:48"/>
    <s v="Friday"/>
    <x v="2"/>
    <x v="2"/>
    <x v="2"/>
    <n v="24"/>
    <n v="3"/>
  </r>
  <r>
    <x v="2826"/>
    <x v="1"/>
    <n v="45"/>
    <x v="4"/>
    <x v="0"/>
    <n v="1000"/>
    <d v="2023-04-19T22:27:24"/>
    <s v="Wednesday"/>
    <x v="7"/>
    <x v="1"/>
    <x v="7"/>
    <n v="19"/>
    <n v="3"/>
  </r>
  <r>
    <x v="2827"/>
    <x v="0"/>
    <n v="25"/>
    <x v="4"/>
    <x v="4"/>
    <n v="1000"/>
    <d v="2020-01-18T14:02:26"/>
    <s v="Saturday"/>
    <x v="11"/>
    <x v="3"/>
    <x v="11"/>
    <n v="18"/>
    <n v="3"/>
  </r>
  <r>
    <x v="2828"/>
    <x v="0"/>
    <n v="41"/>
    <x v="1"/>
    <x v="4"/>
    <n v="1050"/>
    <d v="2023-07-11T03:56:09"/>
    <s v="Tuesday"/>
    <x v="8"/>
    <x v="1"/>
    <x v="8"/>
    <n v="11"/>
    <n v="2"/>
  </r>
  <r>
    <x v="2829"/>
    <x v="0"/>
    <n v="20"/>
    <x v="1"/>
    <x v="5"/>
    <n v="1900"/>
    <d v="2020-08-05T14:35:24"/>
    <s v="Wednesday"/>
    <x v="3"/>
    <x v="3"/>
    <x v="3"/>
    <n v="5"/>
    <n v="4"/>
  </r>
  <r>
    <x v="2830"/>
    <x v="1"/>
    <n v="42"/>
    <x v="0"/>
    <x v="3"/>
    <n v="400"/>
    <d v="2023-11-02T21:31:16"/>
    <s v="Thursday"/>
    <x v="9"/>
    <x v="1"/>
    <x v="9"/>
    <n v="2"/>
    <n v="1"/>
  </r>
  <r>
    <x v="2831"/>
    <x v="1"/>
    <n v="36"/>
    <x v="3"/>
    <x v="3"/>
    <n v="1600"/>
    <d v="2020-08-03T23:01:42"/>
    <s v="Monday"/>
    <x v="3"/>
    <x v="3"/>
    <x v="3"/>
    <n v="3"/>
    <n v="3"/>
  </r>
  <r>
    <x v="2832"/>
    <x v="0"/>
    <n v="50"/>
    <x v="3"/>
    <x v="3"/>
    <n v="400"/>
    <d v="2020-12-01T01:43:29"/>
    <s v="Tuesday"/>
    <x v="2"/>
    <x v="3"/>
    <x v="2"/>
    <n v="1"/>
    <n v="3"/>
  </r>
  <r>
    <x v="2833"/>
    <x v="0"/>
    <n v="19"/>
    <x v="4"/>
    <x v="4"/>
    <n v="500"/>
    <d v="2023-10-15T12:59:42"/>
    <s v="Sunday"/>
    <x v="6"/>
    <x v="1"/>
    <x v="6"/>
    <n v="15"/>
    <n v="3"/>
  </r>
  <r>
    <x v="2834"/>
    <x v="0"/>
    <n v="32"/>
    <x v="4"/>
    <x v="5"/>
    <n v="1150"/>
    <d v="2021-11-02T10:12:58"/>
    <s v="Tuesday"/>
    <x v="9"/>
    <x v="2"/>
    <x v="9"/>
    <n v="2"/>
    <n v="4"/>
  </r>
  <r>
    <x v="2835"/>
    <x v="0"/>
    <n v="39"/>
    <x v="0"/>
    <x v="2"/>
    <n v="200"/>
    <d v="2020-02-21T21:07:39"/>
    <s v="Friday"/>
    <x v="1"/>
    <x v="3"/>
    <x v="1"/>
    <n v="21"/>
    <n v="4"/>
  </r>
  <r>
    <x v="2836"/>
    <x v="0"/>
    <n v="27"/>
    <x v="3"/>
    <x v="2"/>
    <n v="1900"/>
    <d v="2023-11-12T01:29:07"/>
    <s v="Sunday"/>
    <x v="9"/>
    <x v="1"/>
    <x v="9"/>
    <n v="12"/>
    <n v="4"/>
  </r>
  <r>
    <x v="2837"/>
    <x v="0"/>
    <n v="35"/>
    <x v="3"/>
    <x v="3"/>
    <n v="1500"/>
    <d v="2021-02-20T23:13:34"/>
    <s v="Saturday"/>
    <x v="1"/>
    <x v="2"/>
    <x v="1"/>
    <n v="20"/>
    <n v="3"/>
  </r>
  <r>
    <x v="2838"/>
    <x v="1"/>
    <n v="39"/>
    <x v="3"/>
    <x v="2"/>
    <n v="1000"/>
    <d v="2020-12-04T01:05:44"/>
    <s v="Friday"/>
    <x v="2"/>
    <x v="3"/>
    <x v="2"/>
    <n v="4"/>
    <n v="4"/>
  </r>
  <r>
    <x v="2839"/>
    <x v="0"/>
    <n v="63"/>
    <x v="3"/>
    <x v="5"/>
    <n v="1150"/>
    <d v="2021-09-22T07:18:28"/>
    <s v="Wednesday"/>
    <x v="4"/>
    <x v="2"/>
    <x v="4"/>
    <n v="22"/>
    <n v="3"/>
  </r>
  <r>
    <x v="2840"/>
    <x v="0"/>
    <n v="66"/>
    <x v="1"/>
    <x v="3"/>
    <n v="250"/>
    <d v="2021-08-28T10:37:24"/>
    <s v="Saturday"/>
    <x v="3"/>
    <x v="2"/>
    <x v="3"/>
    <n v="28"/>
    <n v="1"/>
  </r>
  <r>
    <x v="2841"/>
    <x v="1"/>
    <n v="44"/>
    <x v="3"/>
    <x v="2"/>
    <n v="1050"/>
    <d v="2022-09-08T03:39:04"/>
    <s v="Thursday"/>
    <x v="4"/>
    <x v="0"/>
    <x v="4"/>
    <n v="8"/>
    <n v="4"/>
  </r>
  <r>
    <x v="2842"/>
    <x v="0"/>
    <n v="30"/>
    <x v="2"/>
    <x v="2"/>
    <n v="300"/>
    <d v="2023-09-17T02:35:51"/>
    <s v="Sunday"/>
    <x v="4"/>
    <x v="1"/>
    <x v="4"/>
    <n v="17"/>
    <n v="4"/>
  </r>
  <r>
    <x v="2843"/>
    <x v="0"/>
    <n v="50"/>
    <x v="0"/>
    <x v="5"/>
    <n v="850"/>
    <d v="2021-05-04T16:04:49"/>
    <s v="Tuesday"/>
    <x v="10"/>
    <x v="2"/>
    <x v="10"/>
    <n v="4"/>
    <n v="3"/>
  </r>
  <r>
    <x v="2844"/>
    <x v="1"/>
    <n v="22"/>
    <x v="3"/>
    <x v="2"/>
    <n v="1250"/>
    <d v="2021-11-07T11:22:14"/>
    <s v="Sunday"/>
    <x v="9"/>
    <x v="2"/>
    <x v="9"/>
    <n v="7"/>
    <n v="5"/>
  </r>
  <r>
    <x v="2845"/>
    <x v="0"/>
    <n v="43"/>
    <x v="2"/>
    <x v="3"/>
    <n v="1200"/>
    <d v="2023-09-12T06:20:32"/>
    <s v="Tuesday"/>
    <x v="4"/>
    <x v="1"/>
    <x v="4"/>
    <n v="12"/>
    <n v="4"/>
  </r>
  <r>
    <x v="2846"/>
    <x v="1"/>
    <n v="30"/>
    <x v="3"/>
    <x v="2"/>
    <n v="1100"/>
    <d v="2021-07-08T11:49:51"/>
    <s v="Thursday"/>
    <x v="8"/>
    <x v="2"/>
    <x v="8"/>
    <n v="8"/>
    <n v="3"/>
  </r>
  <r>
    <x v="2847"/>
    <x v="0"/>
    <n v="44"/>
    <x v="1"/>
    <x v="5"/>
    <n v="650"/>
    <d v="2020-03-12T05:20:57"/>
    <s v="Thursday"/>
    <x v="0"/>
    <x v="3"/>
    <x v="0"/>
    <n v="12"/>
    <n v="3"/>
  </r>
  <r>
    <x v="2848"/>
    <x v="1"/>
    <n v="43"/>
    <x v="1"/>
    <x v="1"/>
    <n v="850"/>
    <d v="2023-02-12T17:01:46"/>
    <s v="Sunday"/>
    <x v="1"/>
    <x v="1"/>
    <x v="1"/>
    <n v="12"/>
    <n v="3"/>
  </r>
  <r>
    <x v="2849"/>
    <x v="0"/>
    <n v="31"/>
    <x v="3"/>
    <x v="2"/>
    <n v="700"/>
    <d v="2022-05-13T21:16:58"/>
    <s v="Friday"/>
    <x v="10"/>
    <x v="0"/>
    <x v="10"/>
    <n v="13"/>
    <n v="4"/>
  </r>
  <r>
    <x v="2850"/>
    <x v="1"/>
    <n v="41"/>
    <x v="2"/>
    <x v="1"/>
    <n v="1700"/>
    <d v="2023-09-01T07:18:06"/>
    <s v="Friday"/>
    <x v="4"/>
    <x v="1"/>
    <x v="4"/>
    <n v="1"/>
    <n v="3"/>
  </r>
  <r>
    <x v="2851"/>
    <x v="0"/>
    <n v="20"/>
    <x v="0"/>
    <x v="5"/>
    <n v="1300"/>
    <d v="2022-03-25T06:28:40"/>
    <s v="Friday"/>
    <x v="0"/>
    <x v="0"/>
    <x v="0"/>
    <n v="25"/>
    <n v="3"/>
  </r>
  <r>
    <x v="2852"/>
    <x v="0"/>
    <n v="64"/>
    <x v="2"/>
    <x v="5"/>
    <n v="950"/>
    <d v="2022-03-05T22:14:04"/>
    <s v="Saturday"/>
    <x v="0"/>
    <x v="0"/>
    <x v="0"/>
    <n v="5"/>
    <n v="3"/>
  </r>
  <r>
    <x v="2853"/>
    <x v="0"/>
    <n v="68"/>
    <x v="0"/>
    <x v="0"/>
    <n v="1300"/>
    <d v="2022-10-25T16:44:33"/>
    <s v="Tuesday"/>
    <x v="6"/>
    <x v="0"/>
    <x v="6"/>
    <n v="25"/>
    <n v="3"/>
  </r>
  <r>
    <x v="2854"/>
    <x v="0"/>
    <n v="66"/>
    <x v="3"/>
    <x v="2"/>
    <n v="150"/>
    <d v="2023-10-16T11:26:23"/>
    <s v="Monday"/>
    <x v="6"/>
    <x v="1"/>
    <x v="6"/>
    <n v="16"/>
    <n v="3"/>
  </r>
  <r>
    <x v="2855"/>
    <x v="1"/>
    <n v="47"/>
    <x v="0"/>
    <x v="0"/>
    <n v="100"/>
    <d v="2021-11-13T21:58:11"/>
    <s v="Saturday"/>
    <x v="9"/>
    <x v="2"/>
    <x v="9"/>
    <n v="13"/>
    <n v="3"/>
  </r>
  <r>
    <x v="2856"/>
    <x v="0"/>
    <n v="52"/>
    <x v="4"/>
    <x v="4"/>
    <n v="1400"/>
    <d v="2021-11-05T18:09:38"/>
    <s v="Friday"/>
    <x v="9"/>
    <x v="2"/>
    <x v="9"/>
    <n v="5"/>
    <n v="3"/>
  </r>
  <r>
    <x v="2857"/>
    <x v="0"/>
    <n v="65"/>
    <x v="3"/>
    <x v="2"/>
    <n v="100"/>
    <d v="2020-07-09T04:00:31"/>
    <s v="Thursday"/>
    <x v="8"/>
    <x v="3"/>
    <x v="8"/>
    <n v="9"/>
    <n v="5"/>
  </r>
  <r>
    <x v="2858"/>
    <x v="0"/>
    <n v="31"/>
    <x v="3"/>
    <x v="3"/>
    <n v="1100"/>
    <d v="2020-06-02T22:55:47"/>
    <s v="Tuesday"/>
    <x v="5"/>
    <x v="3"/>
    <x v="5"/>
    <n v="2"/>
    <n v="3"/>
  </r>
  <r>
    <x v="2859"/>
    <x v="0"/>
    <n v="29"/>
    <x v="1"/>
    <x v="4"/>
    <n v="350"/>
    <d v="2023-08-13T07:27:00"/>
    <s v="Sunday"/>
    <x v="3"/>
    <x v="1"/>
    <x v="3"/>
    <n v="13"/>
    <n v="4"/>
  </r>
  <r>
    <x v="2860"/>
    <x v="1"/>
    <n v="45"/>
    <x v="4"/>
    <x v="4"/>
    <n v="200"/>
    <d v="2023-01-24T18:54:36"/>
    <s v="Tuesday"/>
    <x v="11"/>
    <x v="1"/>
    <x v="11"/>
    <n v="24"/>
    <n v="5"/>
  </r>
  <r>
    <x v="2861"/>
    <x v="0"/>
    <n v="61"/>
    <x v="3"/>
    <x v="2"/>
    <n v="1900"/>
    <d v="2021-05-27T01:39:39"/>
    <s v="Thursday"/>
    <x v="10"/>
    <x v="2"/>
    <x v="10"/>
    <n v="27"/>
    <n v="4"/>
  </r>
  <r>
    <x v="2862"/>
    <x v="0"/>
    <n v="46"/>
    <x v="3"/>
    <x v="1"/>
    <n v="1950"/>
    <d v="2021-07-11T10:54:19"/>
    <s v="Sunday"/>
    <x v="8"/>
    <x v="2"/>
    <x v="8"/>
    <n v="11"/>
    <n v="2"/>
  </r>
  <r>
    <x v="2863"/>
    <x v="1"/>
    <n v="60"/>
    <x v="0"/>
    <x v="2"/>
    <n v="1000"/>
    <d v="2022-11-05T01:12:58"/>
    <s v="Saturday"/>
    <x v="9"/>
    <x v="0"/>
    <x v="9"/>
    <n v="5"/>
    <n v="5"/>
  </r>
  <r>
    <x v="2864"/>
    <x v="0"/>
    <n v="34"/>
    <x v="0"/>
    <x v="3"/>
    <n v="300"/>
    <d v="2023-01-24T16:14:07"/>
    <s v="Tuesday"/>
    <x v="11"/>
    <x v="1"/>
    <x v="11"/>
    <n v="24"/>
    <n v="1"/>
  </r>
  <r>
    <x v="2865"/>
    <x v="1"/>
    <n v="57"/>
    <x v="2"/>
    <x v="5"/>
    <n v="450"/>
    <d v="2023-07-21T12:46:54"/>
    <s v="Friday"/>
    <x v="8"/>
    <x v="1"/>
    <x v="8"/>
    <n v="21"/>
    <n v="3"/>
  </r>
  <r>
    <x v="2866"/>
    <x v="1"/>
    <n v="66"/>
    <x v="2"/>
    <x v="0"/>
    <n v="1550"/>
    <d v="2023-08-12T10:56:17"/>
    <s v="Saturday"/>
    <x v="3"/>
    <x v="1"/>
    <x v="3"/>
    <n v="12"/>
    <n v="3"/>
  </r>
  <r>
    <x v="2867"/>
    <x v="1"/>
    <n v="38"/>
    <x v="0"/>
    <x v="3"/>
    <n v="1300"/>
    <d v="2021-09-26T20:24:56"/>
    <s v="Sunday"/>
    <x v="4"/>
    <x v="2"/>
    <x v="4"/>
    <n v="26"/>
    <n v="3"/>
  </r>
  <r>
    <x v="2868"/>
    <x v="0"/>
    <n v="43"/>
    <x v="3"/>
    <x v="5"/>
    <n v="1800"/>
    <d v="2020-04-19T06:07:43"/>
    <s v="Sunday"/>
    <x v="7"/>
    <x v="3"/>
    <x v="7"/>
    <n v="19"/>
    <n v="3"/>
  </r>
  <r>
    <x v="2869"/>
    <x v="0"/>
    <n v="40"/>
    <x v="0"/>
    <x v="3"/>
    <n v="1300"/>
    <d v="2020-11-17T17:29:36"/>
    <s v="Tuesday"/>
    <x v="9"/>
    <x v="3"/>
    <x v="9"/>
    <n v="17"/>
    <n v="4"/>
  </r>
  <r>
    <x v="2870"/>
    <x v="1"/>
    <n v="37"/>
    <x v="2"/>
    <x v="5"/>
    <n v="1400"/>
    <d v="2020-04-23T12:41:43"/>
    <s v="Thursday"/>
    <x v="7"/>
    <x v="3"/>
    <x v="7"/>
    <n v="23"/>
    <n v="2"/>
  </r>
  <r>
    <x v="2871"/>
    <x v="0"/>
    <n v="28"/>
    <x v="3"/>
    <x v="2"/>
    <n v="250"/>
    <d v="2020-12-17T05:58:19"/>
    <s v="Thursday"/>
    <x v="2"/>
    <x v="3"/>
    <x v="2"/>
    <n v="17"/>
    <n v="3"/>
  </r>
  <r>
    <x v="2872"/>
    <x v="1"/>
    <n v="43"/>
    <x v="1"/>
    <x v="0"/>
    <n v="500"/>
    <d v="2022-11-15T03:54:09"/>
    <s v="Tuesday"/>
    <x v="9"/>
    <x v="0"/>
    <x v="9"/>
    <n v="15"/>
    <n v="3"/>
  </r>
  <r>
    <x v="2873"/>
    <x v="0"/>
    <n v="43"/>
    <x v="2"/>
    <x v="5"/>
    <n v="900"/>
    <d v="2023-03-16T23:01:43"/>
    <s v="Thursday"/>
    <x v="0"/>
    <x v="1"/>
    <x v="0"/>
    <n v="16"/>
    <n v="5"/>
  </r>
  <r>
    <x v="2874"/>
    <x v="1"/>
    <n v="51"/>
    <x v="3"/>
    <x v="4"/>
    <n v="750"/>
    <d v="2022-02-22T07:59:21"/>
    <s v="Tuesday"/>
    <x v="1"/>
    <x v="0"/>
    <x v="1"/>
    <n v="22"/>
    <n v="3"/>
  </r>
  <r>
    <x v="2875"/>
    <x v="1"/>
    <n v="27"/>
    <x v="3"/>
    <x v="3"/>
    <n v="1650"/>
    <d v="2021-02-17T00:09:49"/>
    <s v="Wednesday"/>
    <x v="1"/>
    <x v="2"/>
    <x v="1"/>
    <n v="17"/>
    <n v="3"/>
  </r>
  <r>
    <x v="2876"/>
    <x v="1"/>
    <n v="27"/>
    <x v="3"/>
    <x v="0"/>
    <n v="250"/>
    <d v="2021-09-19T09:02:20"/>
    <s v="Sunday"/>
    <x v="4"/>
    <x v="2"/>
    <x v="4"/>
    <n v="19"/>
    <n v="3"/>
  </r>
  <r>
    <x v="2877"/>
    <x v="0"/>
    <n v="60"/>
    <x v="3"/>
    <x v="5"/>
    <n v="1850"/>
    <d v="2022-07-22T01:17:17"/>
    <s v="Friday"/>
    <x v="8"/>
    <x v="0"/>
    <x v="8"/>
    <n v="22"/>
    <n v="3"/>
  </r>
  <r>
    <x v="2878"/>
    <x v="1"/>
    <n v="23"/>
    <x v="4"/>
    <x v="4"/>
    <n v="1000"/>
    <d v="2020-01-15T01:42:26"/>
    <s v="Wednesday"/>
    <x v="11"/>
    <x v="3"/>
    <x v="11"/>
    <n v="15"/>
    <n v="2"/>
  </r>
  <r>
    <x v="2879"/>
    <x v="0"/>
    <n v="53"/>
    <x v="4"/>
    <x v="4"/>
    <n v="1100"/>
    <d v="2021-04-07T11:07:15"/>
    <s v="Wednesday"/>
    <x v="7"/>
    <x v="2"/>
    <x v="7"/>
    <n v="7"/>
    <n v="3"/>
  </r>
  <r>
    <x v="2880"/>
    <x v="0"/>
    <n v="41"/>
    <x v="3"/>
    <x v="2"/>
    <n v="1100"/>
    <d v="2023-09-30T18:29:30"/>
    <s v="Saturday"/>
    <x v="4"/>
    <x v="1"/>
    <x v="4"/>
    <n v="30"/>
    <n v="1"/>
  </r>
  <r>
    <x v="2881"/>
    <x v="1"/>
    <n v="29"/>
    <x v="3"/>
    <x v="1"/>
    <n v="1100"/>
    <d v="2020-11-19T01:44:25"/>
    <s v="Thursday"/>
    <x v="9"/>
    <x v="3"/>
    <x v="9"/>
    <n v="19"/>
    <n v="3"/>
  </r>
  <r>
    <x v="2882"/>
    <x v="0"/>
    <n v="60"/>
    <x v="0"/>
    <x v="4"/>
    <n v="750"/>
    <d v="2022-08-14T17:57:31"/>
    <s v="Sunday"/>
    <x v="3"/>
    <x v="0"/>
    <x v="3"/>
    <n v="14"/>
    <n v="3"/>
  </r>
  <r>
    <x v="2883"/>
    <x v="0"/>
    <n v="43"/>
    <x v="3"/>
    <x v="2"/>
    <n v="850"/>
    <d v="2021-06-01T03:23:58"/>
    <s v="Tuesday"/>
    <x v="5"/>
    <x v="2"/>
    <x v="5"/>
    <n v="1"/>
    <n v="1"/>
  </r>
  <r>
    <x v="2884"/>
    <x v="0"/>
    <n v="40"/>
    <x v="4"/>
    <x v="0"/>
    <n v="1400"/>
    <d v="2023-06-14T07:41:25"/>
    <s v="Wednesday"/>
    <x v="5"/>
    <x v="1"/>
    <x v="5"/>
    <n v="14"/>
    <n v="3"/>
  </r>
  <r>
    <x v="2885"/>
    <x v="0"/>
    <n v="44"/>
    <x v="2"/>
    <x v="0"/>
    <n v="1100"/>
    <d v="2021-11-19T11:07:37"/>
    <s v="Friday"/>
    <x v="9"/>
    <x v="2"/>
    <x v="9"/>
    <n v="19"/>
    <n v="4"/>
  </r>
  <r>
    <x v="2886"/>
    <x v="1"/>
    <n v="43"/>
    <x v="4"/>
    <x v="0"/>
    <n v="1050"/>
    <d v="2023-10-12T04:05:43"/>
    <s v="Thursday"/>
    <x v="6"/>
    <x v="1"/>
    <x v="6"/>
    <n v="12"/>
    <n v="2"/>
  </r>
  <r>
    <x v="2887"/>
    <x v="0"/>
    <n v="62"/>
    <x v="0"/>
    <x v="5"/>
    <n v="850"/>
    <d v="2020-02-19T15:50:24"/>
    <s v="Wednesday"/>
    <x v="1"/>
    <x v="3"/>
    <x v="1"/>
    <n v="19"/>
    <n v="2"/>
  </r>
  <r>
    <x v="2888"/>
    <x v="1"/>
    <n v="54"/>
    <x v="1"/>
    <x v="3"/>
    <n v="250"/>
    <d v="2020-06-28T09:14:57"/>
    <s v="Sunday"/>
    <x v="5"/>
    <x v="3"/>
    <x v="5"/>
    <n v="28"/>
    <n v="2"/>
  </r>
  <r>
    <x v="2889"/>
    <x v="1"/>
    <n v="23"/>
    <x v="4"/>
    <x v="5"/>
    <n v="900"/>
    <d v="2023-02-19T11:55:25"/>
    <s v="Sunday"/>
    <x v="1"/>
    <x v="1"/>
    <x v="1"/>
    <n v="19"/>
    <n v="2"/>
  </r>
  <r>
    <x v="2890"/>
    <x v="0"/>
    <n v="18"/>
    <x v="3"/>
    <x v="2"/>
    <n v="850"/>
    <d v="2021-04-25T10:16:28"/>
    <s v="Sunday"/>
    <x v="7"/>
    <x v="2"/>
    <x v="7"/>
    <n v="25"/>
    <n v="2"/>
  </r>
  <r>
    <x v="2891"/>
    <x v="1"/>
    <n v="23"/>
    <x v="3"/>
    <x v="3"/>
    <n v="200"/>
    <d v="2021-12-13T17:26:15"/>
    <s v="Monday"/>
    <x v="2"/>
    <x v="2"/>
    <x v="2"/>
    <n v="13"/>
    <n v="3"/>
  </r>
  <r>
    <x v="2892"/>
    <x v="1"/>
    <n v="67"/>
    <x v="3"/>
    <x v="2"/>
    <n v="350"/>
    <d v="2023-02-15T13:27:26"/>
    <s v="Wednesday"/>
    <x v="1"/>
    <x v="1"/>
    <x v="1"/>
    <n v="15"/>
    <n v="3"/>
  </r>
  <r>
    <x v="2893"/>
    <x v="1"/>
    <n v="39"/>
    <x v="3"/>
    <x v="4"/>
    <n v="1250"/>
    <d v="2020-02-05T11:16:22"/>
    <s v="Wednesday"/>
    <x v="1"/>
    <x v="3"/>
    <x v="1"/>
    <n v="5"/>
    <n v="4"/>
  </r>
  <r>
    <x v="2894"/>
    <x v="0"/>
    <n v="58"/>
    <x v="3"/>
    <x v="5"/>
    <n v="1850"/>
    <d v="2020-04-09T13:02:33"/>
    <s v="Thursday"/>
    <x v="7"/>
    <x v="3"/>
    <x v="7"/>
    <n v="9"/>
    <n v="4"/>
  </r>
  <r>
    <x v="2895"/>
    <x v="1"/>
    <n v="41"/>
    <x v="1"/>
    <x v="3"/>
    <n v="1000"/>
    <d v="2020-01-26T22:02:16"/>
    <s v="Sunday"/>
    <x v="11"/>
    <x v="3"/>
    <x v="11"/>
    <n v="26"/>
    <n v="4"/>
  </r>
  <r>
    <x v="2896"/>
    <x v="1"/>
    <n v="42"/>
    <x v="0"/>
    <x v="4"/>
    <n v="1000"/>
    <d v="2023-06-29T05:29:37"/>
    <s v="Thursday"/>
    <x v="5"/>
    <x v="1"/>
    <x v="5"/>
    <n v="29"/>
    <n v="3"/>
  </r>
  <r>
    <x v="2897"/>
    <x v="0"/>
    <n v="32"/>
    <x v="2"/>
    <x v="3"/>
    <n v="450"/>
    <d v="2022-05-22T00:47:35"/>
    <s v="Sunday"/>
    <x v="10"/>
    <x v="0"/>
    <x v="10"/>
    <n v="22"/>
    <n v="3"/>
  </r>
  <r>
    <x v="2898"/>
    <x v="0"/>
    <n v="43"/>
    <x v="3"/>
    <x v="4"/>
    <n v="950"/>
    <d v="2022-08-16T15:19:58"/>
    <s v="Tuesday"/>
    <x v="3"/>
    <x v="0"/>
    <x v="3"/>
    <n v="16"/>
    <n v="3"/>
  </r>
  <r>
    <x v="2899"/>
    <x v="0"/>
    <n v="25"/>
    <x v="3"/>
    <x v="3"/>
    <n v="450"/>
    <d v="2023-10-26T04:09:04"/>
    <s v="Thursday"/>
    <x v="6"/>
    <x v="1"/>
    <x v="6"/>
    <n v="26"/>
    <n v="3"/>
  </r>
  <r>
    <x v="2900"/>
    <x v="0"/>
    <n v="68"/>
    <x v="0"/>
    <x v="5"/>
    <n v="1150"/>
    <d v="2020-09-26T00:01:33"/>
    <s v="Saturday"/>
    <x v="4"/>
    <x v="3"/>
    <x v="4"/>
    <n v="26"/>
    <n v="3"/>
  </r>
  <r>
    <x v="2901"/>
    <x v="1"/>
    <n v="41"/>
    <x v="1"/>
    <x v="5"/>
    <n v="1550"/>
    <d v="2023-09-16T17:55:42"/>
    <s v="Saturday"/>
    <x v="4"/>
    <x v="1"/>
    <x v="4"/>
    <n v="16"/>
    <n v="5"/>
  </r>
  <r>
    <x v="2902"/>
    <x v="0"/>
    <n v="65"/>
    <x v="3"/>
    <x v="2"/>
    <n v="1600"/>
    <d v="2023-05-22T23:43:02"/>
    <s v="Monday"/>
    <x v="10"/>
    <x v="1"/>
    <x v="10"/>
    <n v="22"/>
    <n v="2"/>
  </r>
  <r>
    <x v="2903"/>
    <x v="0"/>
    <n v="55"/>
    <x v="0"/>
    <x v="2"/>
    <n v="1550"/>
    <d v="2020-11-01T05:30:00"/>
    <s v="Sunday"/>
    <x v="9"/>
    <x v="3"/>
    <x v="9"/>
    <n v="1"/>
    <n v="3"/>
  </r>
  <r>
    <x v="2904"/>
    <x v="1"/>
    <n v="23"/>
    <x v="2"/>
    <x v="2"/>
    <n v="850"/>
    <d v="2023-07-24T05:30:55"/>
    <s v="Monday"/>
    <x v="8"/>
    <x v="1"/>
    <x v="8"/>
    <n v="24"/>
    <n v="3"/>
  </r>
  <r>
    <x v="2905"/>
    <x v="0"/>
    <n v="43"/>
    <x v="3"/>
    <x v="1"/>
    <n v="1950"/>
    <d v="2020-10-17T10:42:29"/>
    <s v="Saturday"/>
    <x v="6"/>
    <x v="3"/>
    <x v="6"/>
    <n v="17"/>
    <n v="4"/>
  </r>
  <r>
    <x v="2906"/>
    <x v="0"/>
    <n v="52"/>
    <x v="2"/>
    <x v="0"/>
    <n v="1100"/>
    <d v="2020-03-15T15:42:27"/>
    <s v="Sunday"/>
    <x v="0"/>
    <x v="3"/>
    <x v="0"/>
    <n v="15"/>
    <n v="2"/>
  </r>
  <r>
    <x v="2907"/>
    <x v="0"/>
    <n v="59"/>
    <x v="4"/>
    <x v="5"/>
    <n v="1750"/>
    <d v="2022-10-25T22:48:20"/>
    <s v="Tuesday"/>
    <x v="6"/>
    <x v="0"/>
    <x v="6"/>
    <n v="25"/>
    <n v="2"/>
  </r>
  <r>
    <x v="2908"/>
    <x v="0"/>
    <n v="18"/>
    <x v="2"/>
    <x v="5"/>
    <n v="1500"/>
    <d v="2021-04-25T19:47:38"/>
    <s v="Sunday"/>
    <x v="7"/>
    <x v="2"/>
    <x v="7"/>
    <n v="25"/>
    <n v="4"/>
  </r>
  <r>
    <x v="2909"/>
    <x v="0"/>
    <n v="63"/>
    <x v="3"/>
    <x v="4"/>
    <n v="1000"/>
    <d v="2020-01-27T02:38:08"/>
    <s v="Monday"/>
    <x v="11"/>
    <x v="3"/>
    <x v="11"/>
    <n v="27"/>
    <n v="1"/>
  </r>
  <r>
    <x v="2910"/>
    <x v="0"/>
    <n v="53"/>
    <x v="4"/>
    <x v="1"/>
    <n v="1850"/>
    <d v="2020-03-15T09:55:08"/>
    <s v="Sunday"/>
    <x v="0"/>
    <x v="3"/>
    <x v="0"/>
    <n v="15"/>
    <n v="3"/>
  </r>
  <r>
    <x v="2911"/>
    <x v="0"/>
    <n v="29"/>
    <x v="3"/>
    <x v="2"/>
    <n v="1300"/>
    <d v="2020-11-01T17:18:59"/>
    <s v="Sunday"/>
    <x v="9"/>
    <x v="3"/>
    <x v="9"/>
    <n v="1"/>
    <n v="4"/>
  </r>
  <r>
    <x v="2912"/>
    <x v="1"/>
    <n v="55"/>
    <x v="3"/>
    <x v="5"/>
    <n v="300"/>
    <d v="2021-04-06T12:14:52"/>
    <s v="Tuesday"/>
    <x v="7"/>
    <x v="2"/>
    <x v="7"/>
    <n v="6"/>
    <n v="5"/>
  </r>
  <r>
    <x v="2913"/>
    <x v="0"/>
    <n v="28"/>
    <x v="3"/>
    <x v="3"/>
    <n v="1700"/>
    <d v="2020-06-14T01:59:21"/>
    <s v="Sunday"/>
    <x v="5"/>
    <x v="3"/>
    <x v="5"/>
    <n v="14"/>
    <n v="1"/>
  </r>
  <r>
    <x v="2914"/>
    <x v="0"/>
    <n v="29"/>
    <x v="4"/>
    <x v="2"/>
    <n v="1600"/>
    <d v="2022-09-28T10:48:02"/>
    <s v="Wednesday"/>
    <x v="4"/>
    <x v="0"/>
    <x v="4"/>
    <n v="28"/>
    <n v="3"/>
  </r>
  <r>
    <x v="2915"/>
    <x v="1"/>
    <n v="59"/>
    <x v="2"/>
    <x v="1"/>
    <n v="1250"/>
    <d v="2023-06-20T14:08:40"/>
    <s v="Tuesday"/>
    <x v="5"/>
    <x v="1"/>
    <x v="5"/>
    <n v="20"/>
    <n v="2"/>
  </r>
  <r>
    <x v="2916"/>
    <x v="1"/>
    <n v="67"/>
    <x v="3"/>
    <x v="0"/>
    <n v="650"/>
    <d v="2020-02-20T19:11:42"/>
    <s v="Thursday"/>
    <x v="1"/>
    <x v="3"/>
    <x v="1"/>
    <n v="20"/>
    <n v="3"/>
  </r>
  <r>
    <x v="2917"/>
    <x v="1"/>
    <n v="56"/>
    <x v="1"/>
    <x v="3"/>
    <n v="1900"/>
    <d v="2020-12-25T23:11:47"/>
    <s v="Friday"/>
    <x v="2"/>
    <x v="3"/>
    <x v="2"/>
    <n v="25"/>
    <n v="3"/>
  </r>
  <r>
    <x v="2918"/>
    <x v="0"/>
    <n v="24"/>
    <x v="1"/>
    <x v="4"/>
    <n v="1900"/>
    <d v="2020-08-15T01:13:06"/>
    <s v="Saturday"/>
    <x v="3"/>
    <x v="3"/>
    <x v="3"/>
    <n v="15"/>
    <n v="3"/>
  </r>
  <r>
    <x v="2919"/>
    <x v="0"/>
    <n v="28"/>
    <x v="1"/>
    <x v="2"/>
    <n v="100"/>
    <d v="2022-06-04T02:47:07"/>
    <s v="Saturday"/>
    <x v="5"/>
    <x v="0"/>
    <x v="5"/>
    <n v="4"/>
    <n v="3"/>
  </r>
  <r>
    <x v="2920"/>
    <x v="0"/>
    <n v="53"/>
    <x v="1"/>
    <x v="3"/>
    <n v="250"/>
    <d v="2021-12-02T21:41:34"/>
    <s v="Thursday"/>
    <x v="2"/>
    <x v="2"/>
    <x v="2"/>
    <n v="2"/>
    <n v="3"/>
  </r>
  <r>
    <x v="2921"/>
    <x v="1"/>
    <n v="69"/>
    <x v="0"/>
    <x v="2"/>
    <n v="550"/>
    <d v="2022-08-12T08:07:24"/>
    <s v="Friday"/>
    <x v="3"/>
    <x v="0"/>
    <x v="3"/>
    <n v="12"/>
    <n v="3"/>
  </r>
  <r>
    <x v="2922"/>
    <x v="1"/>
    <n v="48"/>
    <x v="1"/>
    <x v="0"/>
    <n v="550"/>
    <d v="2023-01-31T13:21:55"/>
    <s v="Tuesday"/>
    <x v="11"/>
    <x v="1"/>
    <x v="11"/>
    <n v="31"/>
    <n v="2"/>
  </r>
  <r>
    <x v="2923"/>
    <x v="0"/>
    <n v="50"/>
    <x v="4"/>
    <x v="3"/>
    <n v="1200"/>
    <d v="2023-01-22T20:51:51"/>
    <s v="Sunday"/>
    <x v="11"/>
    <x v="1"/>
    <x v="11"/>
    <n v="22"/>
    <n v="3"/>
  </r>
  <r>
    <x v="2924"/>
    <x v="0"/>
    <n v="30"/>
    <x v="1"/>
    <x v="1"/>
    <n v="700"/>
    <d v="2023-04-05T20:52:59"/>
    <s v="Wednesday"/>
    <x v="7"/>
    <x v="1"/>
    <x v="7"/>
    <n v="5"/>
    <n v="2"/>
  </r>
  <r>
    <x v="2925"/>
    <x v="0"/>
    <n v="35"/>
    <x v="3"/>
    <x v="1"/>
    <n v="1500"/>
    <d v="2021-10-23T13:03:16"/>
    <s v="Saturday"/>
    <x v="6"/>
    <x v="2"/>
    <x v="6"/>
    <n v="23"/>
    <n v="4"/>
  </r>
  <r>
    <x v="2926"/>
    <x v="1"/>
    <n v="58"/>
    <x v="1"/>
    <x v="0"/>
    <n v="1000"/>
    <d v="2022-07-01T10:07:08"/>
    <s v="Friday"/>
    <x v="8"/>
    <x v="0"/>
    <x v="8"/>
    <n v="1"/>
    <n v="3"/>
  </r>
  <r>
    <x v="2927"/>
    <x v="0"/>
    <n v="43"/>
    <x v="2"/>
    <x v="2"/>
    <n v="1750"/>
    <d v="2021-05-22T21:22:54"/>
    <s v="Saturday"/>
    <x v="10"/>
    <x v="2"/>
    <x v="10"/>
    <n v="22"/>
    <n v="2"/>
  </r>
  <r>
    <x v="2928"/>
    <x v="1"/>
    <n v="41"/>
    <x v="4"/>
    <x v="1"/>
    <n v="1050"/>
    <d v="2021-07-14T00:39:38"/>
    <s v="Wednesday"/>
    <x v="8"/>
    <x v="2"/>
    <x v="8"/>
    <n v="14"/>
    <n v="3"/>
  </r>
  <r>
    <x v="2929"/>
    <x v="0"/>
    <n v="26"/>
    <x v="4"/>
    <x v="3"/>
    <n v="250"/>
    <d v="2022-07-28T18:19:28"/>
    <s v="Thursday"/>
    <x v="8"/>
    <x v="0"/>
    <x v="8"/>
    <n v="28"/>
    <n v="2"/>
  </r>
  <r>
    <x v="2930"/>
    <x v="1"/>
    <n v="48"/>
    <x v="3"/>
    <x v="2"/>
    <n v="1900"/>
    <d v="2023-01-30T00:17:56"/>
    <s v="Monday"/>
    <x v="11"/>
    <x v="1"/>
    <x v="11"/>
    <n v="30"/>
    <n v="2"/>
  </r>
  <r>
    <x v="2931"/>
    <x v="1"/>
    <n v="43"/>
    <x v="0"/>
    <x v="3"/>
    <n v="100"/>
    <d v="2022-10-22T12:28:39"/>
    <s v="Saturday"/>
    <x v="6"/>
    <x v="0"/>
    <x v="6"/>
    <n v="22"/>
    <n v="4"/>
  </r>
  <r>
    <x v="2932"/>
    <x v="0"/>
    <n v="58"/>
    <x v="3"/>
    <x v="2"/>
    <n v="1000"/>
    <d v="2023-01-20T06:18:02"/>
    <s v="Friday"/>
    <x v="11"/>
    <x v="1"/>
    <x v="11"/>
    <n v="20"/>
    <n v="5"/>
  </r>
  <r>
    <x v="2933"/>
    <x v="1"/>
    <n v="27"/>
    <x v="4"/>
    <x v="1"/>
    <n v="1850"/>
    <d v="2021-04-04T10:34:06"/>
    <s v="Sunday"/>
    <x v="7"/>
    <x v="2"/>
    <x v="7"/>
    <n v="4"/>
    <n v="1"/>
  </r>
  <r>
    <x v="2934"/>
    <x v="1"/>
    <n v="19"/>
    <x v="2"/>
    <x v="3"/>
    <n v="1700"/>
    <d v="2023-07-04T21:52:43"/>
    <s v="Tuesday"/>
    <x v="8"/>
    <x v="1"/>
    <x v="8"/>
    <n v="4"/>
    <n v="4"/>
  </r>
  <r>
    <x v="2935"/>
    <x v="0"/>
    <n v="55"/>
    <x v="1"/>
    <x v="1"/>
    <n v="550"/>
    <d v="2023-08-25T15:30:39"/>
    <s v="Friday"/>
    <x v="3"/>
    <x v="1"/>
    <x v="3"/>
    <n v="25"/>
    <n v="3"/>
  </r>
  <r>
    <x v="2936"/>
    <x v="1"/>
    <n v="32"/>
    <x v="4"/>
    <x v="2"/>
    <n v="1800"/>
    <d v="2021-01-19T17:29:23"/>
    <s v="Tuesday"/>
    <x v="11"/>
    <x v="2"/>
    <x v="11"/>
    <n v="19"/>
    <n v="3"/>
  </r>
  <r>
    <x v="2937"/>
    <x v="1"/>
    <n v="20"/>
    <x v="2"/>
    <x v="2"/>
    <n v="550"/>
    <d v="2020-01-15T10:55:25"/>
    <s v="Wednesday"/>
    <x v="11"/>
    <x v="3"/>
    <x v="11"/>
    <n v="15"/>
    <n v="3"/>
  </r>
  <r>
    <x v="2938"/>
    <x v="0"/>
    <n v="60"/>
    <x v="1"/>
    <x v="2"/>
    <n v="450"/>
    <d v="2022-07-06T00:10:57"/>
    <s v="Wednesday"/>
    <x v="8"/>
    <x v="0"/>
    <x v="8"/>
    <n v="6"/>
    <n v="2"/>
  </r>
  <r>
    <x v="2939"/>
    <x v="0"/>
    <n v="48"/>
    <x v="0"/>
    <x v="1"/>
    <n v="300"/>
    <d v="2022-09-13T15:26:54"/>
    <s v="Tuesday"/>
    <x v="4"/>
    <x v="0"/>
    <x v="4"/>
    <n v="13"/>
    <n v="1"/>
  </r>
  <r>
    <x v="2940"/>
    <x v="0"/>
    <n v="23"/>
    <x v="4"/>
    <x v="5"/>
    <n v="1700"/>
    <d v="2022-07-26T09:18:55"/>
    <s v="Tuesday"/>
    <x v="8"/>
    <x v="0"/>
    <x v="8"/>
    <n v="26"/>
    <n v="2"/>
  </r>
  <r>
    <x v="2941"/>
    <x v="1"/>
    <n v="20"/>
    <x v="4"/>
    <x v="4"/>
    <n v="1850"/>
    <d v="2023-10-17T10:50:55"/>
    <s v="Tuesday"/>
    <x v="6"/>
    <x v="1"/>
    <x v="6"/>
    <n v="17"/>
    <n v="2"/>
  </r>
  <r>
    <x v="2942"/>
    <x v="0"/>
    <n v="43"/>
    <x v="2"/>
    <x v="3"/>
    <n v="1600"/>
    <d v="2021-09-04T04:44:18"/>
    <s v="Saturday"/>
    <x v="4"/>
    <x v="2"/>
    <x v="4"/>
    <n v="4"/>
    <n v="1"/>
  </r>
  <r>
    <x v="2943"/>
    <x v="1"/>
    <n v="28"/>
    <x v="3"/>
    <x v="5"/>
    <n v="600"/>
    <d v="2020-05-15T19:25:49"/>
    <s v="Friday"/>
    <x v="10"/>
    <x v="3"/>
    <x v="10"/>
    <n v="15"/>
    <n v="3"/>
  </r>
  <r>
    <x v="2944"/>
    <x v="1"/>
    <n v="32"/>
    <x v="3"/>
    <x v="2"/>
    <n v="1600"/>
    <d v="2021-10-06T00:29:46"/>
    <s v="Wednesday"/>
    <x v="6"/>
    <x v="2"/>
    <x v="6"/>
    <n v="6"/>
    <n v="3"/>
  </r>
  <r>
    <x v="2945"/>
    <x v="0"/>
    <n v="62"/>
    <x v="0"/>
    <x v="1"/>
    <n v="850"/>
    <d v="2020-12-29T12:22:32"/>
    <s v="Tuesday"/>
    <x v="2"/>
    <x v="3"/>
    <x v="2"/>
    <n v="29"/>
    <n v="4"/>
  </r>
  <r>
    <x v="2946"/>
    <x v="1"/>
    <n v="69"/>
    <x v="3"/>
    <x v="1"/>
    <n v="200"/>
    <d v="2020-03-02T03:40:45"/>
    <s v="Monday"/>
    <x v="0"/>
    <x v="3"/>
    <x v="0"/>
    <n v="2"/>
    <n v="3"/>
  </r>
  <r>
    <x v="2947"/>
    <x v="1"/>
    <n v="45"/>
    <x v="4"/>
    <x v="4"/>
    <n v="1650"/>
    <d v="2020-07-18T00:28:22"/>
    <s v="Saturday"/>
    <x v="8"/>
    <x v="3"/>
    <x v="8"/>
    <n v="18"/>
    <n v="2"/>
  </r>
  <r>
    <x v="2948"/>
    <x v="0"/>
    <n v="27"/>
    <x v="3"/>
    <x v="1"/>
    <n v="450"/>
    <d v="2020-02-02T00:02:58"/>
    <s v="Sunday"/>
    <x v="1"/>
    <x v="3"/>
    <x v="1"/>
    <n v="2"/>
    <n v="2"/>
  </r>
  <r>
    <x v="2949"/>
    <x v="0"/>
    <n v="55"/>
    <x v="1"/>
    <x v="4"/>
    <n v="1700"/>
    <d v="2022-11-07T05:04:36"/>
    <s v="Monday"/>
    <x v="9"/>
    <x v="0"/>
    <x v="9"/>
    <n v="7"/>
    <n v="4"/>
  </r>
  <r>
    <x v="2950"/>
    <x v="1"/>
    <n v="64"/>
    <x v="0"/>
    <x v="3"/>
    <n v="1950"/>
    <d v="2020-01-16T17:59:14"/>
    <s v="Thursday"/>
    <x v="11"/>
    <x v="3"/>
    <x v="11"/>
    <n v="16"/>
    <n v="2"/>
  </r>
  <r>
    <x v="2951"/>
    <x v="1"/>
    <n v="43"/>
    <x v="3"/>
    <x v="2"/>
    <n v="1500"/>
    <d v="2022-03-27T13:11:37"/>
    <s v="Sunday"/>
    <x v="0"/>
    <x v="0"/>
    <x v="0"/>
    <n v="27"/>
    <n v="4"/>
  </r>
  <r>
    <x v="2952"/>
    <x v="1"/>
    <n v="67"/>
    <x v="1"/>
    <x v="4"/>
    <n v="1000"/>
    <d v="2022-09-15T09:09:07"/>
    <s v="Thursday"/>
    <x v="4"/>
    <x v="0"/>
    <x v="4"/>
    <n v="15"/>
    <n v="3"/>
  </r>
  <r>
    <x v="2953"/>
    <x v="1"/>
    <n v="67"/>
    <x v="2"/>
    <x v="4"/>
    <n v="1950"/>
    <d v="2021-03-15T03:03:39"/>
    <s v="Monday"/>
    <x v="0"/>
    <x v="2"/>
    <x v="0"/>
    <n v="15"/>
    <n v="5"/>
  </r>
  <r>
    <x v="2954"/>
    <x v="0"/>
    <n v="24"/>
    <x v="3"/>
    <x v="5"/>
    <n v="1150"/>
    <d v="2021-04-02T19:32:23"/>
    <s v="Friday"/>
    <x v="7"/>
    <x v="2"/>
    <x v="7"/>
    <n v="2"/>
    <n v="3"/>
  </r>
  <r>
    <x v="2955"/>
    <x v="1"/>
    <n v="32"/>
    <x v="0"/>
    <x v="1"/>
    <n v="1000"/>
    <d v="2021-06-27T19:24:50"/>
    <s v="Sunday"/>
    <x v="5"/>
    <x v="2"/>
    <x v="5"/>
    <n v="27"/>
    <n v="2"/>
  </r>
  <r>
    <x v="2956"/>
    <x v="1"/>
    <n v="35"/>
    <x v="1"/>
    <x v="3"/>
    <n v="1750"/>
    <d v="2020-01-17T13:14:58"/>
    <s v="Friday"/>
    <x v="11"/>
    <x v="3"/>
    <x v="11"/>
    <n v="17"/>
    <n v="3"/>
  </r>
  <r>
    <x v="2957"/>
    <x v="1"/>
    <n v="35"/>
    <x v="3"/>
    <x v="2"/>
    <n v="1150"/>
    <d v="2020-10-02T04:54:18"/>
    <s v="Friday"/>
    <x v="6"/>
    <x v="3"/>
    <x v="6"/>
    <n v="2"/>
    <n v="3"/>
  </r>
  <r>
    <x v="2958"/>
    <x v="0"/>
    <n v="69"/>
    <x v="2"/>
    <x v="0"/>
    <n v="1950"/>
    <d v="2022-10-15T20:14:02"/>
    <s v="Saturday"/>
    <x v="6"/>
    <x v="0"/>
    <x v="6"/>
    <n v="15"/>
    <n v="3"/>
  </r>
  <r>
    <x v="2959"/>
    <x v="1"/>
    <n v="58"/>
    <x v="3"/>
    <x v="2"/>
    <n v="1150"/>
    <d v="2020-01-10T16:52:41"/>
    <s v="Friday"/>
    <x v="11"/>
    <x v="3"/>
    <x v="11"/>
    <n v="10"/>
    <n v="3"/>
  </r>
  <r>
    <x v="2960"/>
    <x v="0"/>
    <n v="41"/>
    <x v="1"/>
    <x v="4"/>
    <n v="1850"/>
    <d v="2021-02-07T02:24:44"/>
    <s v="Sunday"/>
    <x v="1"/>
    <x v="2"/>
    <x v="1"/>
    <n v="7"/>
    <n v="1"/>
  </r>
  <r>
    <x v="2961"/>
    <x v="0"/>
    <n v="19"/>
    <x v="3"/>
    <x v="0"/>
    <n v="1150"/>
    <d v="2023-01-02T14:13:13"/>
    <s v="Monday"/>
    <x v="11"/>
    <x v="1"/>
    <x v="11"/>
    <n v="2"/>
    <n v="3"/>
  </r>
  <r>
    <x v="2962"/>
    <x v="0"/>
    <n v="57"/>
    <x v="0"/>
    <x v="1"/>
    <n v="1950"/>
    <d v="2022-04-11T10:19:02"/>
    <s v="Monday"/>
    <x v="7"/>
    <x v="0"/>
    <x v="7"/>
    <n v="11"/>
    <n v="5"/>
  </r>
  <r>
    <x v="2963"/>
    <x v="0"/>
    <n v="37"/>
    <x v="4"/>
    <x v="2"/>
    <n v="1400"/>
    <d v="2021-02-27T23:27:50"/>
    <s v="Saturday"/>
    <x v="1"/>
    <x v="2"/>
    <x v="1"/>
    <n v="27"/>
    <n v="3"/>
  </r>
  <r>
    <x v="2964"/>
    <x v="1"/>
    <n v="51"/>
    <x v="1"/>
    <x v="4"/>
    <n v="950"/>
    <d v="2021-11-20T21:11:37"/>
    <s v="Saturday"/>
    <x v="9"/>
    <x v="2"/>
    <x v="9"/>
    <n v="20"/>
    <n v="3"/>
  </r>
  <r>
    <x v="2965"/>
    <x v="1"/>
    <n v="60"/>
    <x v="1"/>
    <x v="0"/>
    <n v="1500"/>
    <d v="2021-10-10T12:56:49"/>
    <s v="Sunday"/>
    <x v="6"/>
    <x v="2"/>
    <x v="6"/>
    <n v="10"/>
    <n v="1"/>
  </r>
  <r>
    <x v="2966"/>
    <x v="1"/>
    <n v="43"/>
    <x v="1"/>
    <x v="5"/>
    <n v="1050"/>
    <d v="2021-06-10T21:12:43"/>
    <s v="Thursday"/>
    <x v="5"/>
    <x v="2"/>
    <x v="5"/>
    <n v="10"/>
    <n v="2"/>
  </r>
  <r>
    <x v="2967"/>
    <x v="1"/>
    <n v="24"/>
    <x v="1"/>
    <x v="0"/>
    <n v="1200"/>
    <d v="2023-03-06T19:19:02"/>
    <s v="Monday"/>
    <x v="0"/>
    <x v="1"/>
    <x v="0"/>
    <n v="6"/>
    <n v="4"/>
  </r>
  <r>
    <x v="2968"/>
    <x v="0"/>
    <n v="55"/>
    <x v="3"/>
    <x v="2"/>
    <n v="1050"/>
    <d v="2020-09-13T22:22:17"/>
    <s v="Sunday"/>
    <x v="4"/>
    <x v="3"/>
    <x v="4"/>
    <n v="13"/>
    <n v="4"/>
  </r>
  <r>
    <x v="2969"/>
    <x v="1"/>
    <n v="47"/>
    <x v="0"/>
    <x v="5"/>
    <n v="1300"/>
    <d v="2023-09-20T22:32:42"/>
    <s v="Wednesday"/>
    <x v="4"/>
    <x v="1"/>
    <x v="4"/>
    <n v="20"/>
    <n v="5"/>
  </r>
  <r>
    <x v="2970"/>
    <x v="0"/>
    <n v="59"/>
    <x v="2"/>
    <x v="2"/>
    <n v="1800"/>
    <d v="2020-06-08T03:24:57"/>
    <s v="Monday"/>
    <x v="5"/>
    <x v="3"/>
    <x v="5"/>
    <n v="8"/>
    <n v="3"/>
  </r>
  <r>
    <x v="2971"/>
    <x v="0"/>
    <n v="22"/>
    <x v="0"/>
    <x v="2"/>
    <n v="1300"/>
    <d v="2021-01-17T04:52:18"/>
    <s v="Sunday"/>
    <x v="11"/>
    <x v="2"/>
    <x v="11"/>
    <n v="17"/>
    <n v="4"/>
  </r>
  <r>
    <x v="2972"/>
    <x v="1"/>
    <n v="28"/>
    <x v="1"/>
    <x v="1"/>
    <n v="1650"/>
    <d v="2021-06-17T20:06:21"/>
    <s v="Thursday"/>
    <x v="5"/>
    <x v="2"/>
    <x v="5"/>
    <n v="17"/>
    <n v="4"/>
  </r>
  <r>
    <x v="2973"/>
    <x v="1"/>
    <n v="18"/>
    <x v="3"/>
    <x v="3"/>
    <n v="1800"/>
    <d v="2022-08-12T20:42:46"/>
    <s v="Friday"/>
    <x v="3"/>
    <x v="0"/>
    <x v="3"/>
    <n v="12"/>
    <n v="3"/>
  </r>
  <r>
    <x v="2974"/>
    <x v="0"/>
    <n v="51"/>
    <x v="3"/>
    <x v="0"/>
    <n v="200"/>
    <d v="2020-08-26T08:54:20"/>
    <s v="Wednesday"/>
    <x v="3"/>
    <x v="3"/>
    <x v="3"/>
    <n v="26"/>
    <n v="4"/>
  </r>
  <r>
    <x v="2975"/>
    <x v="0"/>
    <n v="43"/>
    <x v="3"/>
    <x v="4"/>
    <n v="450"/>
    <d v="2021-07-16T06:13:23"/>
    <s v="Friday"/>
    <x v="8"/>
    <x v="2"/>
    <x v="8"/>
    <n v="16"/>
    <n v="2"/>
  </r>
  <r>
    <x v="2976"/>
    <x v="1"/>
    <n v="18"/>
    <x v="3"/>
    <x v="2"/>
    <n v="400"/>
    <d v="2020-12-22T07:07:40"/>
    <s v="Tuesday"/>
    <x v="2"/>
    <x v="3"/>
    <x v="2"/>
    <n v="22"/>
    <n v="3"/>
  </r>
  <r>
    <x v="2977"/>
    <x v="0"/>
    <n v="36"/>
    <x v="1"/>
    <x v="2"/>
    <n v="100"/>
    <d v="2023-08-09T06:23:35"/>
    <s v="Wednesday"/>
    <x v="3"/>
    <x v="1"/>
    <x v="3"/>
    <n v="9"/>
    <n v="3"/>
  </r>
  <r>
    <x v="2978"/>
    <x v="1"/>
    <n v="19"/>
    <x v="3"/>
    <x v="1"/>
    <n v="1450"/>
    <d v="2023-06-13T01:04:07"/>
    <s v="Tuesday"/>
    <x v="5"/>
    <x v="1"/>
    <x v="5"/>
    <n v="13"/>
    <n v="2"/>
  </r>
  <r>
    <x v="2979"/>
    <x v="0"/>
    <n v="38"/>
    <x v="1"/>
    <x v="0"/>
    <n v="1150"/>
    <d v="2021-09-12T04:04:53"/>
    <s v="Sunday"/>
    <x v="4"/>
    <x v="2"/>
    <x v="4"/>
    <n v="12"/>
    <n v="4"/>
  </r>
  <r>
    <x v="2980"/>
    <x v="0"/>
    <n v="37"/>
    <x v="0"/>
    <x v="4"/>
    <n v="300"/>
    <d v="2023-08-24T16:32:12"/>
    <s v="Thursday"/>
    <x v="3"/>
    <x v="1"/>
    <x v="3"/>
    <n v="24"/>
    <n v="3"/>
  </r>
  <r>
    <x v="2981"/>
    <x v="0"/>
    <n v="40"/>
    <x v="4"/>
    <x v="4"/>
    <n v="1800"/>
    <d v="2020-06-05T18:29:31"/>
    <s v="Friday"/>
    <x v="5"/>
    <x v="3"/>
    <x v="5"/>
    <n v="5"/>
    <n v="4"/>
  </r>
  <r>
    <x v="2982"/>
    <x v="1"/>
    <n v="38"/>
    <x v="3"/>
    <x v="2"/>
    <n v="1050"/>
    <d v="2020-11-30T06:37:22"/>
    <s v="Monday"/>
    <x v="9"/>
    <x v="3"/>
    <x v="9"/>
    <n v="30"/>
    <n v="3"/>
  </r>
  <r>
    <x v="2983"/>
    <x v="1"/>
    <n v="41"/>
    <x v="1"/>
    <x v="3"/>
    <n v="1100"/>
    <d v="2020-07-08T16:40:05"/>
    <s v="Wednesday"/>
    <x v="8"/>
    <x v="3"/>
    <x v="8"/>
    <n v="8"/>
    <n v="5"/>
  </r>
  <r>
    <x v="2984"/>
    <x v="1"/>
    <n v="21"/>
    <x v="3"/>
    <x v="2"/>
    <n v="450"/>
    <d v="2020-12-03T15:56:37"/>
    <s v="Thursday"/>
    <x v="2"/>
    <x v="3"/>
    <x v="2"/>
    <n v="3"/>
    <n v="4"/>
  </r>
  <r>
    <x v="2985"/>
    <x v="0"/>
    <n v="29"/>
    <x v="1"/>
    <x v="3"/>
    <n v="1700"/>
    <d v="2021-04-30T07:52:18"/>
    <s v="Friday"/>
    <x v="7"/>
    <x v="2"/>
    <x v="7"/>
    <n v="30"/>
    <n v="3"/>
  </r>
  <r>
    <x v="2986"/>
    <x v="0"/>
    <n v="39"/>
    <x v="3"/>
    <x v="2"/>
    <n v="1300"/>
    <d v="2023-08-05T10:23:38"/>
    <s v="Saturday"/>
    <x v="3"/>
    <x v="1"/>
    <x v="3"/>
    <n v="5"/>
    <n v="1"/>
  </r>
  <r>
    <x v="2987"/>
    <x v="1"/>
    <n v="37"/>
    <x v="3"/>
    <x v="2"/>
    <n v="50"/>
    <d v="2021-12-12T06:34:11"/>
    <s v="Sunday"/>
    <x v="2"/>
    <x v="2"/>
    <x v="2"/>
    <n v="12"/>
    <n v="4"/>
  </r>
  <r>
    <x v="2988"/>
    <x v="1"/>
    <n v="35"/>
    <x v="2"/>
    <x v="4"/>
    <n v="1800"/>
    <d v="2023-06-21T09:57:02"/>
    <s v="Wednesday"/>
    <x v="5"/>
    <x v="1"/>
    <x v="5"/>
    <n v="21"/>
    <n v="3"/>
  </r>
  <r>
    <x v="2989"/>
    <x v="1"/>
    <n v="18"/>
    <x v="3"/>
    <x v="3"/>
    <n v="250"/>
    <d v="2022-10-26T03:49:21"/>
    <s v="Wednesday"/>
    <x v="6"/>
    <x v="0"/>
    <x v="6"/>
    <n v="26"/>
    <n v="3"/>
  </r>
  <r>
    <x v="2990"/>
    <x v="0"/>
    <n v="47"/>
    <x v="1"/>
    <x v="4"/>
    <n v="1000"/>
    <d v="2021-01-13T05:54:22"/>
    <s v="Wednesday"/>
    <x v="11"/>
    <x v="2"/>
    <x v="11"/>
    <n v="13"/>
    <n v="2"/>
  </r>
  <r>
    <x v="2991"/>
    <x v="1"/>
    <n v="50"/>
    <x v="3"/>
    <x v="0"/>
    <n v="1100"/>
    <d v="2023-01-07T15:03:12"/>
    <s v="Saturday"/>
    <x v="11"/>
    <x v="1"/>
    <x v="11"/>
    <n v="7"/>
    <n v="4"/>
  </r>
  <r>
    <x v="2992"/>
    <x v="1"/>
    <n v="41"/>
    <x v="1"/>
    <x v="2"/>
    <n v="200"/>
    <d v="2023-05-23T01:49:21"/>
    <s v="Tuesday"/>
    <x v="10"/>
    <x v="1"/>
    <x v="10"/>
    <n v="23"/>
    <n v="3"/>
  </r>
  <r>
    <x v="2993"/>
    <x v="0"/>
    <n v="31"/>
    <x v="2"/>
    <x v="2"/>
    <n v="100"/>
    <d v="2022-02-25T04:12:22"/>
    <s v="Friday"/>
    <x v="1"/>
    <x v="0"/>
    <x v="1"/>
    <n v="25"/>
    <n v="5"/>
  </r>
  <r>
    <x v="2994"/>
    <x v="0"/>
    <n v="53"/>
    <x v="4"/>
    <x v="3"/>
    <n v="800"/>
    <d v="2022-12-22T12:35:37"/>
    <s v="Thursday"/>
    <x v="2"/>
    <x v="0"/>
    <x v="2"/>
    <n v="22"/>
    <n v="4"/>
  </r>
  <r>
    <x v="2995"/>
    <x v="1"/>
    <n v="22"/>
    <x v="2"/>
    <x v="5"/>
    <n v="800"/>
    <d v="2022-07-10T22:32:15"/>
    <s v="Sunday"/>
    <x v="8"/>
    <x v="0"/>
    <x v="8"/>
    <n v="10"/>
    <n v="2"/>
  </r>
  <r>
    <x v="2996"/>
    <x v="0"/>
    <n v="28"/>
    <x v="0"/>
    <x v="5"/>
    <n v="1100"/>
    <d v="2021-06-14T11:59:43"/>
    <s v="Monday"/>
    <x v="5"/>
    <x v="2"/>
    <x v="5"/>
    <n v="14"/>
    <n v="3"/>
  </r>
  <r>
    <x v="2997"/>
    <x v="0"/>
    <n v="41"/>
    <x v="3"/>
    <x v="5"/>
    <n v="50"/>
    <d v="2022-02-19T18:11:36"/>
    <s v="Saturday"/>
    <x v="1"/>
    <x v="0"/>
    <x v="1"/>
    <n v="19"/>
    <n v="5"/>
  </r>
  <r>
    <x v="2998"/>
    <x v="0"/>
    <n v="48"/>
    <x v="2"/>
    <x v="2"/>
    <n v="750"/>
    <d v="2021-07-12T19:25:38"/>
    <s v="Monday"/>
    <x v="8"/>
    <x v="2"/>
    <x v="8"/>
    <n v="12"/>
    <n v="4"/>
  </r>
  <r>
    <x v="2999"/>
    <x v="1"/>
    <n v="43"/>
    <x v="4"/>
    <x v="4"/>
    <n v="1200"/>
    <d v="2022-04-23T13:53:37"/>
    <s v="Saturday"/>
    <x v="7"/>
    <x v="0"/>
    <x v="7"/>
    <n v="23"/>
    <n v="3"/>
  </r>
  <r>
    <x v="3000"/>
    <x v="1"/>
    <n v="30"/>
    <x v="1"/>
    <x v="4"/>
    <n v="200"/>
    <d v="2021-08-24T11:47:58"/>
    <s v="Tuesday"/>
    <x v="3"/>
    <x v="2"/>
    <x v="3"/>
    <n v="24"/>
    <n v="3"/>
  </r>
  <r>
    <x v="3001"/>
    <x v="1"/>
    <n v="33"/>
    <x v="3"/>
    <x v="1"/>
    <n v="900"/>
    <d v="2023-05-03T09:50:59"/>
    <s v="Wednesday"/>
    <x v="10"/>
    <x v="1"/>
    <x v="10"/>
    <n v="3"/>
    <n v="2"/>
  </r>
  <r>
    <x v="3002"/>
    <x v="0"/>
    <n v="41"/>
    <x v="3"/>
    <x v="5"/>
    <n v="850"/>
    <d v="2022-08-13T22:27:45"/>
    <s v="Saturday"/>
    <x v="3"/>
    <x v="0"/>
    <x v="3"/>
    <n v="13"/>
    <n v="3"/>
  </r>
  <r>
    <x v="3003"/>
    <x v="1"/>
    <n v="30"/>
    <x v="2"/>
    <x v="5"/>
    <n v="350"/>
    <d v="2020-10-06T00:13:14"/>
    <s v="Tuesday"/>
    <x v="6"/>
    <x v="3"/>
    <x v="6"/>
    <n v="6"/>
    <n v="4"/>
  </r>
  <r>
    <x v="3004"/>
    <x v="1"/>
    <n v="41"/>
    <x v="4"/>
    <x v="4"/>
    <n v="500"/>
    <d v="2020-07-22T14:34:30"/>
    <s v="Wednesday"/>
    <x v="8"/>
    <x v="3"/>
    <x v="8"/>
    <n v="22"/>
    <n v="2"/>
  </r>
  <r>
    <x v="3005"/>
    <x v="1"/>
    <n v="43"/>
    <x v="2"/>
    <x v="5"/>
    <n v="50"/>
    <d v="2022-10-03T12:12:25"/>
    <s v="Monday"/>
    <x v="6"/>
    <x v="0"/>
    <x v="6"/>
    <n v="3"/>
    <n v="3"/>
  </r>
  <r>
    <x v="3006"/>
    <x v="0"/>
    <n v="43"/>
    <x v="0"/>
    <x v="4"/>
    <n v="100"/>
    <d v="2020-02-20T16:33:57"/>
    <s v="Thursday"/>
    <x v="1"/>
    <x v="3"/>
    <x v="1"/>
    <n v="20"/>
    <n v="4"/>
  </r>
  <r>
    <x v="3007"/>
    <x v="0"/>
    <n v="19"/>
    <x v="3"/>
    <x v="2"/>
    <n v="1100"/>
    <d v="2022-06-17T00:16:28"/>
    <s v="Friday"/>
    <x v="5"/>
    <x v="0"/>
    <x v="5"/>
    <n v="17"/>
    <n v="3"/>
  </r>
  <r>
    <x v="3008"/>
    <x v="1"/>
    <n v="33"/>
    <x v="1"/>
    <x v="2"/>
    <n v="1600"/>
    <d v="2021-10-15T06:05:56"/>
    <s v="Friday"/>
    <x v="6"/>
    <x v="2"/>
    <x v="6"/>
    <n v="15"/>
    <n v="2"/>
  </r>
  <r>
    <x v="3009"/>
    <x v="0"/>
    <n v="55"/>
    <x v="4"/>
    <x v="4"/>
    <n v="1450"/>
    <d v="2022-04-12T04:44:01"/>
    <s v="Tuesday"/>
    <x v="7"/>
    <x v="0"/>
    <x v="7"/>
    <n v="12"/>
    <n v="3"/>
  </r>
  <r>
    <x v="3010"/>
    <x v="1"/>
    <n v="63"/>
    <x v="2"/>
    <x v="3"/>
    <n v="1750"/>
    <d v="2021-04-02T17:30:36"/>
    <s v="Friday"/>
    <x v="7"/>
    <x v="2"/>
    <x v="7"/>
    <n v="2"/>
    <n v="3"/>
  </r>
  <r>
    <x v="3011"/>
    <x v="0"/>
    <n v="18"/>
    <x v="3"/>
    <x v="4"/>
    <n v="850"/>
    <d v="2020-02-21T02:35:47"/>
    <s v="Friday"/>
    <x v="1"/>
    <x v="3"/>
    <x v="1"/>
    <n v="21"/>
    <n v="3"/>
  </r>
  <r>
    <x v="3012"/>
    <x v="0"/>
    <n v="66"/>
    <x v="2"/>
    <x v="0"/>
    <n v="600"/>
    <d v="2020-05-02T04:13:52"/>
    <s v="Saturday"/>
    <x v="10"/>
    <x v="3"/>
    <x v="10"/>
    <n v="2"/>
    <n v="4"/>
  </r>
  <r>
    <x v="3013"/>
    <x v="0"/>
    <n v="28"/>
    <x v="3"/>
    <x v="0"/>
    <n v="1200"/>
    <d v="2021-01-25T06:54:41"/>
    <s v="Monday"/>
    <x v="11"/>
    <x v="2"/>
    <x v="11"/>
    <n v="25"/>
    <n v="2"/>
  </r>
  <r>
    <x v="3014"/>
    <x v="1"/>
    <n v="68"/>
    <x v="0"/>
    <x v="0"/>
    <n v="1500"/>
    <d v="2022-05-11T11:13:23"/>
    <s v="Wednesday"/>
    <x v="10"/>
    <x v="0"/>
    <x v="10"/>
    <n v="11"/>
    <n v="4"/>
  </r>
  <r>
    <x v="3015"/>
    <x v="0"/>
    <n v="52"/>
    <x v="2"/>
    <x v="0"/>
    <n v="1500"/>
    <d v="2023-09-15T05:48:53"/>
    <s v="Friday"/>
    <x v="4"/>
    <x v="1"/>
    <x v="4"/>
    <n v="15"/>
    <n v="4"/>
  </r>
  <r>
    <x v="3016"/>
    <x v="1"/>
    <n v="60"/>
    <x v="0"/>
    <x v="2"/>
    <n v="1000"/>
    <d v="2023-06-03T20:29:07"/>
    <s v="Saturday"/>
    <x v="5"/>
    <x v="1"/>
    <x v="5"/>
    <n v="3"/>
    <n v="4"/>
  </r>
  <r>
    <x v="3017"/>
    <x v="0"/>
    <n v="46"/>
    <x v="3"/>
    <x v="1"/>
    <n v="350"/>
    <d v="2021-04-20T00:06:43"/>
    <s v="Tuesday"/>
    <x v="7"/>
    <x v="2"/>
    <x v="7"/>
    <n v="20"/>
    <n v="3"/>
  </r>
  <r>
    <x v="3018"/>
    <x v="0"/>
    <n v="54"/>
    <x v="3"/>
    <x v="1"/>
    <n v="1900"/>
    <d v="2020-10-02T07:58:37"/>
    <s v="Friday"/>
    <x v="6"/>
    <x v="3"/>
    <x v="6"/>
    <n v="2"/>
    <n v="3"/>
  </r>
  <r>
    <x v="3019"/>
    <x v="1"/>
    <n v="34"/>
    <x v="4"/>
    <x v="4"/>
    <n v="350"/>
    <d v="2023-01-20T00:45:14"/>
    <s v="Friday"/>
    <x v="11"/>
    <x v="1"/>
    <x v="11"/>
    <n v="20"/>
    <n v="3"/>
  </r>
  <r>
    <x v="3020"/>
    <x v="0"/>
    <n v="43"/>
    <x v="0"/>
    <x v="2"/>
    <n v="1500"/>
    <d v="2022-02-16T09:36:31"/>
    <s v="Wednesday"/>
    <x v="1"/>
    <x v="0"/>
    <x v="1"/>
    <n v="16"/>
    <n v="4"/>
  </r>
  <r>
    <x v="3021"/>
    <x v="0"/>
    <n v="56"/>
    <x v="3"/>
    <x v="5"/>
    <n v="600"/>
    <d v="2021-08-25T10:35:53"/>
    <s v="Wednesday"/>
    <x v="3"/>
    <x v="2"/>
    <x v="3"/>
    <n v="25"/>
    <n v="3"/>
  </r>
  <r>
    <x v="3022"/>
    <x v="1"/>
    <n v="59"/>
    <x v="4"/>
    <x v="0"/>
    <n v="1550"/>
    <d v="2021-05-21T10:28:33"/>
    <s v="Friday"/>
    <x v="10"/>
    <x v="2"/>
    <x v="10"/>
    <n v="21"/>
    <n v="3"/>
  </r>
  <r>
    <x v="3023"/>
    <x v="0"/>
    <n v="45"/>
    <x v="2"/>
    <x v="1"/>
    <n v="900"/>
    <d v="2020-08-03T16:40:31"/>
    <s v="Monday"/>
    <x v="3"/>
    <x v="3"/>
    <x v="3"/>
    <n v="3"/>
    <n v="3"/>
  </r>
  <r>
    <x v="3024"/>
    <x v="0"/>
    <n v="46"/>
    <x v="2"/>
    <x v="1"/>
    <n v="100"/>
    <d v="2022-08-16T21:26:00"/>
    <s v="Tuesday"/>
    <x v="3"/>
    <x v="0"/>
    <x v="3"/>
    <n v="16"/>
    <n v="4"/>
  </r>
  <r>
    <x v="3025"/>
    <x v="0"/>
    <n v="60"/>
    <x v="3"/>
    <x v="0"/>
    <n v="1650"/>
    <d v="2020-12-19T13:09:31"/>
    <s v="Saturday"/>
    <x v="2"/>
    <x v="3"/>
    <x v="2"/>
    <n v="19"/>
    <n v="1"/>
  </r>
  <r>
    <x v="3026"/>
    <x v="0"/>
    <n v="20"/>
    <x v="1"/>
    <x v="2"/>
    <n v="550"/>
    <d v="2021-12-31T19:02:33"/>
    <s v="Friday"/>
    <x v="2"/>
    <x v="2"/>
    <x v="2"/>
    <n v="31"/>
    <n v="3"/>
  </r>
  <r>
    <x v="3027"/>
    <x v="1"/>
    <n v="69"/>
    <x v="1"/>
    <x v="2"/>
    <n v="1700"/>
    <d v="2020-01-08T22:40:23"/>
    <s v="Wednesday"/>
    <x v="11"/>
    <x v="3"/>
    <x v="11"/>
    <n v="8"/>
    <n v="1"/>
  </r>
  <r>
    <x v="3028"/>
    <x v="1"/>
    <n v="27"/>
    <x v="2"/>
    <x v="2"/>
    <n v="800"/>
    <d v="2022-07-13T13:56:39"/>
    <s v="Wednesday"/>
    <x v="8"/>
    <x v="0"/>
    <x v="8"/>
    <n v="13"/>
    <n v="3"/>
  </r>
  <r>
    <x v="3029"/>
    <x v="1"/>
    <n v="59"/>
    <x v="3"/>
    <x v="1"/>
    <n v="1750"/>
    <d v="2022-11-26T20:26:28"/>
    <s v="Saturday"/>
    <x v="9"/>
    <x v="0"/>
    <x v="9"/>
    <n v="26"/>
    <n v="3"/>
  </r>
  <r>
    <x v="3030"/>
    <x v="0"/>
    <n v="31"/>
    <x v="1"/>
    <x v="2"/>
    <n v="1650"/>
    <d v="2023-07-28T10:55:46"/>
    <s v="Friday"/>
    <x v="8"/>
    <x v="1"/>
    <x v="8"/>
    <n v="28"/>
    <n v="2"/>
  </r>
  <r>
    <x v="3031"/>
    <x v="0"/>
    <n v="29"/>
    <x v="0"/>
    <x v="3"/>
    <n v="1050"/>
    <d v="2020-02-23T05:07:49"/>
    <s v="Sunday"/>
    <x v="1"/>
    <x v="3"/>
    <x v="1"/>
    <n v="23"/>
    <n v="5"/>
  </r>
  <r>
    <x v="3032"/>
    <x v="1"/>
    <n v="64"/>
    <x v="2"/>
    <x v="0"/>
    <n v="1000"/>
    <d v="2022-09-26T06:39:41"/>
    <s v="Monday"/>
    <x v="4"/>
    <x v="0"/>
    <x v="4"/>
    <n v="26"/>
    <n v="3"/>
  </r>
  <r>
    <x v="3033"/>
    <x v="0"/>
    <n v="59"/>
    <x v="3"/>
    <x v="2"/>
    <n v="400"/>
    <d v="2022-01-30T08:10:00"/>
    <s v="Sunday"/>
    <x v="11"/>
    <x v="0"/>
    <x v="11"/>
    <n v="30"/>
    <n v="2"/>
  </r>
  <r>
    <x v="3034"/>
    <x v="0"/>
    <n v="47"/>
    <x v="0"/>
    <x v="1"/>
    <n v="1300"/>
    <d v="2021-09-21T05:58:31"/>
    <s v="Tuesday"/>
    <x v="4"/>
    <x v="2"/>
    <x v="4"/>
    <n v="21"/>
    <n v="4"/>
  </r>
  <r>
    <x v="3035"/>
    <x v="0"/>
    <n v="49"/>
    <x v="3"/>
    <x v="0"/>
    <n v="1650"/>
    <d v="2023-04-07T06:33:26"/>
    <s v="Friday"/>
    <x v="7"/>
    <x v="1"/>
    <x v="7"/>
    <n v="7"/>
    <n v="3"/>
  </r>
  <r>
    <x v="3036"/>
    <x v="0"/>
    <n v="49"/>
    <x v="3"/>
    <x v="2"/>
    <n v="1300"/>
    <d v="2022-10-13T02:17:49"/>
    <s v="Thursday"/>
    <x v="6"/>
    <x v="0"/>
    <x v="6"/>
    <n v="13"/>
    <n v="3"/>
  </r>
  <r>
    <x v="3037"/>
    <x v="0"/>
    <n v="59"/>
    <x v="0"/>
    <x v="0"/>
    <n v="1850"/>
    <d v="2022-04-06T01:37:46"/>
    <s v="Wednesday"/>
    <x v="7"/>
    <x v="0"/>
    <x v="7"/>
    <n v="6"/>
    <n v="3"/>
  </r>
  <r>
    <x v="3038"/>
    <x v="0"/>
    <n v="49"/>
    <x v="1"/>
    <x v="2"/>
    <n v="1500"/>
    <d v="2020-08-01T17:34:22"/>
    <s v="Saturday"/>
    <x v="3"/>
    <x v="3"/>
    <x v="3"/>
    <n v="1"/>
    <n v="2"/>
  </r>
  <r>
    <x v="3039"/>
    <x v="1"/>
    <n v="43"/>
    <x v="1"/>
    <x v="2"/>
    <n v="1550"/>
    <d v="2022-10-27T10:58:31"/>
    <s v="Thursday"/>
    <x v="6"/>
    <x v="0"/>
    <x v="6"/>
    <n v="27"/>
    <n v="1"/>
  </r>
  <r>
    <x v="3040"/>
    <x v="0"/>
    <n v="68"/>
    <x v="3"/>
    <x v="2"/>
    <n v="1650"/>
    <d v="2023-10-26T15:30:23"/>
    <s v="Thursday"/>
    <x v="6"/>
    <x v="1"/>
    <x v="6"/>
    <n v="26"/>
    <n v="4"/>
  </r>
  <r>
    <x v="3041"/>
    <x v="0"/>
    <n v="18"/>
    <x v="4"/>
    <x v="0"/>
    <n v="550"/>
    <d v="2020-11-22T14:01:09"/>
    <s v="Sunday"/>
    <x v="9"/>
    <x v="3"/>
    <x v="9"/>
    <n v="22"/>
    <n v="3"/>
  </r>
  <r>
    <x v="3042"/>
    <x v="0"/>
    <n v="43"/>
    <x v="2"/>
    <x v="2"/>
    <n v="1000"/>
    <d v="2021-04-16T20:19:58"/>
    <s v="Friday"/>
    <x v="7"/>
    <x v="2"/>
    <x v="7"/>
    <n v="16"/>
    <n v="3"/>
  </r>
  <r>
    <x v="3043"/>
    <x v="0"/>
    <n v="59"/>
    <x v="3"/>
    <x v="2"/>
    <n v="250"/>
    <d v="2022-11-03T06:51:58"/>
    <s v="Thursday"/>
    <x v="9"/>
    <x v="0"/>
    <x v="9"/>
    <n v="3"/>
    <n v="4"/>
  </r>
  <r>
    <x v="3044"/>
    <x v="1"/>
    <n v="19"/>
    <x v="3"/>
    <x v="3"/>
    <n v="100"/>
    <d v="2020-06-27T05:29:49"/>
    <s v="Saturday"/>
    <x v="5"/>
    <x v="3"/>
    <x v="5"/>
    <n v="27"/>
    <n v="5"/>
  </r>
  <r>
    <x v="3045"/>
    <x v="1"/>
    <n v="34"/>
    <x v="2"/>
    <x v="4"/>
    <n v="650"/>
    <d v="2022-10-02T11:16:04"/>
    <s v="Sunday"/>
    <x v="6"/>
    <x v="0"/>
    <x v="6"/>
    <n v="2"/>
    <n v="3"/>
  </r>
  <r>
    <x v="3046"/>
    <x v="0"/>
    <n v="47"/>
    <x v="0"/>
    <x v="0"/>
    <n v="900"/>
    <d v="2020-04-11T14:59:23"/>
    <s v="Saturday"/>
    <x v="7"/>
    <x v="3"/>
    <x v="7"/>
    <n v="11"/>
    <n v="3"/>
  </r>
  <r>
    <x v="3047"/>
    <x v="0"/>
    <n v="43"/>
    <x v="3"/>
    <x v="4"/>
    <n v="1300"/>
    <d v="2020-03-23T03:53:05"/>
    <s v="Monday"/>
    <x v="0"/>
    <x v="3"/>
    <x v="0"/>
    <n v="23"/>
    <n v="2"/>
  </r>
  <r>
    <x v="3048"/>
    <x v="0"/>
    <n v="56"/>
    <x v="3"/>
    <x v="0"/>
    <n v="1250"/>
    <d v="2022-12-17T16:45:06"/>
    <s v="Saturday"/>
    <x v="2"/>
    <x v="0"/>
    <x v="2"/>
    <n v="17"/>
    <n v="2"/>
  </r>
  <r>
    <x v="3049"/>
    <x v="0"/>
    <n v="24"/>
    <x v="1"/>
    <x v="2"/>
    <n v="700"/>
    <d v="2021-01-31T05:23:57"/>
    <s v="Sunday"/>
    <x v="11"/>
    <x v="2"/>
    <x v="11"/>
    <n v="31"/>
    <n v="3"/>
  </r>
  <r>
    <x v="3050"/>
    <x v="0"/>
    <n v="69"/>
    <x v="0"/>
    <x v="2"/>
    <n v="250"/>
    <d v="2021-02-20T20:17:59"/>
    <s v="Saturday"/>
    <x v="1"/>
    <x v="2"/>
    <x v="1"/>
    <n v="20"/>
    <n v="3"/>
  </r>
  <r>
    <x v="3051"/>
    <x v="1"/>
    <n v="44"/>
    <x v="1"/>
    <x v="2"/>
    <n v="100"/>
    <d v="2020-11-23T04:17:30"/>
    <s v="Monday"/>
    <x v="9"/>
    <x v="3"/>
    <x v="9"/>
    <n v="23"/>
    <n v="2"/>
  </r>
  <r>
    <x v="3052"/>
    <x v="0"/>
    <n v="26"/>
    <x v="1"/>
    <x v="1"/>
    <n v="200"/>
    <d v="2021-01-03T12:49:02"/>
    <s v="Sunday"/>
    <x v="11"/>
    <x v="2"/>
    <x v="11"/>
    <n v="3"/>
    <n v="3"/>
  </r>
  <r>
    <x v="3053"/>
    <x v="0"/>
    <n v="39"/>
    <x v="4"/>
    <x v="3"/>
    <n v="600"/>
    <d v="2022-01-03T08:06:00"/>
    <s v="Monday"/>
    <x v="11"/>
    <x v="0"/>
    <x v="11"/>
    <n v="3"/>
    <n v="3"/>
  </r>
  <r>
    <x v="3054"/>
    <x v="1"/>
    <n v="51"/>
    <x v="1"/>
    <x v="1"/>
    <n v="550"/>
    <d v="2020-08-24T13:12:44"/>
    <s v="Monday"/>
    <x v="3"/>
    <x v="3"/>
    <x v="3"/>
    <n v="24"/>
    <n v="1"/>
  </r>
  <r>
    <x v="3055"/>
    <x v="0"/>
    <n v="63"/>
    <x v="2"/>
    <x v="4"/>
    <n v="200"/>
    <d v="2023-01-28T04:05:51"/>
    <s v="Saturday"/>
    <x v="11"/>
    <x v="1"/>
    <x v="11"/>
    <n v="28"/>
    <n v="3"/>
  </r>
  <r>
    <x v="3056"/>
    <x v="1"/>
    <n v="66"/>
    <x v="3"/>
    <x v="2"/>
    <n v="450"/>
    <d v="2021-05-24T12:11:20"/>
    <s v="Monday"/>
    <x v="10"/>
    <x v="2"/>
    <x v="10"/>
    <n v="24"/>
    <n v="2"/>
  </r>
  <r>
    <x v="3057"/>
    <x v="0"/>
    <n v="18"/>
    <x v="1"/>
    <x v="1"/>
    <n v="500"/>
    <d v="2023-05-14T23:57:33"/>
    <s v="Sunday"/>
    <x v="10"/>
    <x v="1"/>
    <x v="10"/>
    <n v="14"/>
    <n v="3"/>
  </r>
  <r>
    <x v="3058"/>
    <x v="0"/>
    <n v="26"/>
    <x v="3"/>
    <x v="2"/>
    <n v="1350"/>
    <d v="2021-01-07T11:00:17"/>
    <s v="Thursday"/>
    <x v="11"/>
    <x v="2"/>
    <x v="11"/>
    <n v="7"/>
    <n v="2"/>
  </r>
  <r>
    <x v="3059"/>
    <x v="0"/>
    <n v="37"/>
    <x v="2"/>
    <x v="0"/>
    <n v="300"/>
    <d v="2022-07-23T11:09:58"/>
    <s v="Saturday"/>
    <x v="8"/>
    <x v="0"/>
    <x v="8"/>
    <n v="23"/>
    <n v="4"/>
  </r>
  <r>
    <x v="3060"/>
    <x v="0"/>
    <n v="43"/>
    <x v="0"/>
    <x v="1"/>
    <n v="750"/>
    <d v="2020-10-20T03:25:35"/>
    <s v="Tuesday"/>
    <x v="6"/>
    <x v="3"/>
    <x v="6"/>
    <n v="20"/>
    <n v="1"/>
  </r>
  <r>
    <x v="3061"/>
    <x v="0"/>
    <n v="36"/>
    <x v="3"/>
    <x v="4"/>
    <n v="1550"/>
    <d v="2022-04-24T04:15:06"/>
    <s v="Sunday"/>
    <x v="7"/>
    <x v="0"/>
    <x v="7"/>
    <n v="24"/>
    <n v="4"/>
  </r>
  <r>
    <x v="3062"/>
    <x v="1"/>
    <n v="53"/>
    <x v="3"/>
    <x v="2"/>
    <n v="1100"/>
    <d v="2023-09-16T23:02:54"/>
    <s v="Saturday"/>
    <x v="4"/>
    <x v="1"/>
    <x v="4"/>
    <n v="16"/>
    <n v="3"/>
  </r>
  <r>
    <x v="3063"/>
    <x v="1"/>
    <n v="57"/>
    <x v="3"/>
    <x v="1"/>
    <n v="300"/>
    <d v="2020-03-30T05:50:35"/>
    <s v="Monday"/>
    <x v="0"/>
    <x v="3"/>
    <x v="0"/>
    <n v="30"/>
    <n v="3"/>
  </r>
  <r>
    <x v="3064"/>
    <x v="1"/>
    <n v="62"/>
    <x v="0"/>
    <x v="2"/>
    <n v="1650"/>
    <d v="2022-01-03T13:29:16"/>
    <s v="Monday"/>
    <x v="11"/>
    <x v="0"/>
    <x v="11"/>
    <n v="3"/>
    <n v="3"/>
  </r>
  <r>
    <x v="3065"/>
    <x v="0"/>
    <n v="21"/>
    <x v="3"/>
    <x v="5"/>
    <n v="1450"/>
    <d v="2020-12-26T07:56:55"/>
    <s v="Saturday"/>
    <x v="2"/>
    <x v="3"/>
    <x v="2"/>
    <n v="26"/>
    <n v="3"/>
  </r>
  <r>
    <x v="3066"/>
    <x v="0"/>
    <n v="26"/>
    <x v="2"/>
    <x v="5"/>
    <n v="1050"/>
    <d v="2021-09-28T13:40:07"/>
    <s v="Tuesday"/>
    <x v="4"/>
    <x v="2"/>
    <x v="4"/>
    <n v="28"/>
    <n v="2"/>
  </r>
  <r>
    <x v="3067"/>
    <x v="0"/>
    <n v="58"/>
    <x v="0"/>
    <x v="2"/>
    <n v="1500"/>
    <d v="2020-11-01T09:10:55"/>
    <s v="Sunday"/>
    <x v="9"/>
    <x v="3"/>
    <x v="9"/>
    <n v="1"/>
    <n v="4"/>
  </r>
  <r>
    <x v="3068"/>
    <x v="0"/>
    <n v="39"/>
    <x v="3"/>
    <x v="2"/>
    <n v="1050"/>
    <d v="2020-02-06T09:17:08"/>
    <s v="Thursday"/>
    <x v="1"/>
    <x v="3"/>
    <x v="1"/>
    <n v="6"/>
    <n v="5"/>
  </r>
  <r>
    <x v="3069"/>
    <x v="1"/>
    <n v="35"/>
    <x v="0"/>
    <x v="3"/>
    <n v="1800"/>
    <d v="2022-01-08T17:55:42"/>
    <s v="Saturday"/>
    <x v="11"/>
    <x v="0"/>
    <x v="11"/>
    <n v="8"/>
    <n v="3"/>
  </r>
  <r>
    <x v="3070"/>
    <x v="1"/>
    <n v="29"/>
    <x v="0"/>
    <x v="2"/>
    <n v="1100"/>
    <d v="2022-04-06T01:59:28"/>
    <s v="Wednesday"/>
    <x v="7"/>
    <x v="0"/>
    <x v="7"/>
    <n v="6"/>
    <n v="3"/>
  </r>
  <r>
    <x v="3071"/>
    <x v="1"/>
    <n v="59"/>
    <x v="1"/>
    <x v="2"/>
    <n v="1000"/>
    <d v="2022-11-28T00:54:36"/>
    <s v="Monday"/>
    <x v="9"/>
    <x v="0"/>
    <x v="9"/>
    <n v="28"/>
    <n v="3"/>
  </r>
  <r>
    <x v="3072"/>
    <x v="0"/>
    <n v="60"/>
    <x v="1"/>
    <x v="0"/>
    <n v="1100"/>
    <d v="2021-11-01T13:54:18"/>
    <s v="Monday"/>
    <x v="9"/>
    <x v="2"/>
    <x v="9"/>
    <n v="1"/>
    <n v="3"/>
  </r>
  <r>
    <x v="3073"/>
    <x v="0"/>
    <n v="56"/>
    <x v="1"/>
    <x v="1"/>
    <n v="1000"/>
    <d v="2020-12-10T14:44:44"/>
    <s v="Thursday"/>
    <x v="2"/>
    <x v="3"/>
    <x v="2"/>
    <n v="10"/>
    <n v="3"/>
  </r>
  <r>
    <x v="3074"/>
    <x v="1"/>
    <n v="26"/>
    <x v="3"/>
    <x v="2"/>
    <n v="550"/>
    <d v="2021-01-06T11:00:19"/>
    <s v="Wednesday"/>
    <x v="11"/>
    <x v="2"/>
    <x v="11"/>
    <n v="6"/>
    <n v="4"/>
  </r>
  <r>
    <x v="3075"/>
    <x v="1"/>
    <n v="23"/>
    <x v="3"/>
    <x v="5"/>
    <n v="1550"/>
    <d v="2020-04-05T00:45:23"/>
    <s v="Sunday"/>
    <x v="7"/>
    <x v="3"/>
    <x v="7"/>
    <n v="5"/>
    <n v="3"/>
  </r>
  <r>
    <x v="3076"/>
    <x v="0"/>
    <n v="36"/>
    <x v="2"/>
    <x v="0"/>
    <n v="1000"/>
    <d v="2020-10-19T21:17:02"/>
    <s v="Monday"/>
    <x v="6"/>
    <x v="3"/>
    <x v="6"/>
    <n v="19"/>
    <n v="5"/>
  </r>
  <r>
    <x v="3077"/>
    <x v="0"/>
    <n v="65"/>
    <x v="3"/>
    <x v="2"/>
    <n v="650"/>
    <d v="2020-08-11T20:12:42"/>
    <s v="Tuesday"/>
    <x v="3"/>
    <x v="3"/>
    <x v="3"/>
    <n v="11"/>
    <n v="3"/>
  </r>
  <r>
    <x v="3078"/>
    <x v="0"/>
    <n v="64"/>
    <x v="1"/>
    <x v="0"/>
    <n v="900"/>
    <d v="2021-04-21T18:00:34"/>
    <s v="Wednesday"/>
    <x v="7"/>
    <x v="2"/>
    <x v="7"/>
    <n v="21"/>
    <n v="3"/>
  </r>
  <r>
    <x v="3079"/>
    <x v="0"/>
    <n v="24"/>
    <x v="0"/>
    <x v="2"/>
    <n v="1100"/>
    <d v="2022-12-16T03:27:51"/>
    <s v="Friday"/>
    <x v="2"/>
    <x v="0"/>
    <x v="2"/>
    <n v="16"/>
    <n v="3"/>
  </r>
  <r>
    <x v="3080"/>
    <x v="1"/>
    <n v="33"/>
    <x v="3"/>
    <x v="3"/>
    <n v="850"/>
    <d v="2022-08-15T05:31:30"/>
    <s v="Monday"/>
    <x v="3"/>
    <x v="0"/>
    <x v="3"/>
    <n v="15"/>
    <n v="5"/>
  </r>
  <r>
    <x v="3081"/>
    <x v="1"/>
    <n v="22"/>
    <x v="0"/>
    <x v="1"/>
    <n v="1900"/>
    <d v="2022-02-28T19:38:04"/>
    <s v="Monday"/>
    <x v="1"/>
    <x v="0"/>
    <x v="1"/>
    <n v="28"/>
    <n v="3"/>
  </r>
  <r>
    <x v="3082"/>
    <x v="0"/>
    <n v="33"/>
    <x v="0"/>
    <x v="0"/>
    <n v="1250"/>
    <d v="2020-12-11T02:09:24"/>
    <s v="Friday"/>
    <x v="2"/>
    <x v="3"/>
    <x v="2"/>
    <n v="11"/>
    <n v="3"/>
  </r>
  <r>
    <x v="3083"/>
    <x v="1"/>
    <n v="18"/>
    <x v="0"/>
    <x v="1"/>
    <n v="1600"/>
    <d v="2022-10-29T04:30:57"/>
    <s v="Saturday"/>
    <x v="6"/>
    <x v="0"/>
    <x v="6"/>
    <n v="29"/>
    <n v="2"/>
  </r>
  <r>
    <x v="3084"/>
    <x v="1"/>
    <n v="68"/>
    <x v="4"/>
    <x v="0"/>
    <n v="750"/>
    <d v="2021-04-07T13:39:17"/>
    <s v="Wednesday"/>
    <x v="7"/>
    <x v="2"/>
    <x v="7"/>
    <n v="7"/>
    <n v="1"/>
  </r>
  <r>
    <x v="3085"/>
    <x v="1"/>
    <n v="54"/>
    <x v="3"/>
    <x v="2"/>
    <n v="650"/>
    <d v="2023-09-08T08:34:38"/>
    <s v="Friday"/>
    <x v="4"/>
    <x v="1"/>
    <x v="4"/>
    <n v="8"/>
    <n v="4"/>
  </r>
  <r>
    <x v="3086"/>
    <x v="0"/>
    <n v="56"/>
    <x v="2"/>
    <x v="2"/>
    <n v="1300"/>
    <d v="2022-06-09T13:31:33"/>
    <s v="Thursday"/>
    <x v="5"/>
    <x v="0"/>
    <x v="5"/>
    <n v="9"/>
    <n v="3"/>
  </r>
  <r>
    <x v="3087"/>
    <x v="0"/>
    <n v="36"/>
    <x v="2"/>
    <x v="0"/>
    <n v="550"/>
    <d v="2023-09-06T17:09:43"/>
    <s v="Wednesday"/>
    <x v="4"/>
    <x v="1"/>
    <x v="4"/>
    <n v="6"/>
    <n v="3"/>
  </r>
  <r>
    <x v="3088"/>
    <x v="1"/>
    <n v="43"/>
    <x v="1"/>
    <x v="3"/>
    <n v="650"/>
    <d v="2023-04-15T01:32:23"/>
    <s v="Saturday"/>
    <x v="7"/>
    <x v="1"/>
    <x v="7"/>
    <n v="15"/>
    <n v="3"/>
  </r>
  <r>
    <x v="3089"/>
    <x v="0"/>
    <n v="54"/>
    <x v="4"/>
    <x v="2"/>
    <n v="1650"/>
    <d v="2022-03-31T11:42:08"/>
    <s v="Thursday"/>
    <x v="0"/>
    <x v="0"/>
    <x v="0"/>
    <n v="31"/>
    <n v="3"/>
  </r>
  <r>
    <x v="3090"/>
    <x v="1"/>
    <n v="34"/>
    <x v="3"/>
    <x v="4"/>
    <n v="1850"/>
    <d v="2021-09-09T21:09:24"/>
    <s v="Thursday"/>
    <x v="4"/>
    <x v="2"/>
    <x v="4"/>
    <n v="9"/>
    <n v="3"/>
  </r>
  <r>
    <x v="3091"/>
    <x v="0"/>
    <n v="43"/>
    <x v="3"/>
    <x v="4"/>
    <n v="1900"/>
    <d v="2021-08-24T15:23:45"/>
    <s v="Tuesday"/>
    <x v="3"/>
    <x v="2"/>
    <x v="3"/>
    <n v="24"/>
    <n v="5"/>
  </r>
  <r>
    <x v="3092"/>
    <x v="0"/>
    <n v="39"/>
    <x v="2"/>
    <x v="1"/>
    <n v="50"/>
    <d v="2021-09-03T01:19:53"/>
    <s v="Friday"/>
    <x v="4"/>
    <x v="2"/>
    <x v="4"/>
    <n v="3"/>
    <n v="1"/>
  </r>
  <r>
    <x v="3093"/>
    <x v="1"/>
    <n v="25"/>
    <x v="3"/>
    <x v="2"/>
    <n v="1950"/>
    <d v="2021-01-11T16:38:35"/>
    <s v="Monday"/>
    <x v="11"/>
    <x v="2"/>
    <x v="11"/>
    <n v="11"/>
    <n v="4"/>
  </r>
  <r>
    <x v="3094"/>
    <x v="0"/>
    <n v="50"/>
    <x v="0"/>
    <x v="4"/>
    <n v="1350"/>
    <d v="2021-09-28T13:00:52"/>
    <s v="Tuesday"/>
    <x v="4"/>
    <x v="2"/>
    <x v="4"/>
    <n v="28"/>
    <n v="3"/>
  </r>
  <r>
    <x v="3095"/>
    <x v="1"/>
    <n v="19"/>
    <x v="1"/>
    <x v="4"/>
    <n v="1800"/>
    <d v="2022-02-21T13:40:57"/>
    <s v="Monday"/>
    <x v="1"/>
    <x v="0"/>
    <x v="1"/>
    <n v="21"/>
    <n v="4"/>
  </r>
  <r>
    <x v="3096"/>
    <x v="0"/>
    <n v="47"/>
    <x v="3"/>
    <x v="3"/>
    <n v="1600"/>
    <d v="2020-08-10T16:07:23"/>
    <s v="Monday"/>
    <x v="3"/>
    <x v="3"/>
    <x v="3"/>
    <n v="10"/>
    <n v="5"/>
  </r>
  <r>
    <x v="3097"/>
    <x v="0"/>
    <n v="64"/>
    <x v="2"/>
    <x v="3"/>
    <n v="1000"/>
    <d v="2022-05-02T08:09:12"/>
    <s v="Monday"/>
    <x v="10"/>
    <x v="0"/>
    <x v="10"/>
    <n v="2"/>
    <n v="3"/>
  </r>
  <r>
    <x v="3098"/>
    <x v="0"/>
    <n v="37"/>
    <x v="4"/>
    <x v="2"/>
    <n v="750"/>
    <d v="2020-12-08T01:14:59"/>
    <s v="Tuesday"/>
    <x v="2"/>
    <x v="3"/>
    <x v="2"/>
    <n v="8"/>
    <n v="1"/>
  </r>
  <r>
    <x v="3099"/>
    <x v="0"/>
    <n v="35"/>
    <x v="1"/>
    <x v="5"/>
    <n v="1550"/>
    <d v="2023-06-17T08:41:43"/>
    <s v="Saturday"/>
    <x v="5"/>
    <x v="1"/>
    <x v="5"/>
    <n v="17"/>
    <n v="2"/>
  </r>
  <r>
    <x v="3100"/>
    <x v="0"/>
    <n v="60"/>
    <x v="2"/>
    <x v="2"/>
    <n v="300"/>
    <d v="2022-08-28T02:44:16"/>
    <s v="Sunday"/>
    <x v="3"/>
    <x v="0"/>
    <x v="3"/>
    <n v="28"/>
    <n v="2"/>
  </r>
  <r>
    <x v="3101"/>
    <x v="1"/>
    <n v="43"/>
    <x v="3"/>
    <x v="5"/>
    <n v="1250"/>
    <d v="2023-05-19T11:32:07"/>
    <s v="Friday"/>
    <x v="10"/>
    <x v="1"/>
    <x v="10"/>
    <n v="19"/>
    <n v="4"/>
  </r>
  <r>
    <x v="3102"/>
    <x v="0"/>
    <n v="27"/>
    <x v="1"/>
    <x v="3"/>
    <n v="900"/>
    <d v="2022-08-23T17:49:57"/>
    <s v="Tuesday"/>
    <x v="3"/>
    <x v="0"/>
    <x v="3"/>
    <n v="23"/>
    <n v="1"/>
  </r>
  <r>
    <x v="3103"/>
    <x v="0"/>
    <n v="41"/>
    <x v="2"/>
    <x v="5"/>
    <n v="1100"/>
    <d v="2020-06-13T20:59:35"/>
    <s v="Saturday"/>
    <x v="5"/>
    <x v="3"/>
    <x v="5"/>
    <n v="13"/>
    <n v="1"/>
  </r>
  <r>
    <x v="3104"/>
    <x v="0"/>
    <n v="43"/>
    <x v="3"/>
    <x v="3"/>
    <n v="1550"/>
    <d v="2021-05-17T04:38:13"/>
    <s v="Monday"/>
    <x v="10"/>
    <x v="2"/>
    <x v="10"/>
    <n v="17"/>
    <n v="3"/>
  </r>
  <r>
    <x v="3105"/>
    <x v="0"/>
    <n v="21"/>
    <x v="3"/>
    <x v="5"/>
    <n v="1800"/>
    <d v="2023-11-02T12:48:10"/>
    <s v="Thursday"/>
    <x v="9"/>
    <x v="1"/>
    <x v="9"/>
    <n v="2"/>
    <n v="3"/>
  </r>
  <r>
    <x v="3106"/>
    <x v="1"/>
    <n v="54"/>
    <x v="0"/>
    <x v="2"/>
    <n v="450"/>
    <d v="2021-09-14T12:05:22"/>
    <s v="Tuesday"/>
    <x v="4"/>
    <x v="2"/>
    <x v="4"/>
    <n v="14"/>
    <n v="3"/>
  </r>
  <r>
    <x v="3107"/>
    <x v="0"/>
    <n v="21"/>
    <x v="4"/>
    <x v="3"/>
    <n v="150"/>
    <d v="2021-04-05T05:33:15"/>
    <s v="Monday"/>
    <x v="7"/>
    <x v="2"/>
    <x v="7"/>
    <n v="5"/>
    <n v="3"/>
  </r>
  <r>
    <x v="3108"/>
    <x v="1"/>
    <n v="30"/>
    <x v="0"/>
    <x v="2"/>
    <n v="1650"/>
    <d v="2021-02-27T00:21:02"/>
    <s v="Saturday"/>
    <x v="1"/>
    <x v="2"/>
    <x v="1"/>
    <n v="27"/>
    <n v="4"/>
  </r>
  <r>
    <x v="3109"/>
    <x v="1"/>
    <n v="42"/>
    <x v="2"/>
    <x v="1"/>
    <n v="1350"/>
    <d v="2021-10-06T18:18:18"/>
    <s v="Wednesday"/>
    <x v="6"/>
    <x v="2"/>
    <x v="6"/>
    <n v="6"/>
    <n v="2"/>
  </r>
  <r>
    <x v="3110"/>
    <x v="1"/>
    <n v="30"/>
    <x v="3"/>
    <x v="1"/>
    <n v="50"/>
    <d v="2023-10-08T20:39:19"/>
    <s v="Sunday"/>
    <x v="6"/>
    <x v="1"/>
    <x v="6"/>
    <n v="8"/>
    <n v="3"/>
  </r>
  <r>
    <x v="3111"/>
    <x v="0"/>
    <n v="35"/>
    <x v="0"/>
    <x v="3"/>
    <n v="450"/>
    <d v="2020-07-27T07:08:52"/>
    <s v="Monday"/>
    <x v="8"/>
    <x v="3"/>
    <x v="8"/>
    <n v="27"/>
    <n v="4"/>
  </r>
  <r>
    <x v="3112"/>
    <x v="1"/>
    <n v="41"/>
    <x v="3"/>
    <x v="4"/>
    <n v="250"/>
    <d v="2022-06-11T19:18:19"/>
    <s v="Saturday"/>
    <x v="5"/>
    <x v="0"/>
    <x v="5"/>
    <n v="11"/>
    <n v="3"/>
  </r>
  <r>
    <x v="3113"/>
    <x v="0"/>
    <n v="19"/>
    <x v="3"/>
    <x v="1"/>
    <n v="750"/>
    <d v="2022-02-09T07:03:53"/>
    <s v="Wednesday"/>
    <x v="1"/>
    <x v="0"/>
    <x v="1"/>
    <n v="9"/>
    <n v="4"/>
  </r>
  <r>
    <x v="3114"/>
    <x v="0"/>
    <n v="65"/>
    <x v="2"/>
    <x v="2"/>
    <n v="450"/>
    <d v="2020-05-26T14:34:28"/>
    <s v="Tuesday"/>
    <x v="10"/>
    <x v="3"/>
    <x v="10"/>
    <n v="26"/>
    <n v="4"/>
  </r>
  <r>
    <x v="3115"/>
    <x v="1"/>
    <n v="50"/>
    <x v="4"/>
    <x v="4"/>
    <n v="1400"/>
    <d v="2023-09-29T12:42:06"/>
    <s v="Friday"/>
    <x v="4"/>
    <x v="1"/>
    <x v="4"/>
    <n v="29"/>
    <n v="4"/>
  </r>
  <r>
    <x v="3116"/>
    <x v="1"/>
    <n v="36"/>
    <x v="3"/>
    <x v="1"/>
    <n v="650"/>
    <d v="2021-05-31T05:03:23"/>
    <s v="Monday"/>
    <x v="10"/>
    <x v="2"/>
    <x v="10"/>
    <n v="31"/>
    <n v="3"/>
  </r>
  <r>
    <x v="3117"/>
    <x v="0"/>
    <n v="26"/>
    <x v="2"/>
    <x v="0"/>
    <n v="1200"/>
    <d v="2021-04-09T20:43:50"/>
    <s v="Friday"/>
    <x v="7"/>
    <x v="2"/>
    <x v="7"/>
    <n v="9"/>
    <n v="4"/>
  </r>
  <r>
    <x v="3118"/>
    <x v="0"/>
    <n v="45"/>
    <x v="3"/>
    <x v="0"/>
    <n v="500"/>
    <d v="2021-07-02T22:49:09"/>
    <s v="Friday"/>
    <x v="8"/>
    <x v="2"/>
    <x v="8"/>
    <n v="2"/>
    <n v="4"/>
  </r>
  <r>
    <x v="3119"/>
    <x v="0"/>
    <n v="52"/>
    <x v="0"/>
    <x v="3"/>
    <n v="1100"/>
    <d v="2020-11-15T04:33:12"/>
    <s v="Sunday"/>
    <x v="9"/>
    <x v="3"/>
    <x v="9"/>
    <n v="15"/>
    <n v="4"/>
  </r>
  <r>
    <x v="3120"/>
    <x v="0"/>
    <n v="43"/>
    <x v="2"/>
    <x v="2"/>
    <n v="1950"/>
    <d v="2020-09-01T13:17:22"/>
    <s v="Tuesday"/>
    <x v="4"/>
    <x v="3"/>
    <x v="4"/>
    <n v="1"/>
    <n v="3"/>
  </r>
  <r>
    <x v="3121"/>
    <x v="0"/>
    <n v="56"/>
    <x v="0"/>
    <x v="2"/>
    <n v="1100"/>
    <d v="2022-07-24T01:21:46"/>
    <s v="Sunday"/>
    <x v="8"/>
    <x v="0"/>
    <x v="8"/>
    <n v="24"/>
    <n v="2"/>
  </r>
  <r>
    <x v="3122"/>
    <x v="0"/>
    <n v="27"/>
    <x v="1"/>
    <x v="1"/>
    <n v="1850"/>
    <d v="2021-01-19T07:24:10"/>
    <s v="Tuesday"/>
    <x v="11"/>
    <x v="2"/>
    <x v="11"/>
    <n v="19"/>
    <n v="3"/>
  </r>
  <r>
    <x v="3123"/>
    <x v="1"/>
    <n v="18"/>
    <x v="2"/>
    <x v="2"/>
    <n v="1950"/>
    <d v="2022-07-19T16:39:39"/>
    <s v="Tuesday"/>
    <x v="8"/>
    <x v="0"/>
    <x v="8"/>
    <n v="19"/>
    <n v="2"/>
  </r>
  <r>
    <x v="3124"/>
    <x v="1"/>
    <n v="59"/>
    <x v="3"/>
    <x v="4"/>
    <n v="1000"/>
    <d v="2020-02-05T21:36:52"/>
    <s v="Wednesday"/>
    <x v="1"/>
    <x v="3"/>
    <x v="1"/>
    <n v="5"/>
    <n v="3"/>
  </r>
  <r>
    <x v="3125"/>
    <x v="1"/>
    <n v="38"/>
    <x v="1"/>
    <x v="1"/>
    <n v="500"/>
    <d v="2022-03-25T17:52:24"/>
    <s v="Friday"/>
    <x v="0"/>
    <x v="0"/>
    <x v="0"/>
    <n v="25"/>
    <n v="3"/>
  </r>
  <r>
    <x v="3126"/>
    <x v="1"/>
    <n v="26"/>
    <x v="0"/>
    <x v="3"/>
    <n v="500"/>
    <d v="2023-08-01T14:49:14"/>
    <s v="Tuesday"/>
    <x v="3"/>
    <x v="1"/>
    <x v="3"/>
    <n v="1"/>
    <n v="3"/>
  </r>
  <r>
    <x v="3127"/>
    <x v="0"/>
    <n v="64"/>
    <x v="0"/>
    <x v="4"/>
    <n v="1300"/>
    <d v="2022-06-07T17:50:20"/>
    <s v="Tuesday"/>
    <x v="5"/>
    <x v="0"/>
    <x v="5"/>
    <n v="7"/>
    <n v="3"/>
  </r>
  <r>
    <x v="3128"/>
    <x v="0"/>
    <n v="32"/>
    <x v="3"/>
    <x v="5"/>
    <n v="1250"/>
    <d v="2020-09-19T23:44:30"/>
    <s v="Saturday"/>
    <x v="4"/>
    <x v="3"/>
    <x v="4"/>
    <n v="19"/>
    <n v="4"/>
  </r>
  <r>
    <x v="3129"/>
    <x v="1"/>
    <n v="52"/>
    <x v="1"/>
    <x v="3"/>
    <n v="1400"/>
    <d v="2023-07-05T01:03:53"/>
    <s v="Wednesday"/>
    <x v="8"/>
    <x v="1"/>
    <x v="8"/>
    <n v="5"/>
    <n v="3"/>
  </r>
  <r>
    <x v="3130"/>
    <x v="1"/>
    <n v="43"/>
    <x v="3"/>
    <x v="1"/>
    <n v="650"/>
    <d v="2021-01-10T06:02:37"/>
    <s v="Sunday"/>
    <x v="11"/>
    <x v="2"/>
    <x v="11"/>
    <n v="10"/>
    <n v="3"/>
  </r>
  <r>
    <x v="3131"/>
    <x v="1"/>
    <n v="22"/>
    <x v="4"/>
    <x v="2"/>
    <n v="750"/>
    <d v="2021-08-13T13:32:17"/>
    <s v="Friday"/>
    <x v="3"/>
    <x v="2"/>
    <x v="3"/>
    <n v="13"/>
    <n v="4"/>
  </r>
  <r>
    <x v="3132"/>
    <x v="0"/>
    <n v="58"/>
    <x v="3"/>
    <x v="5"/>
    <n v="300"/>
    <d v="2023-09-05T18:28:42"/>
    <s v="Tuesday"/>
    <x v="4"/>
    <x v="1"/>
    <x v="4"/>
    <n v="5"/>
    <n v="1"/>
  </r>
  <r>
    <x v="3133"/>
    <x v="1"/>
    <n v="39"/>
    <x v="0"/>
    <x v="3"/>
    <n v="600"/>
    <d v="2021-02-25T01:56:07"/>
    <s v="Thursday"/>
    <x v="1"/>
    <x v="2"/>
    <x v="1"/>
    <n v="25"/>
    <n v="3"/>
  </r>
  <r>
    <x v="3134"/>
    <x v="0"/>
    <n v="58"/>
    <x v="2"/>
    <x v="1"/>
    <n v="950"/>
    <d v="2020-07-26T10:35:35"/>
    <s v="Sunday"/>
    <x v="8"/>
    <x v="3"/>
    <x v="8"/>
    <n v="26"/>
    <n v="3"/>
  </r>
  <r>
    <x v="3135"/>
    <x v="1"/>
    <n v="40"/>
    <x v="1"/>
    <x v="0"/>
    <n v="1600"/>
    <d v="2023-06-23T14:45:21"/>
    <s v="Friday"/>
    <x v="5"/>
    <x v="1"/>
    <x v="5"/>
    <n v="23"/>
    <n v="2"/>
  </r>
  <r>
    <x v="3136"/>
    <x v="1"/>
    <n v="24"/>
    <x v="3"/>
    <x v="2"/>
    <n v="550"/>
    <d v="2023-04-07T00:06:37"/>
    <s v="Friday"/>
    <x v="7"/>
    <x v="1"/>
    <x v="7"/>
    <n v="7"/>
    <n v="4"/>
  </r>
  <r>
    <x v="3137"/>
    <x v="1"/>
    <n v="43"/>
    <x v="4"/>
    <x v="1"/>
    <n v="1900"/>
    <d v="2022-05-20T12:01:16"/>
    <s v="Friday"/>
    <x v="10"/>
    <x v="0"/>
    <x v="10"/>
    <n v="20"/>
    <n v="2"/>
  </r>
  <r>
    <x v="3138"/>
    <x v="1"/>
    <n v="40"/>
    <x v="2"/>
    <x v="0"/>
    <n v="1650"/>
    <d v="2021-05-01T08:45:11"/>
    <s v="Saturday"/>
    <x v="10"/>
    <x v="2"/>
    <x v="10"/>
    <n v="1"/>
    <n v="3"/>
  </r>
  <r>
    <x v="3139"/>
    <x v="0"/>
    <n v="61"/>
    <x v="1"/>
    <x v="0"/>
    <n v="100"/>
    <d v="2020-04-10T22:54:25"/>
    <s v="Friday"/>
    <x v="7"/>
    <x v="3"/>
    <x v="7"/>
    <n v="10"/>
    <n v="1"/>
  </r>
  <r>
    <x v="3140"/>
    <x v="0"/>
    <n v="42"/>
    <x v="3"/>
    <x v="3"/>
    <n v="750"/>
    <d v="2022-01-01T16:31:50"/>
    <s v="Saturday"/>
    <x v="11"/>
    <x v="0"/>
    <x v="11"/>
    <n v="1"/>
    <n v="3"/>
  </r>
  <r>
    <x v="3141"/>
    <x v="0"/>
    <n v="44"/>
    <x v="3"/>
    <x v="1"/>
    <n v="1800"/>
    <d v="2023-10-24T16:27:02"/>
    <s v="Tuesday"/>
    <x v="6"/>
    <x v="1"/>
    <x v="6"/>
    <n v="24"/>
    <n v="3"/>
  </r>
  <r>
    <x v="3142"/>
    <x v="1"/>
    <n v="58"/>
    <x v="3"/>
    <x v="2"/>
    <n v="250"/>
    <d v="2020-04-08T09:44:50"/>
    <s v="Wednesday"/>
    <x v="7"/>
    <x v="3"/>
    <x v="7"/>
    <n v="8"/>
    <n v="4"/>
  </r>
  <r>
    <x v="3143"/>
    <x v="1"/>
    <n v="23"/>
    <x v="3"/>
    <x v="1"/>
    <n v="750"/>
    <d v="2021-05-17T20:07:57"/>
    <s v="Monday"/>
    <x v="10"/>
    <x v="2"/>
    <x v="10"/>
    <n v="17"/>
    <n v="3"/>
  </r>
  <r>
    <x v="3144"/>
    <x v="0"/>
    <n v="43"/>
    <x v="1"/>
    <x v="0"/>
    <n v="500"/>
    <d v="2021-11-29T08:02:56"/>
    <s v="Monday"/>
    <x v="9"/>
    <x v="2"/>
    <x v="9"/>
    <n v="29"/>
    <n v="3"/>
  </r>
  <r>
    <x v="3145"/>
    <x v="0"/>
    <n v="51"/>
    <x v="3"/>
    <x v="4"/>
    <n v="850"/>
    <d v="2023-06-15T12:48:42"/>
    <s v="Thursday"/>
    <x v="5"/>
    <x v="1"/>
    <x v="5"/>
    <n v="15"/>
    <n v="4"/>
  </r>
  <r>
    <x v="3146"/>
    <x v="1"/>
    <n v="26"/>
    <x v="4"/>
    <x v="5"/>
    <n v="1700"/>
    <d v="2022-07-06T01:59:43"/>
    <s v="Wednesday"/>
    <x v="8"/>
    <x v="0"/>
    <x v="8"/>
    <n v="6"/>
    <n v="4"/>
  </r>
  <r>
    <x v="3147"/>
    <x v="1"/>
    <n v="66"/>
    <x v="3"/>
    <x v="2"/>
    <n v="1200"/>
    <d v="2020-04-01T23:54:27"/>
    <s v="Wednesday"/>
    <x v="7"/>
    <x v="3"/>
    <x v="7"/>
    <n v="1"/>
    <n v="3"/>
  </r>
  <r>
    <x v="3148"/>
    <x v="1"/>
    <n v="50"/>
    <x v="1"/>
    <x v="1"/>
    <n v="500"/>
    <d v="2022-11-11T15:12:49"/>
    <s v="Friday"/>
    <x v="9"/>
    <x v="0"/>
    <x v="9"/>
    <n v="11"/>
    <n v="1"/>
  </r>
  <r>
    <x v="3149"/>
    <x v="1"/>
    <n v="68"/>
    <x v="2"/>
    <x v="5"/>
    <n v="1500"/>
    <d v="2023-06-27T11:30:59"/>
    <s v="Tuesday"/>
    <x v="5"/>
    <x v="1"/>
    <x v="5"/>
    <n v="27"/>
    <n v="1"/>
  </r>
  <r>
    <x v="3150"/>
    <x v="1"/>
    <n v="23"/>
    <x v="2"/>
    <x v="5"/>
    <n v="150"/>
    <d v="2022-12-05T17:22:47"/>
    <s v="Monday"/>
    <x v="2"/>
    <x v="0"/>
    <x v="2"/>
    <n v="5"/>
    <n v="4"/>
  </r>
  <r>
    <x v="3151"/>
    <x v="0"/>
    <n v="54"/>
    <x v="3"/>
    <x v="4"/>
    <n v="1850"/>
    <d v="2023-04-09T19:37:05"/>
    <s v="Sunday"/>
    <x v="7"/>
    <x v="1"/>
    <x v="7"/>
    <n v="9"/>
    <n v="3"/>
  </r>
  <r>
    <x v="3152"/>
    <x v="1"/>
    <n v="48"/>
    <x v="3"/>
    <x v="5"/>
    <n v="150"/>
    <d v="2022-11-18T03:14:56"/>
    <s v="Friday"/>
    <x v="9"/>
    <x v="0"/>
    <x v="9"/>
    <n v="18"/>
    <n v="2"/>
  </r>
  <r>
    <x v="3153"/>
    <x v="0"/>
    <n v="51"/>
    <x v="3"/>
    <x v="1"/>
    <n v="1000"/>
    <d v="2021-10-30T03:39:54"/>
    <s v="Saturday"/>
    <x v="6"/>
    <x v="2"/>
    <x v="6"/>
    <n v="30"/>
    <n v="2"/>
  </r>
  <r>
    <x v="3154"/>
    <x v="0"/>
    <n v="58"/>
    <x v="1"/>
    <x v="3"/>
    <n v="250"/>
    <d v="2022-03-01T08:37:33"/>
    <s v="Tuesday"/>
    <x v="0"/>
    <x v="0"/>
    <x v="0"/>
    <n v="1"/>
    <n v="4"/>
  </r>
  <r>
    <x v="3155"/>
    <x v="1"/>
    <n v="46"/>
    <x v="3"/>
    <x v="3"/>
    <n v="1400"/>
    <d v="2023-05-24T11:54:23"/>
    <s v="Wednesday"/>
    <x v="10"/>
    <x v="1"/>
    <x v="10"/>
    <n v="24"/>
    <n v="3"/>
  </r>
  <r>
    <x v="3156"/>
    <x v="0"/>
    <n v="31"/>
    <x v="4"/>
    <x v="5"/>
    <n v="700"/>
    <d v="2021-11-07T15:03:10"/>
    <s v="Sunday"/>
    <x v="9"/>
    <x v="2"/>
    <x v="9"/>
    <n v="7"/>
    <n v="3"/>
  </r>
  <r>
    <x v="3157"/>
    <x v="0"/>
    <n v="53"/>
    <x v="2"/>
    <x v="1"/>
    <n v="1950"/>
    <d v="2022-06-01T19:28:14"/>
    <s v="Wednesday"/>
    <x v="5"/>
    <x v="0"/>
    <x v="5"/>
    <n v="1"/>
    <n v="3"/>
  </r>
  <r>
    <x v="3158"/>
    <x v="1"/>
    <n v="53"/>
    <x v="0"/>
    <x v="1"/>
    <n v="550"/>
    <d v="2020-07-01T18:59:46"/>
    <s v="Wednesday"/>
    <x v="8"/>
    <x v="3"/>
    <x v="8"/>
    <n v="1"/>
    <n v="2"/>
  </r>
  <r>
    <x v="3159"/>
    <x v="0"/>
    <n v="43"/>
    <x v="0"/>
    <x v="0"/>
    <n v="400"/>
    <d v="2022-12-27T14:23:53"/>
    <s v="Tuesday"/>
    <x v="2"/>
    <x v="0"/>
    <x v="2"/>
    <n v="27"/>
    <n v="3"/>
  </r>
  <r>
    <x v="3160"/>
    <x v="0"/>
    <n v="32"/>
    <x v="1"/>
    <x v="4"/>
    <n v="1850"/>
    <d v="2023-03-31T22:31:34"/>
    <s v="Friday"/>
    <x v="0"/>
    <x v="1"/>
    <x v="0"/>
    <n v="31"/>
    <n v="3"/>
  </r>
  <r>
    <x v="3161"/>
    <x v="0"/>
    <n v="25"/>
    <x v="1"/>
    <x v="2"/>
    <n v="400"/>
    <d v="2022-07-13T14:28:44"/>
    <s v="Wednesday"/>
    <x v="8"/>
    <x v="0"/>
    <x v="8"/>
    <n v="13"/>
    <n v="3"/>
  </r>
  <r>
    <x v="3162"/>
    <x v="0"/>
    <n v="43"/>
    <x v="0"/>
    <x v="2"/>
    <n v="600"/>
    <d v="2020-06-29T09:20:43"/>
    <s v="Monday"/>
    <x v="5"/>
    <x v="3"/>
    <x v="5"/>
    <n v="29"/>
    <n v="4"/>
  </r>
  <r>
    <x v="3163"/>
    <x v="1"/>
    <n v="53"/>
    <x v="1"/>
    <x v="2"/>
    <n v="750"/>
    <d v="2023-03-21T05:01:41"/>
    <s v="Tuesday"/>
    <x v="0"/>
    <x v="1"/>
    <x v="0"/>
    <n v="21"/>
    <n v="3"/>
  </r>
  <r>
    <x v="3164"/>
    <x v="0"/>
    <n v="65"/>
    <x v="2"/>
    <x v="0"/>
    <n v="950"/>
    <d v="2023-11-13T20:19:33"/>
    <s v="Monday"/>
    <x v="9"/>
    <x v="1"/>
    <x v="9"/>
    <n v="13"/>
    <n v="4"/>
  </r>
  <r>
    <x v="3165"/>
    <x v="1"/>
    <n v="38"/>
    <x v="4"/>
    <x v="2"/>
    <n v="1400"/>
    <d v="2021-01-23T17:00:06"/>
    <s v="Saturday"/>
    <x v="11"/>
    <x v="2"/>
    <x v="11"/>
    <n v="23"/>
    <n v="2"/>
  </r>
  <r>
    <x v="3166"/>
    <x v="0"/>
    <n v="45"/>
    <x v="4"/>
    <x v="2"/>
    <n v="350"/>
    <d v="2021-07-12T18:44:39"/>
    <s v="Monday"/>
    <x v="8"/>
    <x v="2"/>
    <x v="8"/>
    <n v="12"/>
    <n v="2"/>
  </r>
  <r>
    <x v="3167"/>
    <x v="0"/>
    <n v="21"/>
    <x v="3"/>
    <x v="1"/>
    <n v="1000"/>
    <d v="2021-02-27T08:25:06"/>
    <s v="Saturday"/>
    <x v="1"/>
    <x v="2"/>
    <x v="1"/>
    <n v="27"/>
    <n v="2"/>
  </r>
  <r>
    <x v="3168"/>
    <x v="1"/>
    <n v="33"/>
    <x v="2"/>
    <x v="3"/>
    <n v="350"/>
    <d v="2022-08-16T05:06:58"/>
    <s v="Tuesday"/>
    <x v="3"/>
    <x v="0"/>
    <x v="3"/>
    <n v="16"/>
    <n v="3"/>
  </r>
  <r>
    <x v="3169"/>
    <x v="0"/>
    <n v="39"/>
    <x v="1"/>
    <x v="0"/>
    <n v="1500"/>
    <d v="2022-08-05T19:01:29"/>
    <s v="Friday"/>
    <x v="3"/>
    <x v="0"/>
    <x v="3"/>
    <n v="5"/>
    <n v="3"/>
  </r>
  <r>
    <x v="3170"/>
    <x v="1"/>
    <n v="29"/>
    <x v="1"/>
    <x v="2"/>
    <n v="900"/>
    <d v="2023-07-02T00:09:32"/>
    <s v="Sunday"/>
    <x v="8"/>
    <x v="1"/>
    <x v="8"/>
    <n v="2"/>
    <n v="3"/>
  </r>
  <r>
    <x v="3171"/>
    <x v="0"/>
    <n v="33"/>
    <x v="3"/>
    <x v="5"/>
    <n v="1200"/>
    <d v="2023-11-13T03:22:47"/>
    <s v="Monday"/>
    <x v="9"/>
    <x v="1"/>
    <x v="9"/>
    <n v="13"/>
    <n v="4"/>
  </r>
  <r>
    <x v="3172"/>
    <x v="0"/>
    <n v="68"/>
    <x v="3"/>
    <x v="5"/>
    <n v="300"/>
    <d v="2020-04-06T11:57:35"/>
    <s v="Monday"/>
    <x v="7"/>
    <x v="3"/>
    <x v="7"/>
    <n v="6"/>
    <n v="3"/>
  </r>
  <r>
    <x v="3173"/>
    <x v="0"/>
    <n v="57"/>
    <x v="1"/>
    <x v="2"/>
    <n v="200"/>
    <d v="2021-03-11T04:07:11"/>
    <s v="Thursday"/>
    <x v="0"/>
    <x v="2"/>
    <x v="0"/>
    <n v="11"/>
    <n v="2"/>
  </r>
  <r>
    <x v="3174"/>
    <x v="0"/>
    <n v="55"/>
    <x v="1"/>
    <x v="1"/>
    <n v="150"/>
    <d v="2020-07-26T13:48:59"/>
    <s v="Sunday"/>
    <x v="8"/>
    <x v="3"/>
    <x v="8"/>
    <n v="26"/>
    <n v="1"/>
  </r>
  <r>
    <x v="3175"/>
    <x v="0"/>
    <n v="59"/>
    <x v="2"/>
    <x v="3"/>
    <n v="300"/>
    <d v="2022-09-27T02:15:56"/>
    <s v="Tuesday"/>
    <x v="4"/>
    <x v="0"/>
    <x v="4"/>
    <n v="27"/>
    <n v="2"/>
  </r>
  <r>
    <x v="3176"/>
    <x v="1"/>
    <n v="54"/>
    <x v="3"/>
    <x v="2"/>
    <n v="1300"/>
    <d v="2021-10-12T11:07:41"/>
    <s v="Tuesday"/>
    <x v="6"/>
    <x v="2"/>
    <x v="6"/>
    <n v="12"/>
    <n v="4"/>
  </r>
  <r>
    <x v="3177"/>
    <x v="1"/>
    <n v="46"/>
    <x v="2"/>
    <x v="2"/>
    <n v="1900"/>
    <d v="2020-06-16T03:28:22"/>
    <s v="Tuesday"/>
    <x v="5"/>
    <x v="3"/>
    <x v="5"/>
    <n v="16"/>
    <n v="2"/>
  </r>
  <r>
    <x v="3178"/>
    <x v="1"/>
    <n v="35"/>
    <x v="3"/>
    <x v="2"/>
    <n v="550"/>
    <d v="2020-10-08T18:29:56"/>
    <s v="Thursday"/>
    <x v="6"/>
    <x v="3"/>
    <x v="6"/>
    <n v="8"/>
    <n v="3"/>
  </r>
  <r>
    <x v="3179"/>
    <x v="1"/>
    <n v="27"/>
    <x v="1"/>
    <x v="3"/>
    <n v="1450"/>
    <d v="2022-10-26T19:56:15"/>
    <s v="Wednesday"/>
    <x v="6"/>
    <x v="0"/>
    <x v="6"/>
    <n v="26"/>
    <n v="3"/>
  </r>
  <r>
    <x v="3180"/>
    <x v="0"/>
    <n v="59"/>
    <x v="0"/>
    <x v="2"/>
    <n v="1000"/>
    <d v="2020-12-31T05:22:59"/>
    <s v="Thursday"/>
    <x v="2"/>
    <x v="3"/>
    <x v="2"/>
    <n v="31"/>
    <n v="2"/>
  </r>
  <r>
    <x v="3181"/>
    <x v="0"/>
    <n v="56"/>
    <x v="0"/>
    <x v="4"/>
    <n v="500"/>
    <d v="2021-05-06T20:55:01"/>
    <s v="Thursday"/>
    <x v="10"/>
    <x v="2"/>
    <x v="10"/>
    <n v="6"/>
    <n v="1"/>
  </r>
  <r>
    <x v="3182"/>
    <x v="0"/>
    <n v="35"/>
    <x v="3"/>
    <x v="3"/>
    <n v="1300"/>
    <d v="2020-07-27T18:59:04"/>
    <s v="Monday"/>
    <x v="8"/>
    <x v="3"/>
    <x v="8"/>
    <n v="27"/>
    <n v="3"/>
  </r>
  <r>
    <x v="3183"/>
    <x v="0"/>
    <n v="18"/>
    <x v="1"/>
    <x v="5"/>
    <n v="1350"/>
    <d v="2023-10-05T18:44:21"/>
    <s v="Thursday"/>
    <x v="6"/>
    <x v="1"/>
    <x v="6"/>
    <n v="5"/>
    <n v="2"/>
  </r>
  <r>
    <x v="3184"/>
    <x v="1"/>
    <n v="56"/>
    <x v="3"/>
    <x v="2"/>
    <n v="700"/>
    <d v="2021-01-17T13:22:15"/>
    <s v="Sunday"/>
    <x v="11"/>
    <x v="2"/>
    <x v="11"/>
    <n v="17"/>
    <n v="2"/>
  </r>
  <r>
    <x v="3185"/>
    <x v="1"/>
    <n v="38"/>
    <x v="0"/>
    <x v="2"/>
    <n v="1800"/>
    <d v="2022-12-24T09:32:00"/>
    <s v="Saturday"/>
    <x v="2"/>
    <x v="0"/>
    <x v="2"/>
    <n v="24"/>
    <n v="3"/>
  </r>
  <r>
    <x v="3186"/>
    <x v="0"/>
    <n v="18"/>
    <x v="3"/>
    <x v="0"/>
    <n v="600"/>
    <d v="2020-10-13T22:05:49"/>
    <s v="Tuesday"/>
    <x v="6"/>
    <x v="3"/>
    <x v="6"/>
    <n v="13"/>
    <n v="3"/>
  </r>
  <r>
    <x v="3187"/>
    <x v="0"/>
    <n v="32"/>
    <x v="0"/>
    <x v="0"/>
    <n v="1150"/>
    <d v="2021-12-09T05:57:41"/>
    <s v="Thursday"/>
    <x v="2"/>
    <x v="2"/>
    <x v="2"/>
    <n v="9"/>
    <n v="1"/>
  </r>
  <r>
    <x v="3188"/>
    <x v="1"/>
    <n v="21"/>
    <x v="3"/>
    <x v="0"/>
    <n v="1050"/>
    <d v="2020-07-17T22:11:09"/>
    <s v="Friday"/>
    <x v="8"/>
    <x v="3"/>
    <x v="8"/>
    <n v="17"/>
    <n v="3"/>
  </r>
  <r>
    <x v="3189"/>
    <x v="1"/>
    <n v="37"/>
    <x v="0"/>
    <x v="3"/>
    <n v="400"/>
    <d v="2021-02-21T11:11:09"/>
    <s v="Sunday"/>
    <x v="1"/>
    <x v="2"/>
    <x v="1"/>
    <n v="21"/>
    <n v="2"/>
  </r>
  <r>
    <x v="3190"/>
    <x v="0"/>
    <n v="27"/>
    <x v="3"/>
    <x v="5"/>
    <n v="1950"/>
    <d v="2023-04-16T01:21:22"/>
    <s v="Sunday"/>
    <x v="7"/>
    <x v="1"/>
    <x v="7"/>
    <n v="16"/>
    <n v="3"/>
  </r>
  <r>
    <x v="3191"/>
    <x v="0"/>
    <n v="40"/>
    <x v="3"/>
    <x v="3"/>
    <n v="450"/>
    <d v="2022-10-13T16:35:17"/>
    <s v="Thursday"/>
    <x v="6"/>
    <x v="0"/>
    <x v="6"/>
    <n v="13"/>
    <n v="4"/>
  </r>
  <r>
    <x v="3192"/>
    <x v="0"/>
    <n v="58"/>
    <x v="2"/>
    <x v="1"/>
    <n v="1200"/>
    <d v="2022-05-27T07:31:29"/>
    <s v="Friday"/>
    <x v="10"/>
    <x v="0"/>
    <x v="10"/>
    <n v="27"/>
    <n v="4"/>
  </r>
  <r>
    <x v="3193"/>
    <x v="0"/>
    <n v="51"/>
    <x v="3"/>
    <x v="5"/>
    <n v="1550"/>
    <d v="2021-01-31T02:09:57"/>
    <s v="Sunday"/>
    <x v="11"/>
    <x v="2"/>
    <x v="11"/>
    <n v="31"/>
    <n v="3"/>
  </r>
  <r>
    <x v="3194"/>
    <x v="0"/>
    <n v="63"/>
    <x v="2"/>
    <x v="5"/>
    <n v="1250"/>
    <d v="2021-07-02T17:32:20"/>
    <s v="Friday"/>
    <x v="8"/>
    <x v="2"/>
    <x v="8"/>
    <n v="2"/>
    <n v="3"/>
  </r>
  <r>
    <x v="3195"/>
    <x v="1"/>
    <n v="65"/>
    <x v="2"/>
    <x v="3"/>
    <n v="850"/>
    <d v="2020-07-14T11:12:37"/>
    <s v="Tuesday"/>
    <x v="8"/>
    <x v="3"/>
    <x v="8"/>
    <n v="14"/>
    <n v="4"/>
  </r>
  <r>
    <x v="3196"/>
    <x v="0"/>
    <n v="50"/>
    <x v="1"/>
    <x v="3"/>
    <n v="1450"/>
    <d v="2021-03-15T19:25:02"/>
    <s v="Monday"/>
    <x v="0"/>
    <x v="2"/>
    <x v="0"/>
    <n v="15"/>
    <n v="1"/>
  </r>
  <r>
    <x v="3197"/>
    <x v="1"/>
    <n v="51"/>
    <x v="3"/>
    <x v="0"/>
    <n v="150"/>
    <d v="2022-02-05T19:47:49"/>
    <s v="Saturday"/>
    <x v="1"/>
    <x v="0"/>
    <x v="1"/>
    <n v="5"/>
    <n v="3"/>
  </r>
  <r>
    <x v="3198"/>
    <x v="0"/>
    <n v="56"/>
    <x v="2"/>
    <x v="5"/>
    <n v="1050"/>
    <d v="2022-07-23T23:28:39"/>
    <s v="Saturday"/>
    <x v="8"/>
    <x v="0"/>
    <x v="8"/>
    <n v="23"/>
    <n v="4"/>
  </r>
  <r>
    <x v="3199"/>
    <x v="0"/>
    <n v="27"/>
    <x v="4"/>
    <x v="0"/>
    <n v="400"/>
    <d v="2022-12-29T15:51:36"/>
    <s v="Thursday"/>
    <x v="2"/>
    <x v="0"/>
    <x v="2"/>
    <n v="29"/>
    <n v="3"/>
  </r>
  <r>
    <x v="3200"/>
    <x v="1"/>
    <n v="43"/>
    <x v="2"/>
    <x v="1"/>
    <n v="700"/>
    <d v="2020-06-12T16:58:28"/>
    <s v="Friday"/>
    <x v="5"/>
    <x v="3"/>
    <x v="5"/>
    <n v="12"/>
    <n v="3"/>
  </r>
  <r>
    <x v="3201"/>
    <x v="1"/>
    <n v="37"/>
    <x v="3"/>
    <x v="4"/>
    <n v="1950"/>
    <d v="2021-02-21T07:12:53"/>
    <s v="Sunday"/>
    <x v="1"/>
    <x v="2"/>
    <x v="1"/>
    <n v="21"/>
    <n v="3"/>
  </r>
  <r>
    <x v="3202"/>
    <x v="0"/>
    <n v="18"/>
    <x v="2"/>
    <x v="0"/>
    <n v="800"/>
    <d v="2022-02-10T07:59:01"/>
    <s v="Thursday"/>
    <x v="1"/>
    <x v="0"/>
    <x v="1"/>
    <n v="10"/>
    <n v="1"/>
  </r>
  <r>
    <x v="3203"/>
    <x v="1"/>
    <n v="30"/>
    <x v="3"/>
    <x v="3"/>
    <n v="900"/>
    <d v="2020-10-25T08:59:33"/>
    <s v="Sunday"/>
    <x v="6"/>
    <x v="3"/>
    <x v="6"/>
    <n v="25"/>
    <n v="3"/>
  </r>
  <r>
    <x v="3204"/>
    <x v="1"/>
    <n v="18"/>
    <x v="3"/>
    <x v="2"/>
    <n v="1550"/>
    <d v="2022-07-12T15:12:15"/>
    <s v="Tuesday"/>
    <x v="8"/>
    <x v="0"/>
    <x v="8"/>
    <n v="12"/>
    <n v="2"/>
  </r>
  <r>
    <x v="3205"/>
    <x v="1"/>
    <n v="22"/>
    <x v="4"/>
    <x v="2"/>
    <n v="550"/>
    <d v="2020-06-28T06:39:47"/>
    <s v="Sunday"/>
    <x v="5"/>
    <x v="3"/>
    <x v="5"/>
    <n v="28"/>
    <n v="1"/>
  </r>
  <r>
    <x v="3206"/>
    <x v="1"/>
    <n v="33"/>
    <x v="2"/>
    <x v="4"/>
    <n v="1900"/>
    <d v="2022-03-09T04:30:56"/>
    <s v="Wednesday"/>
    <x v="0"/>
    <x v="0"/>
    <x v="0"/>
    <n v="9"/>
    <n v="2"/>
  </r>
  <r>
    <x v="3207"/>
    <x v="1"/>
    <n v="32"/>
    <x v="2"/>
    <x v="1"/>
    <n v="1000"/>
    <d v="2023-02-25T03:03:57"/>
    <s v="Saturday"/>
    <x v="1"/>
    <x v="1"/>
    <x v="1"/>
    <n v="25"/>
    <n v="3"/>
  </r>
  <r>
    <x v="3208"/>
    <x v="0"/>
    <n v="66"/>
    <x v="0"/>
    <x v="2"/>
    <n v="200"/>
    <d v="2020-02-22T23:51:23"/>
    <s v="Saturday"/>
    <x v="1"/>
    <x v="3"/>
    <x v="1"/>
    <n v="22"/>
    <n v="2"/>
  </r>
  <r>
    <x v="3209"/>
    <x v="1"/>
    <n v="45"/>
    <x v="0"/>
    <x v="3"/>
    <n v="1000"/>
    <d v="2021-06-08T04:41:04"/>
    <s v="Tuesday"/>
    <x v="5"/>
    <x v="2"/>
    <x v="5"/>
    <n v="8"/>
    <n v="3"/>
  </r>
  <r>
    <x v="3210"/>
    <x v="0"/>
    <n v="48"/>
    <x v="1"/>
    <x v="4"/>
    <n v="1550"/>
    <d v="2023-02-19T04:09:36"/>
    <s v="Sunday"/>
    <x v="1"/>
    <x v="1"/>
    <x v="1"/>
    <n v="19"/>
    <n v="3"/>
  </r>
  <r>
    <x v="3211"/>
    <x v="1"/>
    <n v="40"/>
    <x v="3"/>
    <x v="3"/>
    <n v="1000"/>
    <d v="2023-02-02T20:48:38"/>
    <s v="Thursday"/>
    <x v="1"/>
    <x v="1"/>
    <x v="1"/>
    <n v="2"/>
    <n v="1"/>
  </r>
  <r>
    <x v="3212"/>
    <x v="0"/>
    <n v="65"/>
    <x v="4"/>
    <x v="0"/>
    <n v="550"/>
    <d v="2023-09-07T15:15:27"/>
    <s v="Thursday"/>
    <x v="4"/>
    <x v="1"/>
    <x v="4"/>
    <n v="7"/>
    <n v="2"/>
  </r>
  <r>
    <x v="3213"/>
    <x v="1"/>
    <n v="62"/>
    <x v="0"/>
    <x v="2"/>
    <n v="50"/>
    <d v="2022-04-24T13:07:28"/>
    <s v="Sunday"/>
    <x v="7"/>
    <x v="0"/>
    <x v="7"/>
    <n v="24"/>
    <n v="1"/>
  </r>
  <r>
    <x v="3214"/>
    <x v="0"/>
    <n v="60"/>
    <x v="2"/>
    <x v="3"/>
    <n v="900"/>
    <d v="2022-02-02T22:10:55"/>
    <s v="Wednesday"/>
    <x v="1"/>
    <x v="0"/>
    <x v="1"/>
    <n v="2"/>
    <n v="3"/>
  </r>
  <r>
    <x v="3215"/>
    <x v="0"/>
    <n v="34"/>
    <x v="1"/>
    <x v="2"/>
    <n v="1950"/>
    <d v="2020-04-22T09:29:19"/>
    <s v="Wednesday"/>
    <x v="7"/>
    <x v="3"/>
    <x v="7"/>
    <n v="22"/>
    <n v="2"/>
  </r>
  <r>
    <x v="3216"/>
    <x v="0"/>
    <n v="66"/>
    <x v="4"/>
    <x v="1"/>
    <n v="1650"/>
    <d v="2020-05-10T11:28:37"/>
    <s v="Sunday"/>
    <x v="10"/>
    <x v="3"/>
    <x v="10"/>
    <n v="10"/>
    <n v="3"/>
  </r>
  <r>
    <x v="3217"/>
    <x v="0"/>
    <n v="51"/>
    <x v="3"/>
    <x v="2"/>
    <n v="1800"/>
    <d v="2020-05-30T14:18:57"/>
    <s v="Saturday"/>
    <x v="10"/>
    <x v="3"/>
    <x v="10"/>
    <n v="30"/>
    <n v="3"/>
  </r>
  <r>
    <x v="3218"/>
    <x v="1"/>
    <n v="30"/>
    <x v="2"/>
    <x v="0"/>
    <n v="900"/>
    <d v="2022-07-20T17:18:13"/>
    <s v="Wednesday"/>
    <x v="8"/>
    <x v="0"/>
    <x v="8"/>
    <n v="20"/>
    <n v="3"/>
  </r>
  <r>
    <x v="3219"/>
    <x v="1"/>
    <n v="31"/>
    <x v="2"/>
    <x v="0"/>
    <n v="1550"/>
    <d v="2020-02-28T21:41:15"/>
    <s v="Friday"/>
    <x v="1"/>
    <x v="3"/>
    <x v="1"/>
    <n v="28"/>
    <n v="4"/>
  </r>
  <r>
    <x v="3220"/>
    <x v="1"/>
    <n v="28"/>
    <x v="3"/>
    <x v="2"/>
    <n v="1750"/>
    <d v="2020-07-15T14:30:18"/>
    <s v="Wednesday"/>
    <x v="8"/>
    <x v="3"/>
    <x v="8"/>
    <n v="15"/>
    <n v="3"/>
  </r>
  <r>
    <x v="3221"/>
    <x v="0"/>
    <n v="45"/>
    <x v="3"/>
    <x v="1"/>
    <n v="1950"/>
    <d v="2021-06-25T00:46:26"/>
    <s v="Friday"/>
    <x v="5"/>
    <x v="2"/>
    <x v="5"/>
    <n v="25"/>
    <n v="3"/>
  </r>
  <r>
    <x v="3222"/>
    <x v="0"/>
    <n v="59"/>
    <x v="3"/>
    <x v="1"/>
    <n v="1900"/>
    <d v="2023-02-21T17:47:10"/>
    <s v="Tuesday"/>
    <x v="1"/>
    <x v="1"/>
    <x v="1"/>
    <n v="21"/>
    <n v="4"/>
  </r>
  <r>
    <x v="3223"/>
    <x v="0"/>
    <n v="49"/>
    <x v="0"/>
    <x v="4"/>
    <n v="750"/>
    <d v="2020-06-12T11:55:19"/>
    <s v="Friday"/>
    <x v="5"/>
    <x v="3"/>
    <x v="5"/>
    <n v="12"/>
    <n v="2"/>
  </r>
  <r>
    <x v="3224"/>
    <x v="0"/>
    <n v="52"/>
    <x v="0"/>
    <x v="2"/>
    <n v="300"/>
    <d v="2020-10-07T16:06:50"/>
    <s v="Wednesday"/>
    <x v="6"/>
    <x v="3"/>
    <x v="6"/>
    <n v="7"/>
    <n v="3"/>
  </r>
  <r>
    <x v="3225"/>
    <x v="1"/>
    <n v="48"/>
    <x v="2"/>
    <x v="3"/>
    <n v="400"/>
    <d v="2021-10-05T02:57:39"/>
    <s v="Tuesday"/>
    <x v="6"/>
    <x v="2"/>
    <x v="6"/>
    <n v="5"/>
    <n v="5"/>
  </r>
  <r>
    <x v="3226"/>
    <x v="0"/>
    <n v="34"/>
    <x v="2"/>
    <x v="4"/>
    <n v="1000"/>
    <d v="2020-02-27T19:54:36"/>
    <s v="Thursday"/>
    <x v="1"/>
    <x v="3"/>
    <x v="1"/>
    <n v="27"/>
    <n v="2"/>
  </r>
  <r>
    <x v="3227"/>
    <x v="0"/>
    <n v="64"/>
    <x v="0"/>
    <x v="3"/>
    <n v="1100"/>
    <d v="2020-12-14T17:08:06"/>
    <s v="Monday"/>
    <x v="2"/>
    <x v="3"/>
    <x v="2"/>
    <n v="14"/>
    <n v="4"/>
  </r>
  <r>
    <x v="3228"/>
    <x v="0"/>
    <n v="26"/>
    <x v="3"/>
    <x v="3"/>
    <n v="50"/>
    <d v="2020-06-14T22:04:51"/>
    <s v="Sunday"/>
    <x v="5"/>
    <x v="3"/>
    <x v="5"/>
    <n v="14"/>
    <n v="4"/>
  </r>
  <r>
    <x v="3229"/>
    <x v="0"/>
    <n v="27"/>
    <x v="0"/>
    <x v="3"/>
    <n v="650"/>
    <d v="2021-11-11T15:46:56"/>
    <s v="Thursday"/>
    <x v="9"/>
    <x v="2"/>
    <x v="9"/>
    <n v="11"/>
    <n v="5"/>
  </r>
  <r>
    <x v="3230"/>
    <x v="1"/>
    <n v="25"/>
    <x v="2"/>
    <x v="4"/>
    <n v="1200"/>
    <d v="2021-07-25T09:35:49"/>
    <s v="Sunday"/>
    <x v="8"/>
    <x v="2"/>
    <x v="8"/>
    <n v="25"/>
    <n v="3"/>
  </r>
  <r>
    <x v="3231"/>
    <x v="1"/>
    <n v="38"/>
    <x v="4"/>
    <x v="0"/>
    <n v="1050"/>
    <d v="2020-06-09T21:53:08"/>
    <s v="Tuesday"/>
    <x v="5"/>
    <x v="3"/>
    <x v="5"/>
    <n v="9"/>
    <n v="3"/>
  </r>
  <r>
    <x v="3232"/>
    <x v="0"/>
    <n v="30"/>
    <x v="2"/>
    <x v="1"/>
    <n v="200"/>
    <d v="2020-05-23T22:22:16"/>
    <s v="Saturday"/>
    <x v="10"/>
    <x v="3"/>
    <x v="10"/>
    <n v="23"/>
    <n v="1"/>
  </r>
  <r>
    <x v="3233"/>
    <x v="0"/>
    <n v="67"/>
    <x v="4"/>
    <x v="0"/>
    <n v="350"/>
    <d v="2021-02-03T09:52:30"/>
    <s v="Wednesday"/>
    <x v="1"/>
    <x v="2"/>
    <x v="1"/>
    <n v="3"/>
    <n v="3"/>
  </r>
  <r>
    <x v="3234"/>
    <x v="0"/>
    <n v="22"/>
    <x v="4"/>
    <x v="2"/>
    <n v="600"/>
    <d v="2022-03-17T10:08:46"/>
    <s v="Thursday"/>
    <x v="0"/>
    <x v="0"/>
    <x v="0"/>
    <n v="17"/>
    <n v="2"/>
  </r>
  <r>
    <x v="3235"/>
    <x v="0"/>
    <n v="23"/>
    <x v="2"/>
    <x v="4"/>
    <n v="650"/>
    <d v="2021-12-03T10:05:44"/>
    <s v="Friday"/>
    <x v="2"/>
    <x v="2"/>
    <x v="2"/>
    <n v="3"/>
    <n v="3"/>
  </r>
  <r>
    <x v="3236"/>
    <x v="0"/>
    <n v="47"/>
    <x v="1"/>
    <x v="2"/>
    <n v="800"/>
    <d v="2022-12-03T04:56:43"/>
    <s v="Saturday"/>
    <x v="2"/>
    <x v="0"/>
    <x v="2"/>
    <n v="3"/>
    <n v="3"/>
  </r>
  <r>
    <x v="3237"/>
    <x v="0"/>
    <n v="48"/>
    <x v="0"/>
    <x v="1"/>
    <n v="300"/>
    <d v="2020-08-16T09:02:18"/>
    <s v="Sunday"/>
    <x v="3"/>
    <x v="3"/>
    <x v="3"/>
    <n v="16"/>
    <n v="1"/>
  </r>
  <r>
    <x v="3238"/>
    <x v="1"/>
    <n v="34"/>
    <x v="3"/>
    <x v="1"/>
    <n v="700"/>
    <d v="2020-08-11T17:22:31"/>
    <s v="Tuesday"/>
    <x v="3"/>
    <x v="3"/>
    <x v="3"/>
    <n v="11"/>
    <n v="4"/>
  </r>
  <r>
    <x v="3239"/>
    <x v="1"/>
    <n v="28"/>
    <x v="2"/>
    <x v="5"/>
    <n v="1550"/>
    <d v="2020-09-15T14:22:54"/>
    <s v="Tuesday"/>
    <x v="4"/>
    <x v="3"/>
    <x v="4"/>
    <n v="15"/>
    <n v="2"/>
  </r>
  <r>
    <x v="3240"/>
    <x v="0"/>
    <n v="37"/>
    <x v="4"/>
    <x v="2"/>
    <n v="1800"/>
    <d v="2022-03-13T17:04:54"/>
    <s v="Sunday"/>
    <x v="0"/>
    <x v="0"/>
    <x v="0"/>
    <n v="13"/>
    <n v="1"/>
  </r>
  <r>
    <x v="3241"/>
    <x v="0"/>
    <n v="65"/>
    <x v="2"/>
    <x v="0"/>
    <n v="1850"/>
    <d v="2020-12-04T09:51:25"/>
    <s v="Friday"/>
    <x v="2"/>
    <x v="3"/>
    <x v="2"/>
    <n v="4"/>
    <n v="3"/>
  </r>
  <r>
    <x v="3242"/>
    <x v="1"/>
    <n v="26"/>
    <x v="0"/>
    <x v="2"/>
    <n v="1000"/>
    <d v="2020-08-09T20:40:49"/>
    <s v="Sunday"/>
    <x v="3"/>
    <x v="3"/>
    <x v="3"/>
    <n v="9"/>
    <n v="2"/>
  </r>
  <r>
    <x v="3243"/>
    <x v="1"/>
    <n v="19"/>
    <x v="3"/>
    <x v="2"/>
    <n v="1750"/>
    <d v="2022-01-17T09:21:59"/>
    <s v="Monday"/>
    <x v="11"/>
    <x v="0"/>
    <x v="11"/>
    <n v="17"/>
    <n v="3"/>
  </r>
  <r>
    <x v="3244"/>
    <x v="1"/>
    <n v="54"/>
    <x v="4"/>
    <x v="4"/>
    <n v="500"/>
    <d v="2023-06-01T17:50:13"/>
    <s v="Thursday"/>
    <x v="5"/>
    <x v="1"/>
    <x v="5"/>
    <n v="1"/>
    <n v="2"/>
  </r>
  <r>
    <x v="3245"/>
    <x v="0"/>
    <n v="18"/>
    <x v="3"/>
    <x v="1"/>
    <n v="850"/>
    <d v="2023-04-18T19:31:37"/>
    <s v="Tuesday"/>
    <x v="7"/>
    <x v="1"/>
    <x v="7"/>
    <n v="18"/>
    <n v="2"/>
  </r>
  <r>
    <x v="3246"/>
    <x v="1"/>
    <n v="21"/>
    <x v="3"/>
    <x v="1"/>
    <n v="1500"/>
    <d v="2021-06-09T16:52:22"/>
    <s v="Wednesday"/>
    <x v="5"/>
    <x v="2"/>
    <x v="5"/>
    <n v="9"/>
    <n v="1"/>
  </r>
  <r>
    <x v="3247"/>
    <x v="0"/>
    <n v="53"/>
    <x v="3"/>
    <x v="2"/>
    <n v="350"/>
    <d v="2023-06-16T17:14:03"/>
    <s v="Friday"/>
    <x v="5"/>
    <x v="1"/>
    <x v="5"/>
    <n v="16"/>
    <n v="3"/>
  </r>
  <r>
    <x v="3248"/>
    <x v="1"/>
    <n v="43"/>
    <x v="3"/>
    <x v="2"/>
    <n v="900"/>
    <d v="2021-03-10T00:32:37"/>
    <s v="Wednesday"/>
    <x v="0"/>
    <x v="2"/>
    <x v="0"/>
    <n v="10"/>
    <n v="1"/>
  </r>
  <r>
    <x v="3249"/>
    <x v="1"/>
    <n v="42"/>
    <x v="1"/>
    <x v="3"/>
    <n v="950"/>
    <d v="2021-03-28T05:14:44"/>
    <s v="Sunday"/>
    <x v="0"/>
    <x v="2"/>
    <x v="0"/>
    <n v="28"/>
    <n v="3"/>
  </r>
  <r>
    <x v="3250"/>
    <x v="1"/>
    <n v="20"/>
    <x v="4"/>
    <x v="2"/>
    <n v="750"/>
    <d v="2022-05-24T08:58:11"/>
    <s v="Tuesday"/>
    <x v="10"/>
    <x v="0"/>
    <x v="10"/>
    <n v="24"/>
    <n v="3"/>
  </r>
  <r>
    <x v="3251"/>
    <x v="0"/>
    <n v="26"/>
    <x v="3"/>
    <x v="3"/>
    <n v="1950"/>
    <d v="2022-10-20T14:30:41"/>
    <s v="Thursday"/>
    <x v="6"/>
    <x v="0"/>
    <x v="6"/>
    <n v="20"/>
    <n v="1"/>
  </r>
  <r>
    <x v="3252"/>
    <x v="1"/>
    <n v="39"/>
    <x v="4"/>
    <x v="4"/>
    <n v="1100"/>
    <d v="2023-06-25T04:46:48"/>
    <s v="Sunday"/>
    <x v="5"/>
    <x v="1"/>
    <x v="5"/>
    <n v="25"/>
    <n v="2"/>
  </r>
  <r>
    <x v="3253"/>
    <x v="0"/>
    <n v="40"/>
    <x v="3"/>
    <x v="4"/>
    <n v="1950"/>
    <d v="2022-04-11T21:44:45"/>
    <s v="Monday"/>
    <x v="7"/>
    <x v="0"/>
    <x v="7"/>
    <n v="11"/>
    <n v="4"/>
  </r>
  <r>
    <x v="3254"/>
    <x v="0"/>
    <n v="29"/>
    <x v="3"/>
    <x v="0"/>
    <n v="1500"/>
    <d v="2021-01-07T20:05:03"/>
    <s v="Thursday"/>
    <x v="11"/>
    <x v="2"/>
    <x v="11"/>
    <n v="7"/>
    <n v="3"/>
  </r>
  <r>
    <x v="3255"/>
    <x v="0"/>
    <n v="27"/>
    <x v="1"/>
    <x v="2"/>
    <n v="1000"/>
    <d v="2023-08-23T14:09:26"/>
    <s v="Wednesday"/>
    <x v="3"/>
    <x v="1"/>
    <x v="3"/>
    <n v="23"/>
    <n v="3"/>
  </r>
  <r>
    <x v="3256"/>
    <x v="1"/>
    <n v="51"/>
    <x v="4"/>
    <x v="0"/>
    <n v="1600"/>
    <d v="2022-04-11T16:25:26"/>
    <s v="Monday"/>
    <x v="7"/>
    <x v="0"/>
    <x v="7"/>
    <n v="11"/>
    <n v="3"/>
  </r>
  <r>
    <x v="3257"/>
    <x v="0"/>
    <n v="60"/>
    <x v="3"/>
    <x v="2"/>
    <n v="1250"/>
    <d v="2021-11-12T22:40:51"/>
    <s v="Friday"/>
    <x v="9"/>
    <x v="2"/>
    <x v="9"/>
    <n v="12"/>
    <n v="4"/>
  </r>
  <r>
    <x v="3258"/>
    <x v="0"/>
    <n v="27"/>
    <x v="1"/>
    <x v="5"/>
    <n v="1150"/>
    <d v="2020-11-06T21:52:13"/>
    <s v="Friday"/>
    <x v="9"/>
    <x v="3"/>
    <x v="9"/>
    <n v="6"/>
    <n v="4"/>
  </r>
  <r>
    <x v="3259"/>
    <x v="1"/>
    <n v="47"/>
    <x v="2"/>
    <x v="4"/>
    <n v="250"/>
    <d v="2022-12-25T07:33:51"/>
    <s v="Sunday"/>
    <x v="2"/>
    <x v="0"/>
    <x v="2"/>
    <n v="25"/>
    <n v="4"/>
  </r>
  <r>
    <x v="3260"/>
    <x v="0"/>
    <n v="39"/>
    <x v="0"/>
    <x v="1"/>
    <n v="1000"/>
    <d v="2022-04-13T18:26:12"/>
    <s v="Wednesday"/>
    <x v="7"/>
    <x v="0"/>
    <x v="7"/>
    <n v="13"/>
    <n v="2"/>
  </r>
  <r>
    <x v="3261"/>
    <x v="1"/>
    <n v="23"/>
    <x v="3"/>
    <x v="3"/>
    <n v="1500"/>
    <d v="2022-03-16T04:14:13"/>
    <s v="Wednesday"/>
    <x v="0"/>
    <x v="0"/>
    <x v="0"/>
    <n v="16"/>
    <n v="1"/>
  </r>
  <r>
    <x v="3262"/>
    <x v="0"/>
    <n v="67"/>
    <x v="3"/>
    <x v="5"/>
    <n v="1950"/>
    <d v="2021-08-11T10:31:55"/>
    <s v="Wednesday"/>
    <x v="3"/>
    <x v="2"/>
    <x v="3"/>
    <n v="11"/>
    <n v="3"/>
  </r>
  <r>
    <x v="3263"/>
    <x v="0"/>
    <n v="19"/>
    <x v="1"/>
    <x v="1"/>
    <n v="1350"/>
    <d v="2023-10-07T14:07:38"/>
    <s v="Saturday"/>
    <x v="6"/>
    <x v="1"/>
    <x v="6"/>
    <n v="7"/>
    <n v="4"/>
  </r>
  <r>
    <x v="3264"/>
    <x v="1"/>
    <n v="47"/>
    <x v="1"/>
    <x v="5"/>
    <n v="1850"/>
    <d v="2021-10-20T04:04:27"/>
    <s v="Wednesday"/>
    <x v="6"/>
    <x v="2"/>
    <x v="6"/>
    <n v="20"/>
    <n v="1"/>
  </r>
  <r>
    <x v="3265"/>
    <x v="0"/>
    <n v="19"/>
    <x v="3"/>
    <x v="0"/>
    <n v="350"/>
    <d v="2022-09-19T02:52:19"/>
    <s v="Monday"/>
    <x v="4"/>
    <x v="0"/>
    <x v="4"/>
    <n v="19"/>
    <n v="3"/>
  </r>
  <r>
    <x v="3266"/>
    <x v="1"/>
    <n v="49"/>
    <x v="1"/>
    <x v="0"/>
    <n v="250"/>
    <d v="2020-06-17T05:15:10"/>
    <s v="Wednesday"/>
    <x v="5"/>
    <x v="3"/>
    <x v="5"/>
    <n v="17"/>
    <n v="4"/>
  </r>
  <r>
    <x v="3267"/>
    <x v="1"/>
    <n v="59"/>
    <x v="2"/>
    <x v="3"/>
    <n v="750"/>
    <d v="2022-10-30T13:31:56"/>
    <s v="Sunday"/>
    <x v="6"/>
    <x v="0"/>
    <x v="6"/>
    <n v="30"/>
    <n v="3"/>
  </r>
  <r>
    <x v="3268"/>
    <x v="1"/>
    <n v="33"/>
    <x v="1"/>
    <x v="4"/>
    <n v="400"/>
    <d v="2023-08-24T12:02:27"/>
    <s v="Thursday"/>
    <x v="3"/>
    <x v="1"/>
    <x v="3"/>
    <n v="24"/>
    <n v="2"/>
  </r>
  <r>
    <x v="3269"/>
    <x v="1"/>
    <n v="29"/>
    <x v="0"/>
    <x v="2"/>
    <n v="450"/>
    <d v="2021-08-18T18:58:52"/>
    <s v="Wednesday"/>
    <x v="3"/>
    <x v="2"/>
    <x v="3"/>
    <n v="18"/>
    <n v="3"/>
  </r>
  <r>
    <x v="3270"/>
    <x v="0"/>
    <n v="18"/>
    <x v="0"/>
    <x v="3"/>
    <n v="550"/>
    <d v="2023-04-23T10:19:15"/>
    <s v="Sunday"/>
    <x v="7"/>
    <x v="1"/>
    <x v="7"/>
    <n v="23"/>
    <n v="1"/>
  </r>
  <r>
    <x v="3271"/>
    <x v="0"/>
    <n v="43"/>
    <x v="3"/>
    <x v="2"/>
    <n v="1100"/>
    <d v="2023-04-22T14:19:34"/>
    <s v="Saturday"/>
    <x v="7"/>
    <x v="1"/>
    <x v="7"/>
    <n v="22"/>
    <n v="2"/>
  </r>
  <r>
    <x v="3272"/>
    <x v="1"/>
    <n v="25"/>
    <x v="2"/>
    <x v="1"/>
    <n v="1700"/>
    <d v="2022-09-11T02:01:32"/>
    <s v="Sunday"/>
    <x v="4"/>
    <x v="0"/>
    <x v="4"/>
    <n v="11"/>
    <n v="1"/>
  </r>
  <r>
    <x v="3273"/>
    <x v="1"/>
    <n v="65"/>
    <x v="0"/>
    <x v="5"/>
    <n v="1750"/>
    <d v="2021-08-18T06:47:18"/>
    <s v="Wednesday"/>
    <x v="3"/>
    <x v="2"/>
    <x v="3"/>
    <n v="18"/>
    <n v="4"/>
  </r>
  <r>
    <x v="3274"/>
    <x v="1"/>
    <n v="67"/>
    <x v="3"/>
    <x v="3"/>
    <n v="650"/>
    <d v="2021-05-12T01:02:14"/>
    <s v="Wednesday"/>
    <x v="10"/>
    <x v="2"/>
    <x v="10"/>
    <n v="12"/>
    <n v="4"/>
  </r>
  <r>
    <x v="3275"/>
    <x v="1"/>
    <n v="30"/>
    <x v="4"/>
    <x v="2"/>
    <n v="550"/>
    <d v="2020-06-01T07:43:29"/>
    <s v="Monday"/>
    <x v="5"/>
    <x v="3"/>
    <x v="5"/>
    <n v="1"/>
    <n v="3"/>
  </r>
  <r>
    <x v="3276"/>
    <x v="1"/>
    <n v="32"/>
    <x v="4"/>
    <x v="2"/>
    <n v="1600"/>
    <d v="2022-09-29T21:17:40"/>
    <s v="Thursday"/>
    <x v="4"/>
    <x v="0"/>
    <x v="4"/>
    <n v="29"/>
    <n v="3"/>
  </r>
  <r>
    <x v="3277"/>
    <x v="1"/>
    <n v="43"/>
    <x v="4"/>
    <x v="2"/>
    <n v="750"/>
    <d v="2021-02-04T01:57:05"/>
    <s v="Thursday"/>
    <x v="1"/>
    <x v="2"/>
    <x v="1"/>
    <n v="4"/>
    <n v="3"/>
  </r>
  <r>
    <x v="3278"/>
    <x v="0"/>
    <n v="61"/>
    <x v="3"/>
    <x v="4"/>
    <n v="1900"/>
    <d v="2023-10-21T19:23:00"/>
    <s v="Saturday"/>
    <x v="6"/>
    <x v="1"/>
    <x v="6"/>
    <n v="21"/>
    <n v="2"/>
  </r>
  <r>
    <x v="3279"/>
    <x v="1"/>
    <n v="25"/>
    <x v="1"/>
    <x v="2"/>
    <n v="50"/>
    <d v="2022-04-09T13:19:55"/>
    <s v="Saturday"/>
    <x v="7"/>
    <x v="0"/>
    <x v="7"/>
    <n v="9"/>
    <n v="1"/>
  </r>
  <r>
    <x v="3280"/>
    <x v="1"/>
    <n v="27"/>
    <x v="3"/>
    <x v="3"/>
    <n v="1200"/>
    <d v="2023-05-19T04:17:09"/>
    <s v="Friday"/>
    <x v="10"/>
    <x v="1"/>
    <x v="10"/>
    <n v="19"/>
    <n v="3"/>
  </r>
  <r>
    <x v="3281"/>
    <x v="0"/>
    <n v="63"/>
    <x v="1"/>
    <x v="1"/>
    <n v="1000"/>
    <d v="2020-08-06T05:02:07"/>
    <s v="Thursday"/>
    <x v="3"/>
    <x v="3"/>
    <x v="3"/>
    <n v="6"/>
    <n v="4"/>
  </r>
  <r>
    <x v="3282"/>
    <x v="1"/>
    <n v="22"/>
    <x v="4"/>
    <x v="2"/>
    <n v="1100"/>
    <d v="2022-10-06T06:34:29"/>
    <s v="Thursday"/>
    <x v="6"/>
    <x v="0"/>
    <x v="6"/>
    <n v="6"/>
    <n v="3"/>
  </r>
  <r>
    <x v="3283"/>
    <x v="1"/>
    <n v="67"/>
    <x v="3"/>
    <x v="4"/>
    <n v="150"/>
    <d v="2022-08-05T00:47:42"/>
    <s v="Friday"/>
    <x v="3"/>
    <x v="0"/>
    <x v="3"/>
    <n v="5"/>
    <n v="3"/>
  </r>
  <r>
    <x v="3284"/>
    <x v="1"/>
    <n v="36"/>
    <x v="3"/>
    <x v="3"/>
    <n v="700"/>
    <d v="2022-03-26T12:42:28"/>
    <s v="Saturday"/>
    <x v="0"/>
    <x v="0"/>
    <x v="0"/>
    <n v="26"/>
    <n v="3"/>
  </r>
  <r>
    <x v="3285"/>
    <x v="0"/>
    <n v="64"/>
    <x v="1"/>
    <x v="4"/>
    <n v="100"/>
    <d v="2021-10-02T22:38:11"/>
    <s v="Saturday"/>
    <x v="6"/>
    <x v="2"/>
    <x v="6"/>
    <n v="2"/>
    <n v="3"/>
  </r>
  <r>
    <x v="3286"/>
    <x v="0"/>
    <n v="55"/>
    <x v="4"/>
    <x v="1"/>
    <n v="1600"/>
    <d v="2023-09-01T00:46:33"/>
    <s v="Friday"/>
    <x v="4"/>
    <x v="1"/>
    <x v="4"/>
    <n v="1"/>
    <n v="3"/>
  </r>
  <r>
    <x v="3287"/>
    <x v="1"/>
    <n v="28"/>
    <x v="3"/>
    <x v="2"/>
    <n v="1900"/>
    <d v="2020-03-15T02:47:04"/>
    <s v="Sunday"/>
    <x v="0"/>
    <x v="3"/>
    <x v="0"/>
    <n v="15"/>
    <n v="3"/>
  </r>
  <r>
    <x v="3288"/>
    <x v="0"/>
    <n v="43"/>
    <x v="3"/>
    <x v="2"/>
    <n v="1650"/>
    <d v="2022-03-19T00:54:34"/>
    <s v="Saturday"/>
    <x v="0"/>
    <x v="0"/>
    <x v="0"/>
    <n v="19"/>
    <n v="4"/>
  </r>
  <r>
    <x v="3289"/>
    <x v="0"/>
    <n v="60"/>
    <x v="1"/>
    <x v="2"/>
    <n v="300"/>
    <d v="2022-12-20T19:35:59"/>
    <s v="Tuesday"/>
    <x v="2"/>
    <x v="0"/>
    <x v="2"/>
    <n v="20"/>
    <n v="4"/>
  </r>
  <r>
    <x v="3290"/>
    <x v="0"/>
    <n v="37"/>
    <x v="3"/>
    <x v="2"/>
    <n v="1000"/>
    <d v="2023-02-13T20:20:15"/>
    <s v="Monday"/>
    <x v="1"/>
    <x v="1"/>
    <x v="1"/>
    <n v="13"/>
    <n v="3"/>
  </r>
  <r>
    <x v="3291"/>
    <x v="1"/>
    <n v="37"/>
    <x v="4"/>
    <x v="0"/>
    <n v="1950"/>
    <d v="2022-05-28T15:36:45"/>
    <s v="Saturday"/>
    <x v="10"/>
    <x v="0"/>
    <x v="10"/>
    <n v="28"/>
    <n v="3"/>
  </r>
  <r>
    <x v="3292"/>
    <x v="0"/>
    <n v="38"/>
    <x v="2"/>
    <x v="2"/>
    <n v="1250"/>
    <d v="2023-07-25T09:39:35"/>
    <s v="Tuesday"/>
    <x v="8"/>
    <x v="1"/>
    <x v="8"/>
    <n v="25"/>
    <n v="3"/>
  </r>
  <r>
    <x v="3293"/>
    <x v="1"/>
    <n v="35"/>
    <x v="4"/>
    <x v="2"/>
    <n v="1700"/>
    <d v="2021-04-26T04:43:23"/>
    <s v="Monday"/>
    <x v="7"/>
    <x v="2"/>
    <x v="7"/>
    <n v="26"/>
    <n v="4"/>
  </r>
  <r>
    <x v="3294"/>
    <x v="0"/>
    <n v="43"/>
    <x v="4"/>
    <x v="5"/>
    <n v="550"/>
    <d v="2022-03-14T06:06:30"/>
    <s v="Monday"/>
    <x v="0"/>
    <x v="0"/>
    <x v="0"/>
    <n v="14"/>
    <n v="3"/>
  </r>
  <r>
    <x v="3295"/>
    <x v="0"/>
    <n v="67"/>
    <x v="3"/>
    <x v="0"/>
    <n v="1850"/>
    <d v="2021-09-29T13:23:42"/>
    <s v="Wednesday"/>
    <x v="4"/>
    <x v="2"/>
    <x v="4"/>
    <n v="29"/>
    <n v="3"/>
  </r>
  <r>
    <x v="3296"/>
    <x v="1"/>
    <n v="27"/>
    <x v="3"/>
    <x v="3"/>
    <n v="1000"/>
    <d v="2022-06-24T12:33:28"/>
    <s v="Friday"/>
    <x v="5"/>
    <x v="0"/>
    <x v="5"/>
    <n v="24"/>
    <n v="4"/>
  </r>
  <r>
    <x v="3297"/>
    <x v="0"/>
    <n v="51"/>
    <x v="0"/>
    <x v="2"/>
    <n v="350"/>
    <d v="2022-06-10T13:19:04"/>
    <s v="Friday"/>
    <x v="5"/>
    <x v="0"/>
    <x v="5"/>
    <n v="10"/>
    <n v="3"/>
  </r>
  <r>
    <x v="3298"/>
    <x v="0"/>
    <n v="43"/>
    <x v="0"/>
    <x v="0"/>
    <n v="1100"/>
    <d v="2021-09-26T10:50:30"/>
    <s v="Sunday"/>
    <x v="4"/>
    <x v="2"/>
    <x v="4"/>
    <n v="26"/>
    <n v="3"/>
  </r>
  <r>
    <x v="3299"/>
    <x v="1"/>
    <n v="47"/>
    <x v="3"/>
    <x v="0"/>
    <n v="1950"/>
    <d v="2022-06-08T10:20:28"/>
    <s v="Wednesday"/>
    <x v="5"/>
    <x v="0"/>
    <x v="5"/>
    <n v="8"/>
    <n v="2"/>
  </r>
  <r>
    <x v="3300"/>
    <x v="0"/>
    <n v="26"/>
    <x v="3"/>
    <x v="2"/>
    <n v="500"/>
    <d v="2021-11-22T16:56:15"/>
    <s v="Monday"/>
    <x v="9"/>
    <x v="2"/>
    <x v="9"/>
    <n v="22"/>
    <n v="4"/>
  </r>
  <r>
    <x v="3301"/>
    <x v="0"/>
    <n v="63"/>
    <x v="2"/>
    <x v="2"/>
    <n v="1050"/>
    <d v="2022-03-10T02:36:20"/>
    <s v="Thursday"/>
    <x v="0"/>
    <x v="0"/>
    <x v="0"/>
    <n v="10"/>
    <n v="3"/>
  </r>
  <r>
    <x v="3302"/>
    <x v="1"/>
    <n v="68"/>
    <x v="2"/>
    <x v="0"/>
    <n v="300"/>
    <d v="2022-06-06T00:55:44"/>
    <s v="Monday"/>
    <x v="5"/>
    <x v="0"/>
    <x v="5"/>
    <n v="6"/>
    <n v="3"/>
  </r>
  <r>
    <x v="3303"/>
    <x v="0"/>
    <n v="48"/>
    <x v="4"/>
    <x v="4"/>
    <n v="50"/>
    <d v="2020-08-06T20:10:03"/>
    <s v="Thursday"/>
    <x v="3"/>
    <x v="3"/>
    <x v="3"/>
    <n v="6"/>
    <n v="4"/>
  </r>
  <r>
    <x v="3304"/>
    <x v="0"/>
    <n v="59"/>
    <x v="3"/>
    <x v="5"/>
    <n v="1700"/>
    <d v="2020-01-25T15:45:04"/>
    <s v="Saturday"/>
    <x v="11"/>
    <x v="3"/>
    <x v="11"/>
    <n v="25"/>
    <n v="5"/>
  </r>
  <r>
    <x v="3305"/>
    <x v="0"/>
    <n v="43"/>
    <x v="2"/>
    <x v="1"/>
    <n v="700"/>
    <d v="2023-03-24T11:44:52"/>
    <s v="Friday"/>
    <x v="0"/>
    <x v="1"/>
    <x v="0"/>
    <n v="24"/>
    <n v="4"/>
  </r>
  <r>
    <x v="3306"/>
    <x v="0"/>
    <n v="21"/>
    <x v="4"/>
    <x v="2"/>
    <n v="1800"/>
    <d v="2020-02-22T06:16:40"/>
    <s v="Saturday"/>
    <x v="1"/>
    <x v="3"/>
    <x v="1"/>
    <n v="22"/>
    <n v="1"/>
  </r>
  <r>
    <x v="3307"/>
    <x v="0"/>
    <n v="23"/>
    <x v="1"/>
    <x v="2"/>
    <n v="1350"/>
    <d v="2020-05-10T16:37:10"/>
    <s v="Sunday"/>
    <x v="10"/>
    <x v="3"/>
    <x v="10"/>
    <n v="10"/>
    <n v="3"/>
  </r>
  <r>
    <x v="3308"/>
    <x v="0"/>
    <n v="31"/>
    <x v="0"/>
    <x v="0"/>
    <n v="450"/>
    <d v="2020-12-08T12:15:44"/>
    <s v="Tuesday"/>
    <x v="2"/>
    <x v="3"/>
    <x v="2"/>
    <n v="8"/>
    <n v="3"/>
  </r>
  <r>
    <x v="3309"/>
    <x v="1"/>
    <n v="21"/>
    <x v="3"/>
    <x v="1"/>
    <n v="300"/>
    <d v="2020-12-28T09:56:12"/>
    <s v="Monday"/>
    <x v="2"/>
    <x v="3"/>
    <x v="2"/>
    <n v="28"/>
    <n v="2"/>
  </r>
  <r>
    <x v="3310"/>
    <x v="1"/>
    <n v="43"/>
    <x v="4"/>
    <x v="2"/>
    <n v="1550"/>
    <d v="2023-03-17T08:13:00"/>
    <s v="Friday"/>
    <x v="0"/>
    <x v="1"/>
    <x v="0"/>
    <n v="17"/>
    <n v="5"/>
  </r>
  <r>
    <x v="3311"/>
    <x v="1"/>
    <n v="64"/>
    <x v="3"/>
    <x v="4"/>
    <n v="850"/>
    <d v="2022-08-28T15:41:51"/>
    <s v="Sunday"/>
    <x v="3"/>
    <x v="0"/>
    <x v="3"/>
    <n v="28"/>
    <n v="4"/>
  </r>
  <r>
    <x v="3312"/>
    <x v="1"/>
    <n v="65"/>
    <x v="1"/>
    <x v="1"/>
    <n v="1800"/>
    <d v="2020-09-19T18:10:39"/>
    <s v="Saturday"/>
    <x v="4"/>
    <x v="3"/>
    <x v="4"/>
    <n v="19"/>
    <n v="3"/>
  </r>
  <r>
    <x v="3313"/>
    <x v="0"/>
    <n v="56"/>
    <x v="0"/>
    <x v="0"/>
    <n v="1050"/>
    <d v="2023-08-23T12:05:47"/>
    <s v="Wednesday"/>
    <x v="3"/>
    <x v="1"/>
    <x v="3"/>
    <n v="23"/>
    <n v="2"/>
  </r>
  <r>
    <x v="3314"/>
    <x v="0"/>
    <n v="34"/>
    <x v="1"/>
    <x v="3"/>
    <n v="1350"/>
    <d v="2022-02-27T02:00:20"/>
    <s v="Sunday"/>
    <x v="1"/>
    <x v="0"/>
    <x v="1"/>
    <n v="27"/>
    <n v="1"/>
  </r>
  <r>
    <x v="3315"/>
    <x v="1"/>
    <n v="36"/>
    <x v="4"/>
    <x v="5"/>
    <n v="1000"/>
    <d v="2023-09-09T09:42:54"/>
    <s v="Saturday"/>
    <x v="4"/>
    <x v="1"/>
    <x v="4"/>
    <n v="9"/>
    <n v="3"/>
  </r>
  <r>
    <x v="3316"/>
    <x v="1"/>
    <n v="68"/>
    <x v="2"/>
    <x v="1"/>
    <n v="1400"/>
    <d v="2021-12-26T14:15:35"/>
    <s v="Sunday"/>
    <x v="2"/>
    <x v="2"/>
    <x v="2"/>
    <n v="26"/>
    <n v="1"/>
  </r>
  <r>
    <x v="3317"/>
    <x v="0"/>
    <n v="66"/>
    <x v="0"/>
    <x v="2"/>
    <n v="800"/>
    <d v="2023-06-07T23:22:47"/>
    <s v="Wednesday"/>
    <x v="5"/>
    <x v="1"/>
    <x v="5"/>
    <n v="7"/>
    <n v="3"/>
  </r>
  <r>
    <x v="3318"/>
    <x v="1"/>
    <n v="23"/>
    <x v="1"/>
    <x v="0"/>
    <n v="1750"/>
    <d v="2021-03-16T11:54:35"/>
    <s v="Tuesday"/>
    <x v="0"/>
    <x v="2"/>
    <x v="0"/>
    <n v="16"/>
    <n v="3"/>
  </r>
  <r>
    <x v="3319"/>
    <x v="1"/>
    <n v="46"/>
    <x v="2"/>
    <x v="2"/>
    <n v="1800"/>
    <d v="2022-08-01T12:38:57"/>
    <s v="Monday"/>
    <x v="3"/>
    <x v="0"/>
    <x v="3"/>
    <n v="1"/>
    <n v="4"/>
  </r>
  <r>
    <x v="3320"/>
    <x v="1"/>
    <n v="28"/>
    <x v="3"/>
    <x v="0"/>
    <n v="1750"/>
    <d v="2023-03-21T23:10:14"/>
    <s v="Tuesday"/>
    <x v="0"/>
    <x v="1"/>
    <x v="0"/>
    <n v="21"/>
    <n v="2"/>
  </r>
  <r>
    <x v="3321"/>
    <x v="0"/>
    <n v="33"/>
    <x v="4"/>
    <x v="2"/>
    <n v="950"/>
    <d v="2022-05-30T18:09:13"/>
    <s v="Monday"/>
    <x v="10"/>
    <x v="0"/>
    <x v="10"/>
    <n v="30"/>
    <n v="3"/>
  </r>
  <r>
    <x v="3322"/>
    <x v="1"/>
    <n v="47"/>
    <x v="4"/>
    <x v="3"/>
    <n v="1050"/>
    <d v="2022-12-11T13:55:48"/>
    <s v="Sunday"/>
    <x v="2"/>
    <x v="0"/>
    <x v="2"/>
    <n v="11"/>
    <n v="4"/>
  </r>
  <r>
    <x v="3323"/>
    <x v="1"/>
    <n v="42"/>
    <x v="0"/>
    <x v="2"/>
    <n v="1650"/>
    <d v="2020-07-23T08:57:19"/>
    <s v="Thursday"/>
    <x v="8"/>
    <x v="3"/>
    <x v="8"/>
    <n v="23"/>
    <n v="3"/>
  </r>
  <r>
    <x v="3324"/>
    <x v="1"/>
    <n v="57"/>
    <x v="1"/>
    <x v="3"/>
    <n v="1150"/>
    <d v="2020-04-21T10:59:36"/>
    <s v="Tuesday"/>
    <x v="7"/>
    <x v="3"/>
    <x v="7"/>
    <n v="21"/>
    <n v="1"/>
  </r>
  <r>
    <x v="3325"/>
    <x v="1"/>
    <n v="28"/>
    <x v="3"/>
    <x v="5"/>
    <n v="300"/>
    <d v="2022-06-23T23:17:06"/>
    <s v="Thursday"/>
    <x v="5"/>
    <x v="0"/>
    <x v="5"/>
    <n v="23"/>
    <n v="2"/>
  </r>
  <r>
    <x v="3326"/>
    <x v="1"/>
    <n v="24"/>
    <x v="3"/>
    <x v="2"/>
    <n v="1600"/>
    <d v="2021-06-17T17:28:00"/>
    <s v="Thursday"/>
    <x v="5"/>
    <x v="2"/>
    <x v="5"/>
    <n v="17"/>
    <n v="4"/>
  </r>
  <r>
    <x v="3327"/>
    <x v="1"/>
    <n v="43"/>
    <x v="0"/>
    <x v="5"/>
    <n v="1100"/>
    <d v="2022-01-01T08:08:12"/>
    <s v="Saturday"/>
    <x v="11"/>
    <x v="0"/>
    <x v="11"/>
    <n v="1"/>
    <n v="4"/>
  </r>
  <r>
    <x v="3328"/>
    <x v="0"/>
    <n v="43"/>
    <x v="3"/>
    <x v="2"/>
    <n v="150"/>
    <d v="2023-07-18T23:01:23"/>
    <s v="Tuesday"/>
    <x v="8"/>
    <x v="1"/>
    <x v="8"/>
    <n v="18"/>
    <n v="4"/>
  </r>
  <r>
    <x v="3329"/>
    <x v="1"/>
    <n v="39"/>
    <x v="0"/>
    <x v="4"/>
    <n v="1750"/>
    <d v="2021-12-25T20:09:42"/>
    <s v="Saturday"/>
    <x v="2"/>
    <x v="2"/>
    <x v="2"/>
    <n v="25"/>
    <n v="2"/>
  </r>
  <r>
    <x v="3330"/>
    <x v="1"/>
    <n v="42"/>
    <x v="1"/>
    <x v="4"/>
    <n v="800"/>
    <d v="2020-04-05T10:30:56"/>
    <s v="Sunday"/>
    <x v="7"/>
    <x v="3"/>
    <x v="7"/>
    <n v="5"/>
    <n v="4"/>
  </r>
  <r>
    <x v="3331"/>
    <x v="1"/>
    <n v="36"/>
    <x v="3"/>
    <x v="3"/>
    <n v="1250"/>
    <d v="2022-03-19T09:30:41"/>
    <s v="Saturday"/>
    <x v="0"/>
    <x v="0"/>
    <x v="0"/>
    <n v="19"/>
    <n v="3"/>
  </r>
  <r>
    <x v="3332"/>
    <x v="0"/>
    <n v="48"/>
    <x v="1"/>
    <x v="3"/>
    <n v="850"/>
    <d v="2022-11-21T05:36:47"/>
    <s v="Monday"/>
    <x v="9"/>
    <x v="0"/>
    <x v="9"/>
    <n v="21"/>
    <n v="2"/>
  </r>
  <r>
    <x v="3333"/>
    <x v="0"/>
    <n v="43"/>
    <x v="4"/>
    <x v="2"/>
    <n v="1950"/>
    <d v="2022-04-06T10:37:19"/>
    <s v="Wednesday"/>
    <x v="7"/>
    <x v="0"/>
    <x v="7"/>
    <n v="6"/>
    <n v="3"/>
  </r>
  <r>
    <x v="3334"/>
    <x v="1"/>
    <n v="59"/>
    <x v="3"/>
    <x v="4"/>
    <n v="650"/>
    <d v="2023-02-24T08:32:04"/>
    <s v="Friday"/>
    <x v="1"/>
    <x v="1"/>
    <x v="1"/>
    <n v="24"/>
    <n v="3"/>
  </r>
  <r>
    <x v="3335"/>
    <x v="1"/>
    <n v="58"/>
    <x v="2"/>
    <x v="1"/>
    <n v="1400"/>
    <d v="2022-01-02T21:19:59"/>
    <s v="Sunday"/>
    <x v="11"/>
    <x v="0"/>
    <x v="11"/>
    <n v="2"/>
    <n v="5"/>
  </r>
  <r>
    <x v="3336"/>
    <x v="0"/>
    <n v="53"/>
    <x v="4"/>
    <x v="1"/>
    <n v="550"/>
    <d v="2023-03-08T08:04:08"/>
    <s v="Wednesday"/>
    <x v="0"/>
    <x v="1"/>
    <x v="0"/>
    <n v="8"/>
    <n v="4"/>
  </r>
  <r>
    <x v="3337"/>
    <x v="1"/>
    <n v="40"/>
    <x v="4"/>
    <x v="2"/>
    <n v="500"/>
    <d v="2021-07-18T11:20:13"/>
    <s v="Sunday"/>
    <x v="8"/>
    <x v="2"/>
    <x v="8"/>
    <n v="18"/>
    <n v="3"/>
  </r>
  <r>
    <x v="3338"/>
    <x v="1"/>
    <n v="64"/>
    <x v="3"/>
    <x v="1"/>
    <n v="1950"/>
    <d v="2023-05-30T12:46:08"/>
    <s v="Tuesday"/>
    <x v="10"/>
    <x v="1"/>
    <x v="10"/>
    <n v="30"/>
    <n v="3"/>
  </r>
  <r>
    <x v="3339"/>
    <x v="1"/>
    <n v="30"/>
    <x v="0"/>
    <x v="2"/>
    <n v="1200"/>
    <d v="2023-05-05T01:22:19"/>
    <s v="Friday"/>
    <x v="10"/>
    <x v="1"/>
    <x v="10"/>
    <n v="5"/>
    <n v="3"/>
  </r>
  <r>
    <x v="3340"/>
    <x v="1"/>
    <n v="42"/>
    <x v="4"/>
    <x v="4"/>
    <n v="1900"/>
    <d v="2022-12-06T19:56:59"/>
    <s v="Tuesday"/>
    <x v="2"/>
    <x v="0"/>
    <x v="2"/>
    <n v="6"/>
    <n v="4"/>
  </r>
  <r>
    <x v="3341"/>
    <x v="1"/>
    <n v="19"/>
    <x v="3"/>
    <x v="1"/>
    <n v="1200"/>
    <d v="2023-05-19T08:24:29"/>
    <s v="Friday"/>
    <x v="10"/>
    <x v="1"/>
    <x v="10"/>
    <n v="19"/>
    <n v="3"/>
  </r>
  <r>
    <x v="3342"/>
    <x v="1"/>
    <n v="19"/>
    <x v="4"/>
    <x v="5"/>
    <n v="1650"/>
    <d v="2023-03-29T00:51:46"/>
    <s v="Wednesday"/>
    <x v="0"/>
    <x v="1"/>
    <x v="0"/>
    <n v="29"/>
    <n v="4"/>
  </r>
  <r>
    <x v="3343"/>
    <x v="0"/>
    <n v="33"/>
    <x v="3"/>
    <x v="0"/>
    <n v="850"/>
    <d v="2021-02-01T20:25:33"/>
    <s v="Monday"/>
    <x v="1"/>
    <x v="2"/>
    <x v="1"/>
    <n v="1"/>
    <n v="1"/>
  </r>
  <r>
    <x v="3344"/>
    <x v="1"/>
    <n v="26"/>
    <x v="1"/>
    <x v="3"/>
    <n v="1800"/>
    <d v="2020-05-13T03:48:36"/>
    <s v="Wednesday"/>
    <x v="10"/>
    <x v="3"/>
    <x v="10"/>
    <n v="13"/>
    <n v="3"/>
  </r>
  <r>
    <x v="3345"/>
    <x v="1"/>
    <n v="45"/>
    <x v="0"/>
    <x v="2"/>
    <n v="1750"/>
    <d v="2022-09-16T01:20:20"/>
    <s v="Friday"/>
    <x v="4"/>
    <x v="0"/>
    <x v="4"/>
    <n v="16"/>
    <n v="3"/>
  </r>
  <r>
    <x v="3346"/>
    <x v="0"/>
    <n v="30"/>
    <x v="3"/>
    <x v="2"/>
    <n v="300"/>
    <d v="2023-09-17T13:36:57"/>
    <s v="Sunday"/>
    <x v="4"/>
    <x v="1"/>
    <x v="4"/>
    <n v="17"/>
    <n v="2"/>
  </r>
  <r>
    <x v="3347"/>
    <x v="0"/>
    <n v="52"/>
    <x v="4"/>
    <x v="5"/>
    <n v="800"/>
    <d v="2020-11-12T09:09:08"/>
    <s v="Thursday"/>
    <x v="9"/>
    <x v="3"/>
    <x v="9"/>
    <n v="12"/>
    <n v="4"/>
  </r>
  <r>
    <x v="3348"/>
    <x v="0"/>
    <n v="58"/>
    <x v="0"/>
    <x v="1"/>
    <n v="1400"/>
    <d v="2022-08-15T18:48:24"/>
    <s v="Monday"/>
    <x v="3"/>
    <x v="0"/>
    <x v="3"/>
    <n v="15"/>
    <n v="1"/>
  </r>
  <r>
    <x v="3349"/>
    <x v="0"/>
    <n v="30"/>
    <x v="0"/>
    <x v="0"/>
    <n v="1000"/>
    <d v="2022-12-27T19:01:40"/>
    <s v="Tuesday"/>
    <x v="2"/>
    <x v="0"/>
    <x v="2"/>
    <n v="27"/>
    <n v="2"/>
  </r>
  <r>
    <x v="3350"/>
    <x v="0"/>
    <n v="48"/>
    <x v="3"/>
    <x v="2"/>
    <n v="1600"/>
    <d v="2021-12-23T14:41:18"/>
    <s v="Thursday"/>
    <x v="2"/>
    <x v="2"/>
    <x v="2"/>
    <n v="23"/>
    <n v="2"/>
  </r>
  <r>
    <x v="3351"/>
    <x v="0"/>
    <n v="38"/>
    <x v="3"/>
    <x v="5"/>
    <n v="1300"/>
    <d v="2021-05-28T18:34:50"/>
    <s v="Friday"/>
    <x v="10"/>
    <x v="2"/>
    <x v="10"/>
    <n v="28"/>
    <n v="3"/>
  </r>
  <r>
    <x v="3352"/>
    <x v="0"/>
    <n v="49"/>
    <x v="2"/>
    <x v="2"/>
    <n v="550"/>
    <d v="2020-12-18T08:35:21"/>
    <s v="Friday"/>
    <x v="2"/>
    <x v="3"/>
    <x v="2"/>
    <n v="18"/>
    <n v="3"/>
  </r>
  <r>
    <x v="3353"/>
    <x v="1"/>
    <n v="43"/>
    <x v="2"/>
    <x v="2"/>
    <n v="1250"/>
    <d v="2021-12-08T01:30:57"/>
    <s v="Wednesday"/>
    <x v="2"/>
    <x v="2"/>
    <x v="2"/>
    <n v="8"/>
    <n v="4"/>
  </r>
  <r>
    <x v="3354"/>
    <x v="0"/>
    <n v="51"/>
    <x v="0"/>
    <x v="2"/>
    <n v="1550"/>
    <d v="2023-10-13T12:13:51"/>
    <s v="Friday"/>
    <x v="6"/>
    <x v="1"/>
    <x v="6"/>
    <n v="13"/>
    <n v="3"/>
  </r>
  <r>
    <x v="3355"/>
    <x v="0"/>
    <n v="25"/>
    <x v="3"/>
    <x v="3"/>
    <n v="1050"/>
    <d v="2020-07-15T22:39:26"/>
    <s v="Wednesday"/>
    <x v="8"/>
    <x v="3"/>
    <x v="8"/>
    <n v="15"/>
    <n v="3"/>
  </r>
  <r>
    <x v="3356"/>
    <x v="1"/>
    <n v="58"/>
    <x v="3"/>
    <x v="4"/>
    <n v="150"/>
    <d v="2022-08-29T23:22:29"/>
    <s v="Monday"/>
    <x v="3"/>
    <x v="0"/>
    <x v="3"/>
    <n v="29"/>
    <n v="3"/>
  </r>
  <r>
    <x v="3357"/>
    <x v="0"/>
    <n v="65"/>
    <x v="2"/>
    <x v="2"/>
    <n v="600"/>
    <d v="2023-03-05T20:51:02"/>
    <s v="Sunday"/>
    <x v="0"/>
    <x v="1"/>
    <x v="0"/>
    <n v="5"/>
    <n v="2"/>
  </r>
  <r>
    <x v="3358"/>
    <x v="1"/>
    <n v="19"/>
    <x v="4"/>
    <x v="1"/>
    <n v="1000"/>
    <d v="2020-11-22T13:43:19"/>
    <s v="Sunday"/>
    <x v="9"/>
    <x v="3"/>
    <x v="9"/>
    <n v="22"/>
    <n v="3"/>
  </r>
  <r>
    <x v="3359"/>
    <x v="1"/>
    <n v="55"/>
    <x v="1"/>
    <x v="5"/>
    <n v="1000"/>
    <d v="2020-10-16T07:17:45"/>
    <s v="Friday"/>
    <x v="6"/>
    <x v="3"/>
    <x v="6"/>
    <n v="16"/>
    <n v="3"/>
  </r>
  <r>
    <x v="3360"/>
    <x v="1"/>
    <n v="49"/>
    <x v="0"/>
    <x v="5"/>
    <n v="1250"/>
    <d v="2021-08-17T16:13:40"/>
    <s v="Tuesday"/>
    <x v="3"/>
    <x v="2"/>
    <x v="3"/>
    <n v="17"/>
    <n v="2"/>
  </r>
  <r>
    <x v="3361"/>
    <x v="0"/>
    <n v="43"/>
    <x v="1"/>
    <x v="0"/>
    <n v="850"/>
    <d v="2023-05-22T19:23:45"/>
    <s v="Monday"/>
    <x v="10"/>
    <x v="1"/>
    <x v="10"/>
    <n v="22"/>
    <n v="2"/>
  </r>
  <r>
    <x v="3362"/>
    <x v="1"/>
    <n v="57"/>
    <x v="2"/>
    <x v="0"/>
    <n v="1900"/>
    <d v="2022-12-09T04:59:18"/>
    <s v="Friday"/>
    <x v="2"/>
    <x v="0"/>
    <x v="2"/>
    <n v="9"/>
    <n v="3"/>
  </r>
  <r>
    <x v="3363"/>
    <x v="0"/>
    <n v="45"/>
    <x v="3"/>
    <x v="0"/>
    <n v="1800"/>
    <d v="2020-08-25T04:22:30"/>
    <s v="Tuesday"/>
    <x v="3"/>
    <x v="3"/>
    <x v="3"/>
    <n v="25"/>
    <n v="4"/>
  </r>
  <r>
    <x v="3364"/>
    <x v="0"/>
    <n v="54"/>
    <x v="0"/>
    <x v="2"/>
    <n v="1800"/>
    <d v="2020-08-27T14:27:35"/>
    <s v="Thursday"/>
    <x v="3"/>
    <x v="3"/>
    <x v="3"/>
    <n v="27"/>
    <n v="1"/>
  </r>
  <r>
    <x v="3365"/>
    <x v="1"/>
    <n v="58"/>
    <x v="2"/>
    <x v="1"/>
    <n v="950"/>
    <d v="2021-05-08T01:30:14"/>
    <s v="Saturday"/>
    <x v="10"/>
    <x v="2"/>
    <x v="10"/>
    <n v="8"/>
    <n v="2"/>
  </r>
  <r>
    <x v="3366"/>
    <x v="0"/>
    <n v="18"/>
    <x v="4"/>
    <x v="2"/>
    <n v="100"/>
    <d v="2022-10-25T12:52:47"/>
    <s v="Tuesday"/>
    <x v="6"/>
    <x v="0"/>
    <x v="6"/>
    <n v="25"/>
    <n v="2"/>
  </r>
  <r>
    <x v="3367"/>
    <x v="0"/>
    <n v="58"/>
    <x v="0"/>
    <x v="1"/>
    <n v="850"/>
    <d v="2022-09-13T00:23:53"/>
    <s v="Tuesday"/>
    <x v="4"/>
    <x v="0"/>
    <x v="4"/>
    <n v="13"/>
    <n v="3"/>
  </r>
  <r>
    <x v="3368"/>
    <x v="0"/>
    <n v="27"/>
    <x v="0"/>
    <x v="5"/>
    <n v="1500"/>
    <d v="2023-04-29T11:41:10"/>
    <s v="Saturday"/>
    <x v="7"/>
    <x v="1"/>
    <x v="7"/>
    <n v="29"/>
    <n v="4"/>
  </r>
  <r>
    <x v="3369"/>
    <x v="1"/>
    <n v="43"/>
    <x v="3"/>
    <x v="2"/>
    <n v="500"/>
    <d v="2022-01-07T20:34:21"/>
    <s v="Friday"/>
    <x v="11"/>
    <x v="0"/>
    <x v="11"/>
    <n v="7"/>
    <n v="2"/>
  </r>
  <r>
    <x v="3370"/>
    <x v="0"/>
    <n v="21"/>
    <x v="3"/>
    <x v="2"/>
    <n v="1750"/>
    <d v="2022-09-08T22:20:12"/>
    <s v="Thursday"/>
    <x v="4"/>
    <x v="0"/>
    <x v="4"/>
    <n v="8"/>
    <n v="2"/>
  </r>
  <r>
    <x v="3371"/>
    <x v="1"/>
    <n v="52"/>
    <x v="0"/>
    <x v="2"/>
    <n v="1800"/>
    <d v="2021-06-07T21:28:56"/>
    <s v="Monday"/>
    <x v="5"/>
    <x v="2"/>
    <x v="5"/>
    <n v="7"/>
    <n v="4"/>
  </r>
  <r>
    <x v="3372"/>
    <x v="0"/>
    <n v="27"/>
    <x v="3"/>
    <x v="2"/>
    <n v="1650"/>
    <d v="2023-01-24T14:39:51"/>
    <s v="Tuesday"/>
    <x v="11"/>
    <x v="1"/>
    <x v="11"/>
    <n v="24"/>
    <n v="2"/>
  </r>
  <r>
    <x v="3373"/>
    <x v="1"/>
    <n v="64"/>
    <x v="2"/>
    <x v="2"/>
    <n v="50"/>
    <d v="2020-11-22T00:58:06"/>
    <s v="Sunday"/>
    <x v="9"/>
    <x v="3"/>
    <x v="9"/>
    <n v="22"/>
    <n v="3"/>
  </r>
  <r>
    <x v="3374"/>
    <x v="1"/>
    <n v="28"/>
    <x v="4"/>
    <x v="4"/>
    <n v="900"/>
    <d v="2022-10-10T16:52:17"/>
    <s v="Monday"/>
    <x v="6"/>
    <x v="0"/>
    <x v="6"/>
    <n v="10"/>
    <n v="2"/>
  </r>
  <r>
    <x v="3375"/>
    <x v="1"/>
    <n v="31"/>
    <x v="4"/>
    <x v="3"/>
    <n v="200"/>
    <d v="2023-02-11T18:22:57"/>
    <s v="Saturday"/>
    <x v="1"/>
    <x v="1"/>
    <x v="1"/>
    <n v="11"/>
    <n v="1"/>
  </r>
  <r>
    <x v="3376"/>
    <x v="1"/>
    <n v="55"/>
    <x v="0"/>
    <x v="1"/>
    <n v="1350"/>
    <d v="2021-12-23T04:06:46"/>
    <s v="Thursday"/>
    <x v="2"/>
    <x v="2"/>
    <x v="2"/>
    <n v="23"/>
    <n v="3"/>
  </r>
  <r>
    <x v="3377"/>
    <x v="0"/>
    <n v="29"/>
    <x v="0"/>
    <x v="2"/>
    <n v="1250"/>
    <d v="2023-08-12T04:56:25"/>
    <s v="Saturday"/>
    <x v="3"/>
    <x v="1"/>
    <x v="3"/>
    <n v="12"/>
    <n v="3"/>
  </r>
  <r>
    <x v="3378"/>
    <x v="0"/>
    <n v="62"/>
    <x v="2"/>
    <x v="1"/>
    <n v="1400"/>
    <d v="2022-07-09T12:59:26"/>
    <s v="Saturday"/>
    <x v="8"/>
    <x v="0"/>
    <x v="8"/>
    <n v="9"/>
    <n v="3"/>
  </r>
  <r>
    <x v="3379"/>
    <x v="1"/>
    <n v="34"/>
    <x v="3"/>
    <x v="2"/>
    <n v="1100"/>
    <d v="2021-08-25T17:21:32"/>
    <s v="Wednesday"/>
    <x v="3"/>
    <x v="2"/>
    <x v="3"/>
    <n v="25"/>
    <n v="4"/>
  </r>
  <r>
    <x v="3380"/>
    <x v="0"/>
    <n v="33"/>
    <x v="3"/>
    <x v="4"/>
    <n v="1250"/>
    <d v="2021-11-21T09:01:22"/>
    <s v="Sunday"/>
    <x v="9"/>
    <x v="2"/>
    <x v="9"/>
    <n v="21"/>
    <n v="3"/>
  </r>
  <r>
    <x v="3381"/>
    <x v="0"/>
    <n v="52"/>
    <x v="3"/>
    <x v="2"/>
    <n v="850"/>
    <d v="2022-02-21T00:46:00"/>
    <s v="Monday"/>
    <x v="1"/>
    <x v="0"/>
    <x v="1"/>
    <n v="21"/>
    <n v="3"/>
  </r>
  <r>
    <x v="3382"/>
    <x v="0"/>
    <n v="19"/>
    <x v="3"/>
    <x v="1"/>
    <n v="600"/>
    <d v="2023-09-22T16:47:27"/>
    <s v="Friday"/>
    <x v="4"/>
    <x v="1"/>
    <x v="4"/>
    <n v="22"/>
    <n v="4"/>
  </r>
  <r>
    <x v="3383"/>
    <x v="0"/>
    <n v="28"/>
    <x v="3"/>
    <x v="3"/>
    <n v="800"/>
    <d v="2021-04-30T15:17:49"/>
    <s v="Friday"/>
    <x v="7"/>
    <x v="2"/>
    <x v="7"/>
    <n v="30"/>
    <n v="3"/>
  </r>
  <r>
    <x v="3384"/>
    <x v="0"/>
    <n v="58"/>
    <x v="4"/>
    <x v="2"/>
    <n v="1850"/>
    <d v="2023-06-13T21:35:10"/>
    <s v="Tuesday"/>
    <x v="5"/>
    <x v="1"/>
    <x v="5"/>
    <n v="13"/>
    <n v="2"/>
  </r>
  <r>
    <x v="3385"/>
    <x v="1"/>
    <n v="20"/>
    <x v="3"/>
    <x v="3"/>
    <n v="800"/>
    <d v="2021-12-25T21:33:49"/>
    <s v="Saturday"/>
    <x v="2"/>
    <x v="2"/>
    <x v="2"/>
    <n v="25"/>
    <n v="2"/>
  </r>
  <r>
    <x v="3386"/>
    <x v="0"/>
    <n v="46"/>
    <x v="2"/>
    <x v="5"/>
    <n v="850"/>
    <d v="2022-05-26T15:10:05"/>
    <s v="Thursday"/>
    <x v="10"/>
    <x v="0"/>
    <x v="10"/>
    <n v="26"/>
    <n v="2"/>
  </r>
  <r>
    <x v="3387"/>
    <x v="1"/>
    <n v="35"/>
    <x v="4"/>
    <x v="4"/>
    <n v="1550"/>
    <d v="2020-03-19T06:15:14"/>
    <s v="Thursday"/>
    <x v="0"/>
    <x v="3"/>
    <x v="0"/>
    <n v="19"/>
    <n v="4"/>
  </r>
  <r>
    <x v="3388"/>
    <x v="0"/>
    <n v="37"/>
    <x v="4"/>
    <x v="3"/>
    <n v="750"/>
    <d v="2022-12-02T13:43:44"/>
    <s v="Friday"/>
    <x v="2"/>
    <x v="0"/>
    <x v="2"/>
    <n v="2"/>
    <n v="3"/>
  </r>
  <r>
    <x v="3389"/>
    <x v="1"/>
    <n v="64"/>
    <x v="1"/>
    <x v="4"/>
    <n v="650"/>
    <d v="2022-03-03T18:24:51"/>
    <s v="Thursday"/>
    <x v="0"/>
    <x v="0"/>
    <x v="0"/>
    <n v="3"/>
    <n v="2"/>
  </r>
  <r>
    <x v="3390"/>
    <x v="0"/>
    <n v="31"/>
    <x v="2"/>
    <x v="2"/>
    <n v="1000"/>
    <d v="2023-07-16T08:21:49"/>
    <s v="Sunday"/>
    <x v="8"/>
    <x v="1"/>
    <x v="8"/>
    <n v="16"/>
    <n v="4"/>
  </r>
  <r>
    <x v="3391"/>
    <x v="1"/>
    <n v="51"/>
    <x v="2"/>
    <x v="5"/>
    <n v="1350"/>
    <d v="2022-10-07T01:30:56"/>
    <s v="Friday"/>
    <x v="6"/>
    <x v="0"/>
    <x v="6"/>
    <n v="7"/>
    <n v="1"/>
  </r>
  <r>
    <x v="3392"/>
    <x v="1"/>
    <n v="66"/>
    <x v="1"/>
    <x v="1"/>
    <n v="1050"/>
    <d v="2023-01-28T15:13:19"/>
    <s v="Saturday"/>
    <x v="11"/>
    <x v="1"/>
    <x v="11"/>
    <n v="28"/>
    <n v="3"/>
  </r>
  <r>
    <x v="3393"/>
    <x v="0"/>
    <n v="43"/>
    <x v="3"/>
    <x v="3"/>
    <n v="100"/>
    <d v="2021-05-01T11:25:39"/>
    <s v="Saturday"/>
    <x v="10"/>
    <x v="2"/>
    <x v="10"/>
    <n v="1"/>
    <n v="4"/>
  </r>
  <r>
    <x v="3394"/>
    <x v="0"/>
    <n v="48"/>
    <x v="3"/>
    <x v="3"/>
    <n v="400"/>
    <d v="2023-03-18T07:49:27"/>
    <s v="Saturday"/>
    <x v="0"/>
    <x v="1"/>
    <x v="0"/>
    <n v="18"/>
    <n v="3"/>
  </r>
  <r>
    <x v="3395"/>
    <x v="0"/>
    <n v="57"/>
    <x v="3"/>
    <x v="0"/>
    <n v="350"/>
    <d v="2022-06-30T19:59:59"/>
    <s v="Thursday"/>
    <x v="5"/>
    <x v="0"/>
    <x v="5"/>
    <n v="30"/>
    <n v="2"/>
  </r>
  <r>
    <x v="3396"/>
    <x v="1"/>
    <n v="59"/>
    <x v="3"/>
    <x v="2"/>
    <n v="500"/>
    <d v="2021-09-22T19:33:14"/>
    <s v="Wednesday"/>
    <x v="4"/>
    <x v="2"/>
    <x v="4"/>
    <n v="22"/>
    <n v="3"/>
  </r>
  <r>
    <x v="3397"/>
    <x v="1"/>
    <n v="35"/>
    <x v="3"/>
    <x v="1"/>
    <n v="200"/>
    <d v="2022-05-28T22:01:10"/>
    <s v="Saturday"/>
    <x v="10"/>
    <x v="0"/>
    <x v="10"/>
    <n v="28"/>
    <n v="4"/>
  </r>
  <r>
    <x v="3398"/>
    <x v="0"/>
    <n v="47"/>
    <x v="3"/>
    <x v="3"/>
    <n v="1000"/>
    <d v="2023-06-13T07:43:26"/>
    <s v="Tuesday"/>
    <x v="5"/>
    <x v="1"/>
    <x v="5"/>
    <n v="13"/>
    <n v="3"/>
  </r>
  <r>
    <x v="3399"/>
    <x v="1"/>
    <n v="42"/>
    <x v="1"/>
    <x v="3"/>
    <n v="1800"/>
    <d v="2022-12-27T19:14:19"/>
    <s v="Tuesday"/>
    <x v="2"/>
    <x v="0"/>
    <x v="2"/>
    <n v="27"/>
    <n v="1"/>
  </r>
  <r>
    <x v="3400"/>
    <x v="0"/>
    <n v="36"/>
    <x v="2"/>
    <x v="1"/>
    <n v="1750"/>
    <d v="2021-07-14T18:08:32"/>
    <s v="Wednesday"/>
    <x v="8"/>
    <x v="2"/>
    <x v="8"/>
    <n v="14"/>
    <n v="1"/>
  </r>
  <r>
    <x v="3401"/>
    <x v="0"/>
    <n v="25"/>
    <x v="3"/>
    <x v="5"/>
    <n v="150"/>
    <d v="2021-06-27T08:41:29"/>
    <s v="Sunday"/>
    <x v="5"/>
    <x v="2"/>
    <x v="5"/>
    <n v="27"/>
    <n v="4"/>
  </r>
  <r>
    <x v="3402"/>
    <x v="0"/>
    <n v="45"/>
    <x v="4"/>
    <x v="4"/>
    <n v="900"/>
    <d v="2023-05-17T17:11:01"/>
    <s v="Wednesday"/>
    <x v="10"/>
    <x v="1"/>
    <x v="10"/>
    <n v="17"/>
    <n v="3"/>
  </r>
  <r>
    <x v="3403"/>
    <x v="0"/>
    <n v="25"/>
    <x v="3"/>
    <x v="1"/>
    <n v="1200"/>
    <d v="2020-05-08T18:54:09"/>
    <s v="Friday"/>
    <x v="10"/>
    <x v="3"/>
    <x v="10"/>
    <n v="8"/>
    <n v="4"/>
  </r>
  <r>
    <x v="3404"/>
    <x v="1"/>
    <n v="48"/>
    <x v="1"/>
    <x v="4"/>
    <n v="1600"/>
    <d v="2021-10-13T16:29:06"/>
    <s v="Wednesday"/>
    <x v="6"/>
    <x v="2"/>
    <x v="6"/>
    <n v="13"/>
    <n v="3"/>
  </r>
  <r>
    <x v="3405"/>
    <x v="1"/>
    <n v="20"/>
    <x v="3"/>
    <x v="5"/>
    <n v="1700"/>
    <d v="2020-12-30T22:12:06"/>
    <s v="Wednesday"/>
    <x v="2"/>
    <x v="3"/>
    <x v="2"/>
    <n v="30"/>
    <n v="3"/>
  </r>
  <r>
    <x v="3406"/>
    <x v="1"/>
    <n v="20"/>
    <x v="3"/>
    <x v="5"/>
    <n v="100"/>
    <d v="2023-09-07T23:23:46"/>
    <s v="Thursday"/>
    <x v="4"/>
    <x v="1"/>
    <x v="4"/>
    <n v="7"/>
    <n v="5"/>
  </r>
  <r>
    <x v="3407"/>
    <x v="0"/>
    <n v="61"/>
    <x v="3"/>
    <x v="2"/>
    <n v="100"/>
    <d v="2023-08-31T09:38:04"/>
    <s v="Thursday"/>
    <x v="3"/>
    <x v="1"/>
    <x v="3"/>
    <n v="31"/>
    <n v="1"/>
  </r>
  <r>
    <x v="3408"/>
    <x v="0"/>
    <n v="39"/>
    <x v="1"/>
    <x v="0"/>
    <n v="500"/>
    <d v="2021-11-11T02:39:00"/>
    <s v="Thursday"/>
    <x v="9"/>
    <x v="2"/>
    <x v="9"/>
    <n v="11"/>
    <n v="2"/>
  </r>
  <r>
    <x v="3409"/>
    <x v="0"/>
    <n v="34"/>
    <x v="4"/>
    <x v="5"/>
    <n v="1150"/>
    <d v="2022-02-07T23:43:30"/>
    <s v="Monday"/>
    <x v="1"/>
    <x v="0"/>
    <x v="1"/>
    <n v="7"/>
    <n v="3"/>
  </r>
  <r>
    <x v="3410"/>
    <x v="0"/>
    <n v="53"/>
    <x v="3"/>
    <x v="5"/>
    <n v="750"/>
    <d v="2022-07-10T18:06:18"/>
    <s v="Sunday"/>
    <x v="8"/>
    <x v="0"/>
    <x v="8"/>
    <n v="10"/>
    <n v="1"/>
  </r>
  <r>
    <x v="3411"/>
    <x v="0"/>
    <n v="34"/>
    <x v="3"/>
    <x v="4"/>
    <n v="600"/>
    <d v="2020-02-01T18:29:56"/>
    <s v="Saturday"/>
    <x v="1"/>
    <x v="3"/>
    <x v="1"/>
    <n v="1"/>
    <n v="3"/>
  </r>
  <r>
    <x v="3412"/>
    <x v="0"/>
    <n v="31"/>
    <x v="1"/>
    <x v="5"/>
    <n v="850"/>
    <d v="2020-01-13T07:31:32"/>
    <s v="Monday"/>
    <x v="11"/>
    <x v="3"/>
    <x v="11"/>
    <n v="13"/>
    <n v="3"/>
  </r>
  <r>
    <x v="3413"/>
    <x v="0"/>
    <n v="68"/>
    <x v="2"/>
    <x v="1"/>
    <n v="900"/>
    <d v="2021-03-23T19:25:03"/>
    <s v="Tuesday"/>
    <x v="0"/>
    <x v="2"/>
    <x v="0"/>
    <n v="23"/>
    <n v="4"/>
  </r>
  <r>
    <x v="3414"/>
    <x v="1"/>
    <n v="26"/>
    <x v="1"/>
    <x v="2"/>
    <n v="700"/>
    <d v="2020-08-27T01:14:03"/>
    <s v="Thursday"/>
    <x v="3"/>
    <x v="3"/>
    <x v="3"/>
    <n v="27"/>
    <n v="3"/>
  </r>
  <r>
    <x v="3415"/>
    <x v="1"/>
    <n v="47"/>
    <x v="1"/>
    <x v="2"/>
    <n v="850"/>
    <d v="2021-04-04T17:15:04"/>
    <s v="Sunday"/>
    <x v="7"/>
    <x v="2"/>
    <x v="7"/>
    <n v="4"/>
    <n v="4"/>
  </r>
  <r>
    <x v="3416"/>
    <x v="0"/>
    <n v="38"/>
    <x v="1"/>
    <x v="1"/>
    <n v="750"/>
    <d v="2023-11-05T08:15:28"/>
    <s v="Sunday"/>
    <x v="9"/>
    <x v="1"/>
    <x v="9"/>
    <n v="5"/>
    <n v="2"/>
  </r>
  <r>
    <x v="3417"/>
    <x v="1"/>
    <n v="29"/>
    <x v="3"/>
    <x v="3"/>
    <n v="600"/>
    <d v="2022-05-17T21:01:49"/>
    <s v="Tuesday"/>
    <x v="10"/>
    <x v="0"/>
    <x v="10"/>
    <n v="17"/>
    <n v="3"/>
  </r>
  <r>
    <x v="3418"/>
    <x v="0"/>
    <n v="54"/>
    <x v="1"/>
    <x v="5"/>
    <n v="800"/>
    <d v="2020-12-13T14:56:16"/>
    <s v="Sunday"/>
    <x v="2"/>
    <x v="3"/>
    <x v="2"/>
    <n v="13"/>
    <n v="3"/>
  </r>
  <r>
    <x v="3419"/>
    <x v="0"/>
    <n v="49"/>
    <x v="2"/>
    <x v="2"/>
    <n v="1600"/>
    <d v="2020-06-16T17:47:22"/>
    <s v="Tuesday"/>
    <x v="5"/>
    <x v="3"/>
    <x v="5"/>
    <n v="16"/>
    <n v="3"/>
  </r>
  <r>
    <x v="3420"/>
    <x v="1"/>
    <n v="28"/>
    <x v="3"/>
    <x v="0"/>
    <n v="1150"/>
    <d v="2022-08-24T03:42:21"/>
    <s v="Wednesday"/>
    <x v="3"/>
    <x v="0"/>
    <x v="3"/>
    <n v="24"/>
    <n v="1"/>
  </r>
  <r>
    <x v="3421"/>
    <x v="1"/>
    <n v="37"/>
    <x v="2"/>
    <x v="5"/>
    <n v="1900"/>
    <d v="2023-05-27T03:31:00"/>
    <s v="Saturday"/>
    <x v="10"/>
    <x v="1"/>
    <x v="10"/>
    <n v="27"/>
    <n v="4"/>
  </r>
  <r>
    <x v="3422"/>
    <x v="1"/>
    <n v="52"/>
    <x v="0"/>
    <x v="2"/>
    <n v="1700"/>
    <d v="2022-11-28T19:33:23"/>
    <s v="Monday"/>
    <x v="9"/>
    <x v="0"/>
    <x v="9"/>
    <n v="28"/>
    <n v="4"/>
  </r>
  <r>
    <x v="3423"/>
    <x v="0"/>
    <n v="43"/>
    <x v="1"/>
    <x v="0"/>
    <n v="1700"/>
    <d v="2021-06-05T11:17:21"/>
    <s v="Saturday"/>
    <x v="5"/>
    <x v="2"/>
    <x v="5"/>
    <n v="5"/>
    <n v="3"/>
  </r>
  <r>
    <x v="3424"/>
    <x v="1"/>
    <n v="64"/>
    <x v="3"/>
    <x v="2"/>
    <n v="800"/>
    <d v="2020-04-04T05:38:03"/>
    <s v="Saturday"/>
    <x v="7"/>
    <x v="3"/>
    <x v="7"/>
    <n v="4"/>
    <n v="2"/>
  </r>
  <r>
    <x v="3425"/>
    <x v="1"/>
    <n v="63"/>
    <x v="3"/>
    <x v="3"/>
    <n v="1700"/>
    <d v="2023-05-13T08:04:24"/>
    <s v="Saturday"/>
    <x v="10"/>
    <x v="1"/>
    <x v="10"/>
    <n v="13"/>
    <n v="3"/>
  </r>
  <r>
    <x v="3426"/>
    <x v="1"/>
    <n v="28"/>
    <x v="3"/>
    <x v="4"/>
    <n v="1000"/>
    <d v="2022-06-19T05:24:05"/>
    <s v="Sunday"/>
    <x v="5"/>
    <x v="0"/>
    <x v="5"/>
    <n v="19"/>
    <n v="5"/>
  </r>
  <r>
    <x v="3427"/>
    <x v="1"/>
    <n v="69"/>
    <x v="3"/>
    <x v="4"/>
    <n v="350"/>
    <d v="2023-10-31T05:43:58"/>
    <s v="Tuesday"/>
    <x v="6"/>
    <x v="1"/>
    <x v="6"/>
    <n v="31"/>
    <n v="3"/>
  </r>
  <r>
    <x v="3428"/>
    <x v="1"/>
    <n v="25"/>
    <x v="3"/>
    <x v="2"/>
    <n v="1650"/>
    <d v="2021-12-27T16:39:52"/>
    <s v="Monday"/>
    <x v="2"/>
    <x v="2"/>
    <x v="2"/>
    <n v="27"/>
    <n v="3"/>
  </r>
  <r>
    <x v="3429"/>
    <x v="1"/>
    <n v="21"/>
    <x v="1"/>
    <x v="5"/>
    <n v="200"/>
    <d v="2023-02-03T19:49:55"/>
    <s v="Friday"/>
    <x v="1"/>
    <x v="1"/>
    <x v="1"/>
    <n v="3"/>
    <n v="5"/>
  </r>
  <r>
    <x v="3430"/>
    <x v="1"/>
    <n v="44"/>
    <x v="4"/>
    <x v="5"/>
    <n v="350"/>
    <d v="2022-03-23T12:41:26"/>
    <s v="Wednesday"/>
    <x v="0"/>
    <x v="0"/>
    <x v="0"/>
    <n v="23"/>
    <n v="3"/>
  </r>
  <r>
    <x v="3431"/>
    <x v="0"/>
    <n v="61"/>
    <x v="4"/>
    <x v="0"/>
    <n v="900"/>
    <d v="2021-02-27T23:44:04"/>
    <s v="Saturday"/>
    <x v="1"/>
    <x v="2"/>
    <x v="1"/>
    <n v="27"/>
    <n v="3"/>
  </r>
  <r>
    <x v="3432"/>
    <x v="1"/>
    <n v="57"/>
    <x v="2"/>
    <x v="0"/>
    <n v="200"/>
    <d v="2021-08-09T12:12:07"/>
    <s v="Monday"/>
    <x v="3"/>
    <x v="2"/>
    <x v="3"/>
    <n v="9"/>
    <n v="3"/>
  </r>
  <r>
    <x v="3433"/>
    <x v="0"/>
    <n v="55"/>
    <x v="1"/>
    <x v="3"/>
    <n v="550"/>
    <d v="2023-09-04T02:08:23"/>
    <s v="Monday"/>
    <x v="4"/>
    <x v="1"/>
    <x v="4"/>
    <n v="4"/>
    <n v="3"/>
  </r>
  <r>
    <x v="3434"/>
    <x v="1"/>
    <n v="64"/>
    <x v="3"/>
    <x v="5"/>
    <n v="1000"/>
    <d v="2021-02-24T11:00:44"/>
    <s v="Wednesday"/>
    <x v="1"/>
    <x v="2"/>
    <x v="1"/>
    <n v="24"/>
    <n v="3"/>
  </r>
  <r>
    <x v="3435"/>
    <x v="0"/>
    <n v="47"/>
    <x v="1"/>
    <x v="2"/>
    <n v="550"/>
    <d v="2023-01-06T16:31:45"/>
    <s v="Friday"/>
    <x v="11"/>
    <x v="1"/>
    <x v="11"/>
    <n v="6"/>
    <n v="3"/>
  </r>
  <r>
    <x v="3436"/>
    <x v="0"/>
    <n v="61"/>
    <x v="0"/>
    <x v="4"/>
    <n v="750"/>
    <d v="2021-07-13T14:57:34"/>
    <s v="Tuesday"/>
    <x v="8"/>
    <x v="2"/>
    <x v="8"/>
    <n v="13"/>
    <n v="3"/>
  </r>
  <r>
    <x v="3437"/>
    <x v="1"/>
    <n v="65"/>
    <x v="4"/>
    <x v="3"/>
    <n v="850"/>
    <d v="2021-05-03T04:48:57"/>
    <s v="Monday"/>
    <x v="10"/>
    <x v="2"/>
    <x v="10"/>
    <n v="3"/>
    <n v="2"/>
  </r>
  <r>
    <x v="3438"/>
    <x v="0"/>
    <n v="65"/>
    <x v="3"/>
    <x v="0"/>
    <n v="1700"/>
    <d v="2022-10-01T13:21:59"/>
    <s v="Saturday"/>
    <x v="6"/>
    <x v="0"/>
    <x v="6"/>
    <n v="1"/>
    <n v="2"/>
  </r>
  <r>
    <x v="3439"/>
    <x v="0"/>
    <n v="44"/>
    <x v="4"/>
    <x v="2"/>
    <n v="600"/>
    <d v="2020-07-17T22:44:34"/>
    <s v="Friday"/>
    <x v="8"/>
    <x v="3"/>
    <x v="8"/>
    <n v="17"/>
    <n v="3"/>
  </r>
  <r>
    <x v="3440"/>
    <x v="0"/>
    <n v="38"/>
    <x v="1"/>
    <x v="5"/>
    <n v="1400"/>
    <d v="2020-02-14T14:35:02"/>
    <s v="Friday"/>
    <x v="1"/>
    <x v="3"/>
    <x v="1"/>
    <n v="14"/>
    <n v="2"/>
  </r>
  <r>
    <x v="3441"/>
    <x v="1"/>
    <n v="69"/>
    <x v="3"/>
    <x v="1"/>
    <n v="1750"/>
    <d v="2023-06-21T09:36:34"/>
    <s v="Wednesday"/>
    <x v="5"/>
    <x v="1"/>
    <x v="5"/>
    <n v="21"/>
    <n v="4"/>
  </r>
  <r>
    <x v="3442"/>
    <x v="0"/>
    <n v="37"/>
    <x v="2"/>
    <x v="0"/>
    <n v="400"/>
    <d v="2021-12-21T15:14:06"/>
    <s v="Tuesday"/>
    <x v="2"/>
    <x v="2"/>
    <x v="2"/>
    <n v="21"/>
    <n v="3"/>
  </r>
  <r>
    <x v="3443"/>
    <x v="0"/>
    <n v="21"/>
    <x v="1"/>
    <x v="3"/>
    <n v="1350"/>
    <d v="2023-04-12T02:16:21"/>
    <s v="Wednesday"/>
    <x v="7"/>
    <x v="1"/>
    <x v="7"/>
    <n v="12"/>
    <n v="3"/>
  </r>
  <r>
    <x v="3444"/>
    <x v="0"/>
    <n v="28"/>
    <x v="2"/>
    <x v="1"/>
    <n v="1100"/>
    <d v="2020-01-31T10:07:45"/>
    <s v="Friday"/>
    <x v="11"/>
    <x v="3"/>
    <x v="11"/>
    <n v="31"/>
    <n v="2"/>
  </r>
  <r>
    <x v="3445"/>
    <x v="1"/>
    <n v="30"/>
    <x v="3"/>
    <x v="2"/>
    <n v="1200"/>
    <d v="2022-01-19T13:28:37"/>
    <s v="Wednesday"/>
    <x v="11"/>
    <x v="0"/>
    <x v="11"/>
    <n v="19"/>
    <n v="2"/>
  </r>
  <r>
    <x v="3446"/>
    <x v="1"/>
    <n v="26"/>
    <x v="4"/>
    <x v="2"/>
    <n v="100"/>
    <d v="2022-05-30T01:16:53"/>
    <s v="Monday"/>
    <x v="10"/>
    <x v="0"/>
    <x v="10"/>
    <n v="30"/>
    <n v="3"/>
  </r>
  <r>
    <x v="3447"/>
    <x v="1"/>
    <n v="21"/>
    <x v="0"/>
    <x v="4"/>
    <n v="1550"/>
    <d v="2023-04-24T15:53:27"/>
    <s v="Monday"/>
    <x v="7"/>
    <x v="1"/>
    <x v="7"/>
    <n v="24"/>
    <n v="5"/>
  </r>
  <r>
    <x v="3448"/>
    <x v="1"/>
    <n v="29"/>
    <x v="3"/>
    <x v="2"/>
    <n v="1100"/>
    <d v="2021-01-14T23:12:36"/>
    <s v="Thursday"/>
    <x v="11"/>
    <x v="2"/>
    <x v="11"/>
    <n v="14"/>
    <n v="3"/>
  </r>
  <r>
    <x v="3449"/>
    <x v="0"/>
    <n v="26"/>
    <x v="4"/>
    <x v="2"/>
    <n v="50"/>
    <d v="2020-02-21T04:01:04"/>
    <s v="Friday"/>
    <x v="1"/>
    <x v="3"/>
    <x v="1"/>
    <n v="21"/>
    <n v="4"/>
  </r>
  <r>
    <x v="3450"/>
    <x v="1"/>
    <n v="30"/>
    <x v="2"/>
    <x v="2"/>
    <n v="700"/>
    <d v="2022-12-08T16:13:50"/>
    <s v="Thursday"/>
    <x v="2"/>
    <x v="0"/>
    <x v="2"/>
    <n v="8"/>
    <n v="2"/>
  </r>
  <r>
    <x v="3451"/>
    <x v="1"/>
    <n v="65"/>
    <x v="1"/>
    <x v="2"/>
    <n v="1250"/>
    <d v="2020-07-17T18:31:35"/>
    <s v="Friday"/>
    <x v="8"/>
    <x v="3"/>
    <x v="8"/>
    <n v="17"/>
    <n v="1"/>
  </r>
  <r>
    <x v="3452"/>
    <x v="1"/>
    <n v="43"/>
    <x v="3"/>
    <x v="4"/>
    <n v="1800"/>
    <d v="2020-02-15T19:48:43"/>
    <s v="Saturday"/>
    <x v="1"/>
    <x v="3"/>
    <x v="1"/>
    <n v="15"/>
    <n v="4"/>
  </r>
  <r>
    <x v="3453"/>
    <x v="0"/>
    <n v="55"/>
    <x v="4"/>
    <x v="2"/>
    <n v="1800"/>
    <d v="2022-08-14T20:51:36"/>
    <s v="Sunday"/>
    <x v="3"/>
    <x v="0"/>
    <x v="3"/>
    <n v="14"/>
    <n v="3"/>
  </r>
  <r>
    <x v="3454"/>
    <x v="0"/>
    <n v="59"/>
    <x v="0"/>
    <x v="2"/>
    <n v="1000"/>
    <d v="2021-06-01T05:16:16"/>
    <s v="Tuesday"/>
    <x v="5"/>
    <x v="2"/>
    <x v="5"/>
    <n v="1"/>
    <n v="3"/>
  </r>
  <r>
    <x v="3455"/>
    <x v="0"/>
    <n v="30"/>
    <x v="3"/>
    <x v="0"/>
    <n v="150"/>
    <d v="2023-04-16T06:44:04"/>
    <s v="Sunday"/>
    <x v="7"/>
    <x v="1"/>
    <x v="7"/>
    <n v="16"/>
    <n v="2"/>
  </r>
  <r>
    <x v="3456"/>
    <x v="1"/>
    <n v="56"/>
    <x v="2"/>
    <x v="2"/>
    <n v="250"/>
    <d v="2021-10-03T06:43:49"/>
    <s v="Sunday"/>
    <x v="6"/>
    <x v="2"/>
    <x v="6"/>
    <n v="3"/>
    <n v="1"/>
  </r>
  <r>
    <x v="3457"/>
    <x v="1"/>
    <n v="45"/>
    <x v="3"/>
    <x v="0"/>
    <n v="50"/>
    <d v="2022-03-15T12:44:35"/>
    <s v="Tuesday"/>
    <x v="0"/>
    <x v="0"/>
    <x v="0"/>
    <n v="15"/>
    <n v="3"/>
  </r>
  <r>
    <x v="3458"/>
    <x v="1"/>
    <n v="36"/>
    <x v="3"/>
    <x v="3"/>
    <n v="950"/>
    <d v="2020-07-26T12:17:17"/>
    <s v="Sunday"/>
    <x v="8"/>
    <x v="3"/>
    <x v="8"/>
    <n v="26"/>
    <n v="4"/>
  </r>
  <r>
    <x v="3459"/>
    <x v="1"/>
    <n v="41"/>
    <x v="1"/>
    <x v="2"/>
    <n v="1650"/>
    <d v="2021-07-12T10:55:06"/>
    <s v="Monday"/>
    <x v="8"/>
    <x v="2"/>
    <x v="8"/>
    <n v="12"/>
    <n v="2"/>
  </r>
  <r>
    <x v="3460"/>
    <x v="0"/>
    <n v="36"/>
    <x v="3"/>
    <x v="1"/>
    <n v="1500"/>
    <d v="2021-09-03T01:58:12"/>
    <s v="Friday"/>
    <x v="4"/>
    <x v="2"/>
    <x v="4"/>
    <n v="3"/>
    <n v="5"/>
  </r>
  <r>
    <x v="3461"/>
    <x v="0"/>
    <n v="66"/>
    <x v="2"/>
    <x v="2"/>
    <n v="600"/>
    <d v="2020-01-16T04:15:25"/>
    <s v="Thursday"/>
    <x v="11"/>
    <x v="3"/>
    <x v="11"/>
    <n v="16"/>
    <n v="2"/>
  </r>
  <r>
    <x v="3462"/>
    <x v="1"/>
    <n v="30"/>
    <x v="1"/>
    <x v="2"/>
    <n v="500"/>
    <d v="2023-07-06T07:38:05"/>
    <s v="Thursday"/>
    <x v="8"/>
    <x v="1"/>
    <x v="8"/>
    <n v="6"/>
    <n v="3"/>
  </r>
  <r>
    <x v="3463"/>
    <x v="1"/>
    <n v="30"/>
    <x v="3"/>
    <x v="2"/>
    <n v="1700"/>
    <d v="2020-01-28T17:43:31"/>
    <s v="Tuesday"/>
    <x v="11"/>
    <x v="3"/>
    <x v="11"/>
    <n v="28"/>
    <n v="1"/>
  </r>
  <r>
    <x v="3464"/>
    <x v="0"/>
    <n v="45"/>
    <x v="1"/>
    <x v="2"/>
    <n v="800"/>
    <d v="2023-01-12T12:53:32"/>
    <s v="Thursday"/>
    <x v="11"/>
    <x v="1"/>
    <x v="11"/>
    <n v="12"/>
    <n v="3"/>
  </r>
  <r>
    <x v="3465"/>
    <x v="1"/>
    <n v="43"/>
    <x v="3"/>
    <x v="1"/>
    <n v="1000"/>
    <d v="2022-03-05T17:55:18"/>
    <s v="Saturday"/>
    <x v="0"/>
    <x v="0"/>
    <x v="0"/>
    <n v="5"/>
    <n v="2"/>
  </r>
  <r>
    <x v="3466"/>
    <x v="1"/>
    <n v="19"/>
    <x v="3"/>
    <x v="2"/>
    <n v="1450"/>
    <d v="2021-12-03T18:16:05"/>
    <s v="Friday"/>
    <x v="2"/>
    <x v="2"/>
    <x v="2"/>
    <n v="3"/>
    <n v="1"/>
  </r>
  <r>
    <x v="3467"/>
    <x v="1"/>
    <n v="27"/>
    <x v="3"/>
    <x v="5"/>
    <n v="750"/>
    <d v="2021-06-04T16:43:46"/>
    <s v="Friday"/>
    <x v="5"/>
    <x v="2"/>
    <x v="5"/>
    <n v="4"/>
    <n v="3"/>
  </r>
  <r>
    <x v="3468"/>
    <x v="1"/>
    <n v="39"/>
    <x v="1"/>
    <x v="3"/>
    <n v="550"/>
    <d v="2022-11-15T11:18:32"/>
    <s v="Tuesday"/>
    <x v="9"/>
    <x v="0"/>
    <x v="9"/>
    <n v="15"/>
    <n v="4"/>
  </r>
  <r>
    <x v="3469"/>
    <x v="0"/>
    <n v="30"/>
    <x v="3"/>
    <x v="2"/>
    <n v="1700"/>
    <d v="2020-04-24T08:18:21"/>
    <s v="Friday"/>
    <x v="7"/>
    <x v="3"/>
    <x v="7"/>
    <n v="24"/>
    <n v="4"/>
  </r>
  <r>
    <x v="3470"/>
    <x v="0"/>
    <n v="26"/>
    <x v="3"/>
    <x v="3"/>
    <n v="1800"/>
    <d v="2021-09-15T09:01:39"/>
    <s v="Wednesday"/>
    <x v="4"/>
    <x v="2"/>
    <x v="4"/>
    <n v="15"/>
    <n v="1"/>
  </r>
  <r>
    <x v="3471"/>
    <x v="1"/>
    <n v="50"/>
    <x v="3"/>
    <x v="2"/>
    <n v="1500"/>
    <d v="2022-09-12T13:14:38"/>
    <s v="Monday"/>
    <x v="4"/>
    <x v="0"/>
    <x v="4"/>
    <n v="12"/>
    <n v="5"/>
  </r>
  <r>
    <x v="3472"/>
    <x v="1"/>
    <n v="31"/>
    <x v="2"/>
    <x v="2"/>
    <n v="1750"/>
    <d v="2020-05-11T13:07:11"/>
    <s v="Monday"/>
    <x v="10"/>
    <x v="3"/>
    <x v="10"/>
    <n v="11"/>
    <n v="3"/>
  </r>
  <r>
    <x v="3473"/>
    <x v="1"/>
    <n v="65"/>
    <x v="0"/>
    <x v="5"/>
    <n v="450"/>
    <d v="2020-09-30T23:53:46"/>
    <s v="Wednesday"/>
    <x v="4"/>
    <x v="3"/>
    <x v="4"/>
    <n v="30"/>
    <n v="4"/>
  </r>
  <r>
    <x v="3474"/>
    <x v="1"/>
    <n v="37"/>
    <x v="3"/>
    <x v="2"/>
    <n v="900"/>
    <d v="2020-11-04T09:32:20"/>
    <s v="Wednesday"/>
    <x v="9"/>
    <x v="3"/>
    <x v="9"/>
    <n v="4"/>
    <n v="1"/>
  </r>
  <r>
    <x v="3475"/>
    <x v="1"/>
    <n v="32"/>
    <x v="0"/>
    <x v="0"/>
    <n v="950"/>
    <d v="2021-11-05T00:15:09"/>
    <s v="Friday"/>
    <x v="9"/>
    <x v="2"/>
    <x v="9"/>
    <n v="5"/>
    <n v="2"/>
  </r>
  <r>
    <x v="3476"/>
    <x v="0"/>
    <n v="49"/>
    <x v="3"/>
    <x v="3"/>
    <n v="1950"/>
    <d v="2020-07-29T02:23:14"/>
    <s v="Wednesday"/>
    <x v="8"/>
    <x v="3"/>
    <x v="8"/>
    <n v="29"/>
    <n v="3"/>
  </r>
  <r>
    <x v="3477"/>
    <x v="1"/>
    <n v="50"/>
    <x v="0"/>
    <x v="1"/>
    <n v="200"/>
    <d v="2022-05-18T09:31:51"/>
    <s v="Wednesday"/>
    <x v="10"/>
    <x v="0"/>
    <x v="10"/>
    <n v="18"/>
    <n v="3"/>
  </r>
  <r>
    <x v="3478"/>
    <x v="1"/>
    <n v="34"/>
    <x v="0"/>
    <x v="3"/>
    <n v="300"/>
    <d v="2021-06-25T03:31:06"/>
    <s v="Friday"/>
    <x v="5"/>
    <x v="2"/>
    <x v="5"/>
    <n v="25"/>
    <n v="4"/>
  </r>
  <r>
    <x v="3479"/>
    <x v="0"/>
    <n v="41"/>
    <x v="3"/>
    <x v="2"/>
    <n v="1650"/>
    <d v="2021-04-24T21:20:06"/>
    <s v="Saturday"/>
    <x v="7"/>
    <x v="2"/>
    <x v="7"/>
    <n v="24"/>
    <n v="3"/>
  </r>
  <r>
    <x v="3480"/>
    <x v="0"/>
    <n v="47"/>
    <x v="3"/>
    <x v="5"/>
    <n v="1600"/>
    <d v="2021-09-29T08:09:30"/>
    <s v="Wednesday"/>
    <x v="4"/>
    <x v="2"/>
    <x v="4"/>
    <n v="29"/>
    <n v="3"/>
  </r>
  <r>
    <x v="3481"/>
    <x v="1"/>
    <n v="30"/>
    <x v="3"/>
    <x v="4"/>
    <n v="800"/>
    <d v="2023-04-14T23:19:22"/>
    <s v="Friday"/>
    <x v="7"/>
    <x v="1"/>
    <x v="7"/>
    <n v="14"/>
    <n v="4"/>
  </r>
  <r>
    <x v="3482"/>
    <x v="0"/>
    <n v="64"/>
    <x v="2"/>
    <x v="4"/>
    <n v="550"/>
    <d v="2020-06-14T09:32:46"/>
    <s v="Sunday"/>
    <x v="5"/>
    <x v="3"/>
    <x v="5"/>
    <n v="14"/>
    <n v="3"/>
  </r>
  <r>
    <x v="3483"/>
    <x v="0"/>
    <n v="65"/>
    <x v="4"/>
    <x v="5"/>
    <n v="1100"/>
    <d v="2020-01-08T22:39:02"/>
    <s v="Wednesday"/>
    <x v="11"/>
    <x v="3"/>
    <x v="11"/>
    <n v="8"/>
    <n v="4"/>
  </r>
  <r>
    <x v="3484"/>
    <x v="1"/>
    <n v="33"/>
    <x v="1"/>
    <x v="2"/>
    <n v="1800"/>
    <d v="2021-11-04T15:25:43"/>
    <s v="Thursday"/>
    <x v="9"/>
    <x v="2"/>
    <x v="9"/>
    <n v="4"/>
    <n v="2"/>
  </r>
  <r>
    <x v="3485"/>
    <x v="1"/>
    <n v="19"/>
    <x v="3"/>
    <x v="5"/>
    <n v="1150"/>
    <d v="2022-03-28T23:03:18"/>
    <s v="Monday"/>
    <x v="0"/>
    <x v="0"/>
    <x v="0"/>
    <n v="28"/>
    <n v="2"/>
  </r>
  <r>
    <x v="3486"/>
    <x v="0"/>
    <n v="34"/>
    <x v="3"/>
    <x v="0"/>
    <n v="1300"/>
    <d v="2022-12-28T07:53:38"/>
    <s v="Wednesday"/>
    <x v="2"/>
    <x v="0"/>
    <x v="2"/>
    <n v="28"/>
    <n v="2"/>
  </r>
  <r>
    <x v="3487"/>
    <x v="0"/>
    <n v="49"/>
    <x v="0"/>
    <x v="3"/>
    <n v="1550"/>
    <d v="2020-10-27T21:50:58"/>
    <s v="Tuesday"/>
    <x v="6"/>
    <x v="3"/>
    <x v="6"/>
    <n v="27"/>
    <n v="3"/>
  </r>
  <r>
    <x v="3488"/>
    <x v="0"/>
    <n v="60"/>
    <x v="2"/>
    <x v="2"/>
    <n v="1450"/>
    <d v="2020-10-29T08:19:29"/>
    <s v="Thursday"/>
    <x v="6"/>
    <x v="3"/>
    <x v="6"/>
    <n v="29"/>
    <n v="4"/>
  </r>
  <r>
    <x v="3489"/>
    <x v="0"/>
    <n v="25"/>
    <x v="0"/>
    <x v="3"/>
    <n v="250"/>
    <d v="2020-08-23T23:22:20"/>
    <s v="Sunday"/>
    <x v="3"/>
    <x v="3"/>
    <x v="3"/>
    <n v="23"/>
    <n v="3"/>
  </r>
  <r>
    <x v="3490"/>
    <x v="0"/>
    <n v="69"/>
    <x v="3"/>
    <x v="4"/>
    <n v="1900"/>
    <d v="2023-05-11T16:31:28"/>
    <s v="Thursday"/>
    <x v="10"/>
    <x v="1"/>
    <x v="10"/>
    <n v="11"/>
    <n v="3"/>
  </r>
  <r>
    <x v="3491"/>
    <x v="1"/>
    <n v="20"/>
    <x v="3"/>
    <x v="2"/>
    <n v="1250"/>
    <d v="2020-07-28T15:23:16"/>
    <s v="Tuesday"/>
    <x v="8"/>
    <x v="3"/>
    <x v="8"/>
    <n v="28"/>
    <n v="4"/>
  </r>
  <r>
    <x v="3492"/>
    <x v="1"/>
    <n v="29"/>
    <x v="3"/>
    <x v="1"/>
    <n v="1700"/>
    <d v="2022-01-29T23:44:27"/>
    <s v="Saturday"/>
    <x v="11"/>
    <x v="0"/>
    <x v="11"/>
    <n v="29"/>
    <n v="2"/>
  </r>
  <r>
    <x v="3493"/>
    <x v="1"/>
    <n v="37"/>
    <x v="0"/>
    <x v="3"/>
    <n v="600"/>
    <d v="2020-11-23T00:43:15"/>
    <s v="Monday"/>
    <x v="9"/>
    <x v="3"/>
    <x v="9"/>
    <n v="23"/>
    <n v="4"/>
  </r>
  <r>
    <x v="3494"/>
    <x v="1"/>
    <n v="33"/>
    <x v="3"/>
    <x v="2"/>
    <n v="1100"/>
    <d v="2021-11-01T04:39:43"/>
    <s v="Monday"/>
    <x v="9"/>
    <x v="2"/>
    <x v="9"/>
    <n v="1"/>
    <n v="3"/>
  </r>
  <r>
    <x v="3495"/>
    <x v="0"/>
    <n v="31"/>
    <x v="3"/>
    <x v="2"/>
    <n v="450"/>
    <d v="2021-10-03T13:31:08"/>
    <s v="Sunday"/>
    <x v="6"/>
    <x v="2"/>
    <x v="6"/>
    <n v="3"/>
    <n v="1"/>
  </r>
  <r>
    <x v="3496"/>
    <x v="1"/>
    <n v="33"/>
    <x v="4"/>
    <x v="0"/>
    <n v="1000"/>
    <d v="2023-08-21T21:42:18"/>
    <s v="Monday"/>
    <x v="3"/>
    <x v="1"/>
    <x v="3"/>
    <n v="21"/>
    <n v="1"/>
  </r>
  <r>
    <x v="3497"/>
    <x v="1"/>
    <n v="43"/>
    <x v="1"/>
    <x v="2"/>
    <n v="1450"/>
    <d v="2020-03-09T19:27:13"/>
    <s v="Monday"/>
    <x v="0"/>
    <x v="3"/>
    <x v="0"/>
    <n v="9"/>
    <n v="1"/>
  </r>
  <r>
    <x v="3498"/>
    <x v="0"/>
    <n v="66"/>
    <x v="1"/>
    <x v="0"/>
    <n v="1450"/>
    <d v="2021-02-25T23:59:41"/>
    <s v="Thursday"/>
    <x v="1"/>
    <x v="2"/>
    <x v="1"/>
    <n v="25"/>
    <n v="4"/>
  </r>
  <r>
    <x v="3499"/>
    <x v="1"/>
    <n v="60"/>
    <x v="1"/>
    <x v="2"/>
    <n v="1350"/>
    <d v="2021-07-20T12:55:09"/>
    <s v="Tuesday"/>
    <x v="8"/>
    <x v="2"/>
    <x v="8"/>
    <n v="20"/>
    <n v="2"/>
  </r>
  <r>
    <x v="3500"/>
    <x v="0"/>
    <n v="66"/>
    <x v="4"/>
    <x v="4"/>
    <n v="850"/>
    <d v="2021-05-06T02:49:54"/>
    <s v="Thursday"/>
    <x v="10"/>
    <x v="2"/>
    <x v="10"/>
    <n v="6"/>
    <n v="4"/>
  </r>
  <r>
    <x v="3501"/>
    <x v="1"/>
    <n v="68"/>
    <x v="3"/>
    <x v="1"/>
    <n v="250"/>
    <d v="2021-10-22T04:18:36"/>
    <s v="Friday"/>
    <x v="6"/>
    <x v="2"/>
    <x v="6"/>
    <n v="22"/>
    <n v="3"/>
  </r>
  <r>
    <x v="3502"/>
    <x v="0"/>
    <n v="43"/>
    <x v="0"/>
    <x v="1"/>
    <n v="650"/>
    <d v="2023-05-15T03:36:37"/>
    <s v="Monday"/>
    <x v="10"/>
    <x v="1"/>
    <x v="10"/>
    <n v="15"/>
    <n v="4"/>
  </r>
  <r>
    <x v="3503"/>
    <x v="0"/>
    <n v="50"/>
    <x v="2"/>
    <x v="5"/>
    <n v="750"/>
    <d v="2021-04-20T00:16:44"/>
    <s v="Tuesday"/>
    <x v="7"/>
    <x v="2"/>
    <x v="7"/>
    <n v="20"/>
    <n v="4"/>
  </r>
  <r>
    <x v="3504"/>
    <x v="1"/>
    <n v="47"/>
    <x v="3"/>
    <x v="0"/>
    <n v="750"/>
    <d v="2022-05-12T18:28:01"/>
    <s v="Thursday"/>
    <x v="10"/>
    <x v="0"/>
    <x v="10"/>
    <n v="12"/>
    <n v="3"/>
  </r>
  <r>
    <x v="3505"/>
    <x v="1"/>
    <n v="29"/>
    <x v="4"/>
    <x v="2"/>
    <n v="900"/>
    <d v="2022-10-20T16:06:17"/>
    <s v="Thursday"/>
    <x v="6"/>
    <x v="0"/>
    <x v="6"/>
    <n v="20"/>
    <n v="2"/>
  </r>
  <r>
    <x v="3506"/>
    <x v="0"/>
    <n v="32"/>
    <x v="3"/>
    <x v="3"/>
    <n v="100"/>
    <d v="2023-01-12T12:45:34"/>
    <s v="Thursday"/>
    <x v="11"/>
    <x v="1"/>
    <x v="11"/>
    <n v="12"/>
    <n v="2"/>
  </r>
  <r>
    <x v="3507"/>
    <x v="1"/>
    <n v="35"/>
    <x v="4"/>
    <x v="2"/>
    <n v="1150"/>
    <d v="2023-03-05T13:07:08"/>
    <s v="Sunday"/>
    <x v="0"/>
    <x v="1"/>
    <x v="0"/>
    <n v="5"/>
    <n v="1"/>
  </r>
  <r>
    <x v="3508"/>
    <x v="1"/>
    <n v="45"/>
    <x v="1"/>
    <x v="3"/>
    <n v="650"/>
    <d v="2020-04-14T14:56:54"/>
    <s v="Tuesday"/>
    <x v="7"/>
    <x v="3"/>
    <x v="7"/>
    <n v="14"/>
    <n v="3"/>
  </r>
  <r>
    <x v="3509"/>
    <x v="0"/>
    <n v="40"/>
    <x v="3"/>
    <x v="2"/>
    <n v="200"/>
    <d v="2022-12-23T22:28:42"/>
    <s v="Friday"/>
    <x v="2"/>
    <x v="0"/>
    <x v="2"/>
    <n v="23"/>
    <n v="3"/>
  </r>
  <r>
    <x v="3510"/>
    <x v="0"/>
    <n v="31"/>
    <x v="1"/>
    <x v="4"/>
    <n v="1250"/>
    <d v="2022-02-17T06:55:22"/>
    <s v="Thursday"/>
    <x v="1"/>
    <x v="0"/>
    <x v="1"/>
    <n v="17"/>
    <n v="3"/>
  </r>
  <r>
    <x v="3511"/>
    <x v="0"/>
    <n v="47"/>
    <x v="2"/>
    <x v="2"/>
    <n v="550"/>
    <d v="2023-03-05T05:02:10"/>
    <s v="Sunday"/>
    <x v="0"/>
    <x v="1"/>
    <x v="0"/>
    <n v="5"/>
    <n v="4"/>
  </r>
  <r>
    <x v="3512"/>
    <x v="0"/>
    <n v="50"/>
    <x v="3"/>
    <x v="3"/>
    <n v="600"/>
    <d v="2022-06-21T08:55:25"/>
    <s v="Tuesday"/>
    <x v="5"/>
    <x v="0"/>
    <x v="5"/>
    <n v="21"/>
    <n v="2"/>
  </r>
  <r>
    <x v="3513"/>
    <x v="1"/>
    <n v="62"/>
    <x v="1"/>
    <x v="3"/>
    <n v="650"/>
    <d v="2022-01-05T01:45:52"/>
    <s v="Wednesday"/>
    <x v="11"/>
    <x v="0"/>
    <x v="11"/>
    <n v="5"/>
    <n v="4"/>
  </r>
  <r>
    <x v="3514"/>
    <x v="1"/>
    <n v="32"/>
    <x v="2"/>
    <x v="1"/>
    <n v="450"/>
    <d v="2022-04-18T16:28:24"/>
    <s v="Monday"/>
    <x v="7"/>
    <x v="0"/>
    <x v="7"/>
    <n v="18"/>
    <n v="2"/>
  </r>
  <r>
    <x v="3515"/>
    <x v="0"/>
    <n v="24"/>
    <x v="4"/>
    <x v="2"/>
    <n v="1900"/>
    <d v="2021-02-04T07:08:58"/>
    <s v="Thursday"/>
    <x v="1"/>
    <x v="2"/>
    <x v="1"/>
    <n v="4"/>
    <n v="1"/>
  </r>
  <r>
    <x v="3516"/>
    <x v="0"/>
    <n v="32"/>
    <x v="1"/>
    <x v="1"/>
    <n v="300"/>
    <d v="2022-03-30T16:02:12"/>
    <s v="Wednesday"/>
    <x v="0"/>
    <x v="0"/>
    <x v="0"/>
    <n v="30"/>
    <n v="4"/>
  </r>
  <r>
    <x v="3517"/>
    <x v="0"/>
    <n v="69"/>
    <x v="1"/>
    <x v="0"/>
    <n v="500"/>
    <d v="2021-03-04T03:09:34"/>
    <s v="Thursday"/>
    <x v="0"/>
    <x v="2"/>
    <x v="0"/>
    <n v="4"/>
    <n v="3"/>
  </r>
  <r>
    <x v="3518"/>
    <x v="0"/>
    <n v="59"/>
    <x v="0"/>
    <x v="3"/>
    <n v="1150"/>
    <d v="2022-05-07T16:26:31"/>
    <s v="Saturday"/>
    <x v="10"/>
    <x v="0"/>
    <x v="10"/>
    <n v="7"/>
    <n v="1"/>
  </r>
  <r>
    <x v="3519"/>
    <x v="0"/>
    <n v="63"/>
    <x v="3"/>
    <x v="2"/>
    <n v="750"/>
    <d v="2023-06-10T01:38:19"/>
    <s v="Saturday"/>
    <x v="5"/>
    <x v="1"/>
    <x v="5"/>
    <n v="10"/>
    <n v="4"/>
  </r>
  <r>
    <x v="3520"/>
    <x v="0"/>
    <n v="55"/>
    <x v="3"/>
    <x v="4"/>
    <n v="1150"/>
    <d v="2023-04-01T00:27:21"/>
    <s v="Saturday"/>
    <x v="7"/>
    <x v="1"/>
    <x v="7"/>
    <n v="1"/>
    <n v="4"/>
  </r>
  <r>
    <x v="3521"/>
    <x v="1"/>
    <n v="63"/>
    <x v="4"/>
    <x v="2"/>
    <n v="1000"/>
    <d v="2022-01-10T09:18:43"/>
    <s v="Monday"/>
    <x v="11"/>
    <x v="0"/>
    <x v="11"/>
    <n v="10"/>
    <n v="2"/>
  </r>
  <r>
    <x v="3522"/>
    <x v="0"/>
    <n v="43"/>
    <x v="0"/>
    <x v="0"/>
    <n v="1850"/>
    <d v="2020-11-17T21:27:38"/>
    <s v="Tuesday"/>
    <x v="9"/>
    <x v="3"/>
    <x v="9"/>
    <n v="17"/>
    <n v="2"/>
  </r>
  <r>
    <x v="3523"/>
    <x v="0"/>
    <n v="43"/>
    <x v="2"/>
    <x v="5"/>
    <n v="1700"/>
    <d v="2023-09-19T16:51:21"/>
    <s v="Tuesday"/>
    <x v="4"/>
    <x v="1"/>
    <x v="4"/>
    <n v="19"/>
    <n v="4"/>
  </r>
  <r>
    <x v="3524"/>
    <x v="0"/>
    <n v="43"/>
    <x v="2"/>
    <x v="5"/>
    <n v="800"/>
    <d v="2020-06-22T19:57:15"/>
    <s v="Monday"/>
    <x v="5"/>
    <x v="3"/>
    <x v="5"/>
    <n v="22"/>
    <n v="4"/>
  </r>
  <r>
    <x v="3525"/>
    <x v="0"/>
    <n v="61"/>
    <x v="4"/>
    <x v="2"/>
    <n v="1000"/>
    <d v="2022-12-08T07:32:22"/>
    <s v="Thursday"/>
    <x v="2"/>
    <x v="0"/>
    <x v="2"/>
    <n v="8"/>
    <n v="3"/>
  </r>
  <r>
    <x v="3526"/>
    <x v="0"/>
    <n v="28"/>
    <x v="3"/>
    <x v="2"/>
    <n v="1600"/>
    <d v="2023-10-26T12:07:41"/>
    <s v="Thursday"/>
    <x v="6"/>
    <x v="1"/>
    <x v="6"/>
    <n v="26"/>
    <n v="2"/>
  </r>
  <r>
    <x v="3527"/>
    <x v="1"/>
    <n v="46"/>
    <x v="2"/>
    <x v="2"/>
    <n v="1900"/>
    <d v="2023-07-07T07:10:04"/>
    <s v="Friday"/>
    <x v="8"/>
    <x v="1"/>
    <x v="8"/>
    <n v="7"/>
    <n v="3"/>
  </r>
  <r>
    <x v="3528"/>
    <x v="0"/>
    <n v="48"/>
    <x v="4"/>
    <x v="2"/>
    <n v="1000"/>
    <d v="2020-10-12T01:09:24"/>
    <s v="Monday"/>
    <x v="6"/>
    <x v="3"/>
    <x v="6"/>
    <n v="12"/>
    <n v="4"/>
  </r>
  <r>
    <x v="3529"/>
    <x v="0"/>
    <n v="42"/>
    <x v="2"/>
    <x v="2"/>
    <n v="250"/>
    <d v="2023-03-13T06:10:04"/>
    <s v="Monday"/>
    <x v="0"/>
    <x v="1"/>
    <x v="0"/>
    <n v="13"/>
    <n v="3"/>
  </r>
  <r>
    <x v="3530"/>
    <x v="0"/>
    <n v="69"/>
    <x v="3"/>
    <x v="1"/>
    <n v="850"/>
    <d v="2022-06-22T10:13:06"/>
    <s v="Wednesday"/>
    <x v="5"/>
    <x v="0"/>
    <x v="5"/>
    <n v="22"/>
    <n v="2"/>
  </r>
  <r>
    <x v="3531"/>
    <x v="1"/>
    <n v="43"/>
    <x v="1"/>
    <x v="2"/>
    <n v="1100"/>
    <d v="2021-01-23T18:27:53"/>
    <s v="Saturday"/>
    <x v="11"/>
    <x v="2"/>
    <x v="11"/>
    <n v="23"/>
    <n v="4"/>
  </r>
  <r>
    <x v="3532"/>
    <x v="0"/>
    <n v="41"/>
    <x v="3"/>
    <x v="5"/>
    <n v="1950"/>
    <d v="2022-02-14T20:03:19"/>
    <s v="Monday"/>
    <x v="1"/>
    <x v="0"/>
    <x v="1"/>
    <n v="14"/>
    <n v="3"/>
  </r>
  <r>
    <x v="3533"/>
    <x v="0"/>
    <n v="43"/>
    <x v="3"/>
    <x v="2"/>
    <n v="1000"/>
    <d v="2022-05-12T00:07:13"/>
    <s v="Thursday"/>
    <x v="10"/>
    <x v="0"/>
    <x v="10"/>
    <n v="12"/>
    <n v="4"/>
  </r>
  <r>
    <x v="3534"/>
    <x v="0"/>
    <n v="36"/>
    <x v="4"/>
    <x v="3"/>
    <n v="900"/>
    <d v="2022-11-19T23:49:20"/>
    <s v="Saturday"/>
    <x v="9"/>
    <x v="0"/>
    <x v="9"/>
    <n v="19"/>
    <n v="5"/>
  </r>
  <r>
    <x v="3535"/>
    <x v="0"/>
    <n v="19"/>
    <x v="4"/>
    <x v="2"/>
    <n v="1400"/>
    <d v="2021-12-23T03:57:56"/>
    <s v="Thursday"/>
    <x v="2"/>
    <x v="2"/>
    <x v="2"/>
    <n v="23"/>
    <n v="4"/>
  </r>
  <r>
    <x v="3536"/>
    <x v="0"/>
    <n v="39"/>
    <x v="3"/>
    <x v="4"/>
    <n v="650"/>
    <d v="2023-01-08T06:43:22"/>
    <s v="Sunday"/>
    <x v="11"/>
    <x v="1"/>
    <x v="11"/>
    <n v="8"/>
    <n v="3"/>
  </r>
  <r>
    <x v="3537"/>
    <x v="0"/>
    <n v="37"/>
    <x v="1"/>
    <x v="5"/>
    <n v="50"/>
    <d v="2023-11-09T11:24:26"/>
    <s v="Thursday"/>
    <x v="9"/>
    <x v="1"/>
    <x v="9"/>
    <n v="9"/>
    <n v="3"/>
  </r>
  <r>
    <x v="3538"/>
    <x v="1"/>
    <n v="50"/>
    <x v="1"/>
    <x v="4"/>
    <n v="950"/>
    <d v="2023-08-14T22:31:11"/>
    <s v="Monday"/>
    <x v="3"/>
    <x v="1"/>
    <x v="3"/>
    <n v="14"/>
    <n v="3"/>
  </r>
  <r>
    <x v="3539"/>
    <x v="0"/>
    <n v="25"/>
    <x v="0"/>
    <x v="5"/>
    <n v="1700"/>
    <d v="2022-10-29T06:34:49"/>
    <s v="Saturday"/>
    <x v="6"/>
    <x v="0"/>
    <x v="6"/>
    <n v="29"/>
    <n v="4"/>
  </r>
  <r>
    <x v="3540"/>
    <x v="0"/>
    <n v="42"/>
    <x v="2"/>
    <x v="0"/>
    <n v="200"/>
    <d v="2022-05-19T03:59:10"/>
    <s v="Thursday"/>
    <x v="10"/>
    <x v="0"/>
    <x v="10"/>
    <n v="19"/>
    <n v="3"/>
  </r>
  <r>
    <x v="3541"/>
    <x v="1"/>
    <n v="63"/>
    <x v="0"/>
    <x v="3"/>
    <n v="150"/>
    <d v="2021-11-20T02:20:22"/>
    <s v="Saturday"/>
    <x v="9"/>
    <x v="2"/>
    <x v="9"/>
    <n v="20"/>
    <n v="3"/>
  </r>
  <r>
    <x v="3542"/>
    <x v="0"/>
    <n v="26"/>
    <x v="1"/>
    <x v="5"/>
    <n v="1000"/>
    <d v="2022-09-15T07:50:06"/>
    <s v="Thursday"/>
    <x v="4"/>
    <x v="0"/>
    <x v="4"/>
    <n v="15"/>
    <n v="1"/>
  </r>
  <r>
    <x v="3543"/>
    <x v="0"/>
    <n v="51"/>
    <x v="3"/>
    <x v="3"/>
    <n v="500"/>
    <d v="2020-07-19T23:35:56"/>
    <s v="Sunday"/>
    <x v="8"/>
    <x v="3"/>
    <x v="8"/>
    <n v="19"/>
    <n v="3"/>
  </r>
  <r>
    <x v="3544"/>
    <x v="1"/>
    <n v="43"/>
    <x v="2"/>
    <x v="5"/>
    <n v="1400"/>
    <d v="2021-08-14T11:23:04"/>
    <s v="Saturday"/>
    <x v="3"/>
    <x v="2"/>
    <x v="3"/>
    <n v="14"/>
    <n v="2"/>
  </r>
  <r>
    <x v="3545"/>
    <x v="0"/>
    <n v="40"/>
    <x v="3"/>
    <x v="4"/>
    <n v="1700"/>
    <d v="2023-10-08T00:40:15"/>
    <s v="Sunday"/>
    <x v="6"/>
    <x v="1"/>
    <x v="6"/>
    <n v="8"/>
    <n v="3"/>
  </r>
  <r>
    <x v="3546"/>
    <x v="0"/>
    <n v="22"/>
    <x v="0"/>
    <x v="4"/>
    <n v="1950"/>
    <d v="2023-10-11T11:03:33"/>
    <s v="Wednesday"/>
    <x v="6"/>
    <x v="1"/>
    <x v="6"/>
    <n v="11"/>
    <n v="1"/>
  </r>
  <r>
    <x v="3547"/>
    <x v="1"/>
    <n v="43"/>
    <x v="4"/>
    <x v="2"/>
    <n v="950"/>
    <d v="2023-02-25T03:39:54"/>
    <s v="Saturday"/>
    <x v="1"/>
    <x v="1"/>
    <x v="1"/>
    <n v="25"/>
    <n v="5"/>
  </r>
  <r>
    <x v="3548"/>
    <x v="0"/>
    <n v="42"/>
    <x v="3"/>
    <x v="5"/>
    <n v="1800"/>
    <d v="2021-06-12T09:14:56"/>
    <s v="Saturday"/>
    <x v="5"/>
    <x v="2"/>
    <x v="5"/>
    <n v="12"/>
    <n v="3"/>
  </r>
  <r>
    <x v="3549"/>
    <x v="1"/>
    <n v="25"/>
    <x v="0"/>
    <x v="5"/>
    <n v="150"/>
    <d v="2023-03-14T20:22:38"/>
    <s v="Tuesday"/>
    <x v="0"/>
    <x v="1"/>
    <x v="0"/>
    <n v="14"/>
    <n v="2"/>
  </r>
  <r>
    <x v="3550"/>
    <x v="1"/>
    <n v="33"/>
    <x v="0"/>
    <x v="1"/>
    <n v="1150"/>
    <d v="2022-03-25T02:50:55"/>
    <s v="Friday"/>
    <x v="0"/>
    <x v="0"/>
    <x v="0"/>
    <n v="25"/>
    <n v="3"/>
  </r>
  <r>
    <x v="3551"/>
    <x v="0"/>
    <n v="43"/>
    <x v="0"/>
    <x v="3"/>
    <n v="850"/>
    <d v="2020-11-13T00:15:51"/>
    <s v="Friday"/>
    <x v="9"/>
    <x v="3"/>
    <x v="9"/>
    <n v="13"/>
    <n v="2"/>
  </r>
  <r>
    <x v="3552"/>
    <x v="1"/>
    <n v="65"/>
    <x v="4"/>
    <x v="3"/>
    <n v="350"/>
    <d v="2021-11-23T08:07:29"/>
    <s v="Tuesday"/>
    <x v="9"/>
    <x v="2"/>
    <x v="9"/>
    <n v="23"/>
    <n v="4"/>
  </r>
  <r>
    <x v="3553"/>
    <x v="1"/>
    <n v="62"/>
    <x v="4"/>
    <x v="3"/>
    <n v="1300"/>
    <d v="2023-02-25T18:59:47"/>
    <s v="Saturday"/>
    <x v="1"/>
    <x v="1"/>
    <x v="1"/>
    <n v="25"/>
    <n v="3"/>
  </r>
  <r>
    <x v="3554"/>
    <x v="0"/>
    <n v="69"/>
    <x v="4"/>
    <x v="3"/>
    <n v="900"/>
    <d v="2023-01-30T02:41:22"/>
    <s v="Monday"/>
    <x v="11"/>
    <x v="1"/>
    <x v="11"/>
    <n v="30"/>
    <n v="3"/>
  </r>
  <r>
    <x v="3555"/>
    <x v="1"/>
    <n v="32"/>
    <x v="2"/>
    <x v="0"/>
    <n v="300"/>
    <d v="2022-04-18T04:44:21"/>
    <s v="Monday"/>
    <x v="7"/>
    <x v="0"/>
    <x v="7"/>
    <n v="18"/>
    <n v="4"/>
  </r>
  <r>
    <x v="3556"/>
    <x v="0"/>
    <n v="18"/>
    <x v="4"/>
    <x v="0"/>
    <n v="1550"/>
    <d v="2023-05-12T10:20:33"/>
    <s v="Friday"/>
    <x v="10"/>
    <x v="1"/>
    <x v="10"/>
    <n v="12"/>
    <n v="3"/>
  </r>
  <r>
    <x v="3557"/>
    <x v="1"/>
    <n v="39"/>
    <x v="4"/>
    <x v="2"/>
    <n v="1450"/>
    <d v="2021-09-11T14:01:56"/>
    <s v="Saturday"/>
    <x v="4"/>
    <x v="2"/>
    <x v="4"/>
    <n v="11"/>
    <n v="4"/>
  </r>
  <r>
    <x v="3558"/>
    <x v="0"/>
    <n v="20"/>
    <x v="4"/>
    <x v="5"/>
    <n v="450"/>
    <d v="2020-01-24T16:24:42"/>
    <s v="Friday"/>
    <x v="11"/>
    <x v="3"/>
    <x v="11"/>
    <n v="24"/>
    <n v="3"/>
  </r>
  <r>
    <x v="3559"/>
    <x v="1"/>
    <n v="55"/>
    <x v="3"/>
    <x v="5"/>
    <n v="1750"/>
    <d v="2023-08-10T23:00:15"/>
    <s v="Thursday"/>
    <x v="3"/>
    <x v="1"/>
    <x v="3"/>
    <n v="10"/>
    <n v="3"/>
  </r>
  <r>
    <x v="3560"/>
    <x v="0"/>
    <n v="43"/>
    <x v="4"/>
    <x v="5"/>
    <n v="850"/>
    <d v="2021-03-21T07:25:28"/>
    <s v="Sunday"/>
    <x v="0"/>
    <x v="2"/>
    <x v="0"/>
    <n v="21"/>
    <n v="3"/>
  </r>
  <r>
    <x v="3561"/>
    <x v="1"/>
    <n v="31"/>
    <x v="2"/>
    <x v="5"/>
    <n v="600"/>
    <d v="2021-04-12T09:48:46"/>
    <s v="Monday"/>
    <x v="7"/>
    <x v="2"/>
    <x v="7"/>
    <n v="12"/>
    <n v="1"/>
  </r>
  <r>
    <x v="3562"/>
    <x v="0"/>
    <n v="53"/>
    <x v="0"/>
    <x v="3"/>
    <n v="1800"/>
    <d v="2022-01-27T17:59:30"/>
    <s v="Thursday"/>
    <x v="11"/>
    <x v="0"/>
    <x v="11"/>
    <n v="27"/>
    <n v="2"/>
  </r>
  <r>
    <x v="3563"/>
    <x v="0"/>
    <n v="35"/>
    <x v="3"/>
    <x v="3"/>
    <n v="1200"/>
    <d v="2020-09-20T00:57:05"/>
    <s v="Sunday"/>
    <x v="4"/>
    <x v="3"/>
    <x v="4"/>
    <n v="20"/>
    <n v="2"/>
  </r>
  <r>
    <x v="3564"/>
    <x v="1"/>
    <n v="64"/>
    <x v="1"/>
    <x v="0"/>
    <n v="500"/>
    <d v="2021-08-24T13:58:41"/>
    <s v="Tuesday"/>
    <x v="3"/>
    <x v="2"/>
    <x v="3"/>
    <n v="24"/>
    <n v="4"/>
  </r>
  <r>
    <x v="3565"/>
    <x v="1"/>
    <n v="58"/>
    <x v="4"/>
    <x v="4"/>
    <n v="1500"/>
    <d v="2020-03-26T17:35:10"/>
    <s v="Thursday"/>
    <x v="0"/>
    <x v="3"/>
    <x v="0"/>
    <n v="26"/>
    <n v="4"/>
  </r>
  <r>
    <x v="3566"/>
    <x v="1"/>
    <n v="35"/>
    <x v="0"/>
    <x v="1"/>
    <n v="1450"/>
    <d v="2022-04-05T17:07:36"/>
    <s v="Tuesday"/>
    <x v="7"/>
    <x v="0"/>
    <x v="7"/>
    <n v="5"/>
    <n v="2"/>
  </r>
  <r>
    <x v="3567"/>
    <x v="1"/>
    <n v="20"/>
    <x v="0"/>
    <x v="3"/>
    <n v="1950"/>
    <d v="2022-07-14T19:29:57"/>
    <s v="Thursday"/>
    <x v="8"/>
    <x v="0"/>
    <x v="8"/>
    <n v="14"/>
    <n v="2"/>
  </r>
  <r>
    <x v="3568"/>
    <x v="1"/>
    <n v="27"/>
    <x v="3"/>
    <x v="3"/>
    <n v="500"/>
    <d v="2021-05-14T15:02:09"/>
    <s v="Friday"/>
    <x v="10"/>
    <x v="2"/>
    <x v="10"/>
    <n v="14"/>
    <n v="5"/>
  </r>
  <r>
    <x v="3569"/>
    <x v="1"/>
    <n v="66"/>
    <x v="1"/>
    <x v="2"/>
    <n v="1950"/>
    <d v="2021-10-12T05:17:17"/>
    <s v="Tuesday"/>
    <x v="6"/>
    <x v="2"/>
    <x v="6"/>
    <n v="12"/>
    <n v="1"/>
  </r>
  <r>
    <x v="3570"/>
    <x v="0"/>
    <n v="56"/>
    <x v="3"/>
    <x v="3"/>
    <n v="1400"/>
    <d v="2021-11-12T23:13:20"/>
    <s v="Friday"/>
    <x v="9"/>
    <x v="2"/>
    <x v="9"/>
    <n v="12"/>
    <n v="3"/>
  </r>
  <r>
    <x v="3571"/>
    <x v="1"/>
    <n v="64"/>
    <x v="2"/>
    <x v="4"/>
    <n v="900"/>
    <d v="2022-09-16T02:16:17"/>
    <s v="Friday"/>
    <x v="4"/>
    <x v="0"/>
    <x v="4"/>
    <n v="16"/>
    <n v="3"/>
  </r>
  <r>
    <x v="3572"/>
    <x v="1"/>
    <n v="18"/>
    <x v="3"/>
    <x v="4"/>
    <n v="1000"/>
    <d v="2021-10-21T06:02:18"/>
    <s v="Thursday"/>
    <x v="6"/>
    <x v="2"/>
    <x v="6"/>
    <n v="21"/>
    <n v="4"/>
  </r>
  <r>
    <x v="3573"/>
    <x v="0"/>
    <n v="44"/>
    <x v="0"/>
    <x v="0"/>
    <n v="850"/>
    <d v="2023-08-04T23:46:25"/>
    <s v="Friday"/>
    <x v="3"/>
    <x v="1"/>
    <x v="3"/>
    <n v="4"/>
    <n v="2"/>
  </r>
  <r>
    <x v="3574"/>
    <x v="1"/>
    <n v="43"/>
    <x v="3"/>
    <x v="3"/>
    <n v="550"/>
    <d v="2020-12-17T02:05:42"/>
    <s v="Thursday"/>
    <x v="2"/>
    <x v="3"/>
    <x v="2"/>
    <n v="17"/>
    <n v="5"/>
  </r>
  <r>
    <x v="3575"/>
    <x v="0"/>
    <n v="44"/>
    <x v="0"/>
    <x v="2"/>
    <n v="50"/>
    <d v="2022-03-05T22:42:42"/>
    <s v="Saturday"/>
    <x v="0"/>
    <x v="0"/>
    <x v="0"/>
    <n v="5"/>
    <n v="3"/>
  </r>
  <r>
    <x v="3576"/>
    <x v="0"/>
    <n v="28"/>
    <x v="3"/>
    <x v="1"/>
    <n v="850"/>
    <d v="2020-08-11T06:01:34"/>
    <s v="Tuesday"/>
    <x v="3"/>
    <x v="3"/>
    <x v="3"/>
    <n v="11"/>
    <n v="2"/>
  </r>
  <r>
    <x v="3577"/>
    <x v="1"/>
    <n v="66"/>
    <x v="0"/>
    <x v="5"/>
    <n v="1800"/>
    <d v="2022-01-26T10:01:49"/>
    <s v="Wednesday"/>
    <x v="11"/>
    <x v="0"/>
    <x v="11"/>
    <n v="26"/>
    <n v="3"/>
  </r>
  <r>
    <x v="3578"/>
    <x v="1"/>
    <n v="22"/>
    <x v="0"/>
    <x v="3"/>
    <n v="1800"/>
    <d v="2021-08-15T10:08:58"/>
    <s v="Sunday"/>
    <x v="3"/>
    <x v="2"/>
    <x v="3"/>
    <n v="15"/>
    <n v="3"/>
  </r>
  <r>
    <x v="3579"/>
    <x v="1"/>
    <n v="24"/>
    <x v="3"/>
    <x v="0"/>
    <n v="450"/>
    <d v="2020-05-15T20:59:15"/>
    <s v="Friday"/>
    <x v="10"/>
    <x v="3"/>
    <x v="10"/>
    <n v="15"/>
    <n v="2"/>
  </r>
  <r>
    <x v="3580"/>
    <x v="1"/>
    <n v="36"/>
    <x v="1"/>
    <x v="0"/>
    <n v="1400"/>
    <d v="2022-08-28T00:51:29"/>
    <s v="Sunday"/>
    <x v="3"/>
    <x v="0"/>
    <x v="3"/>
    <n v="28"/>
    <n v="5"/>
  </r>
  <r>
    <x v="3581"/>
    <x v="1"/>
    <n v="43"/>
    <x v="0"/>
    <x v="1"/>
    <n v="1650"/>
    <d v="2020-08-14T18:01:40"/>
    <s v="Friday"/>
    <x v="3"/>
    <x v="3"/>
    <x v="3"/>
    <n v="14"/>
    <n v="2"/>
  </r>
  <r>
    <x v="3582"/>
    <x v="0"/>
    <n v="43"/>
    <x v="2"/>
    <x v="2"/>
    <n v="150"/>
    <d v="2022-04-20T07:41:01"/>
    <s v="Wednesday"/>
    <x v="7"/>
    <x v="0"/>
    <x v="7"/>
    <n v="20"/>
    <n v="4"/>
  </r>
  <r>
    <x v="3583"/>
    <x v="1"/>
    <n v="46"/>
    <x v="2"/>
    <x v="2"/>
    <n v="400"/>
    <d v="2022-12-13T21:35:20"/>
    <s v="Tuesday"/>
    <x v="2"/>
    <x v="0"/>
    <x v="2"/>
    <n v="13"/>
    <n v="3"/>
  </r>
  <r>
    <x v="3584"/>
    <x v="0"/>
    <n v="32"/>
    <x v="4"/>
    <x v="0"/>
    <n v="300"/>
    <d v="2022-07-01T12:14:35"/>
    <s v="Friday"/>
    <x v="8"/>
    <x v="0"/>
    <x v="8"/>
    <n v="1"/>
    <n v="2"/>
  </r>
  <r>
    <x v="3585"/>
    <x v="0"/>
    <n v="52"/>
    <x v="0"/>
    <x v="4"/>
    <n v="300"/>
    <d v="2023-07-13T00:34:00"/>
    <s v="Thursday"/>
    <x v="8"/>
    <x v="1"/>
    <x v="8"/>
    <n v="13"/>
    <n v="2"/>
  </r>
  <r>
    <x v="3586"/>
    <x v="1"/>
    <n v="64"/>
    <x v="0"/>
    <x v="4"/>
    <n v="1450"/>
    <d v="2022-10-17T19:01:31"/>
    <s v="Monday"/>
    <x v="6"/>
    <x v="0"/>
    <x v="6"/>
    <n v="17"/>
    <n v="3"/>
  </r>
  <r>
    <x v="3587"/>
    <x v="1"/>
    <n v="54"/>
    <x v="0"/>
    <x v="5"/>
    <n v="1850"/>
    <d v="2020-06-29T12:12:44"/>
    <s v="Monday"/>
    <x v="5"/>
    <x v="3"/>
    <x v="5"/>
    <n v="29"/>
    <n v="3"/>
  </r>
  <r>
    <x v="3588"/>
    <x v="0"/>
    <n v="43"/>
    <x v="3"/>
    <x v="0"/>
    <n v="600"/>
    <d v="2020-06-24T17:28:29"/>
    <s v="Wednesday"/>
    <x v="5"/>
    <x v="3"/>
    <x v="5"/>
    <n v="24"/>
    <n v="4"/>
  </r>
  <r>
    <x v="3589"/>
    <x v="0"/>
    <n v="29"/>
    <x v="0"/>
    <x v="2"/>
    <n v="450"/>
    <d v="2021-07-08T14:44:04"/>
    <s v="Thursday"/>
    <x v="8"/>
    <x v="2"/>
    <x v="8"/>
    <n v="8"/>
    <n v="3"/>
  </r>
  <r>
    <x v="3590"/>
    <x v="0"/>
    <n v="47"/>
    <x v="0"/>
    <x v="5"/>
    <n v="1000"/>
    <d v="2022-12-11T08:43:32"/>
    <s v="Sunday"/>
    <x v="2"/>
    <x v="0"/>
    <x v="2"/>
    <n v="11"/>
    <n v="3"/>
  </r>
  <r>
    <x v="3591"/>
    <x v="0"/>
    <n v="37"/>
    <x v="2"/>
    <x v="0"/>
    <n v="950"/>
    <d v="2020-07-16T13:48:11"/>
    <s v="Thursday"/>
    <x v="8"/>
    <x v="3"/>
    <x v="8"/>
    <n v="16"/>
    <n v="1"/>
  </r>
  <r>
    <x v="3592"/>
    <x v="1"/>
    <n v="54"/>
    <x v="1"/>
    <x v="1"/>
    <n v="850"/>
    <d v="2021-09-15T17:42:58"/>
    <s v="Wednesday"/>
    <x v="4"/>
    <x v="2"/>
    <x v="4"/>
    <n v="15"/>
    <n v="5"/>
  </r>
  <r>
    <x v="3593"/>
    <x v="1"/>
    <n v="20"/>
    <x v="1"/>
    <x v="3"/>
    <n v="1600"/>
    <d v="2021-11-14T09:09:20"/>
    <s v="Sunday"/>
    <x v="9"/>
    <x v="2"/>
    <x v="9"/>
    <n v="14"/>
    <n v="5"/>
  </r>
  <r>
    <x v="3594"/>
    <x v="1"/>
    <n v="26"/>
    <x v="4"/>
    <x v="2"/>
    <n v="1750"/>
    <d v="2021-09-28T22:21:54"/>
    <s v="Tuesday"/>
    <x v="4"/>
    <x v="2"/>
    <x v="4"/>
    <n v="28"/>
    <n v="3"/>
  </r>
  <r>
    <x v="3595"/>
    <x v="1"/>
    <n v="58"/>
    <x v="2"/>
    <x v="0"/>
    <n v="700"/>
    <d v="2022-09-13T20:29:30"/>
    <s v="Tuesday"/>
    <x v="4"/>
    <x v="0"/>
    <x v="4"/>
    <n v="13"/>
    <n v="1"/>
  </r>
  <r>
    <x v="3596"/>
    <x v="0"/>
    <n v="56"/>
    <x v="0"/>
    <x v="2"/>
    <n v="800"/>
    <d v="2020-09-28T12:50:57"/>
    <s v="Monday"/>
    <x v="4"/>
    <x v="3"/>
    <x v="4"/>
    <n v="28"/>
    <n v="4"/>
  </r>
  <r>
    <x v="3597"/>
    <x v="1"/>
    <n v="43"/>
    <x v="1"/>
    <x v="2"/>
    <n v="1050"/>
    <d v="2022-10-17T01:54:14"/>
    <s v="Monday"/>
    <x v="6"/>
    <x v="0"/>
    <x v="6"/>
    <n v="17"/>
    <n v="4"/>
  </r>
  <r>
    <x v="3598"/>
    <x v="0"/>
    <n v="19"/>
    <x v="3"/>
    <x v="2"/>
    <n v="600"/>
    <d v="2023-01-25T04:33:39"/>
    <s v="Wednesday"/>
    <x v="11"/>
    <x v="1"/>
    <x v="11"/>
    <n v="25"/>
    <n v="3"/>
  </r>
  <r>
    <x v="3599"/>
    <x v="1"/>
    <n v="40"/>
    <x v="3"/>
    <x v="2"/>
    <n v="1200"/>
    <d v="2023-06-03T20:01:26"/>
    <s v="Saturday"/>
    <x v="5"/>
    <x v="1"/>
    <x v="5"/>
    <n v="3"/>
    <n v="3"/>
  </r>
  <r>
    <x v="3600"/>
    <x v="0"/>
    <n v="40"/>
    <x v="3"/>
    <x v="4"/>
    <n v="1700"/>
    <d v="2023-06-23T18:00:55"/>
    <s v="Friday"/>
    <x v="5"/>
    <x v="1"/>
    <x v="5"/>
    <n v="23"/>
    <n v="4"/>
  </r>
  <r>
    <x v="3601"/>
    <x v="1"/>
    <n v="38"/>
    <x v="0"/>
    <x v="1"/>
    <n v="400"/>
    <d v="2023-07-04T06:25:13"/>
    <s v="Tuesday"/>
    <x v="8"/>
    <x v="1"/>
    <x v="8"/>
    <n v="4"/>
    <n v="2"/>
  </r>
  <r>
    <x v="3602"/>
    <x v="0"/>
    <n v="33"/>
    <x v="0"/>
    <x v="3"/>
    <n v="1050"/>
    <d v="2022-10-17T23:50:09"/>
    <s v="Monday"/>
    <x v="6"/>
    <x v="0"/>
    <x v="6"/>
    <n v="17"/>
    <n v="3"/>
  </r>
  <r>
    <x v="3603"/>
    <x v="0"/>
    <n v="26"/>
    <x v="4"/>
    <x v="3"/>
    <n v="400"/>
    <d v="2021-02-19T19:53:26"/>
    <s v="Friday"/>
    <x v="1"/>
    <x v="2"/>
    <x v="1"/>
    <n v="19"/>
    <n v="1"/>
  </r>
  <r>
    <x v="3604"/>
    <x v="0"/>
    <n v="30"/>
    <x v="4"/>
    <x v="4"/>
    <n v="1400"/>
    <d v="2023-06-08T10:26:55"/>
    <s v="Thursday"/>
    <x v="5"/>
    <x v="1"/>
    <x v="5"/>
    <n v="8"/>
    <n v="2"/>
  </r>
  <r>
    <x v="3605"/>
    <x v="0"/>
    <n v="45"/>
    <x v="4"/>
    <x v="2"/>
    <n v="800"/>
    <d v="2022-08-05T12:26:36"/>
    <s v="Friday"/>
    <x v="3"/>
    <x v="0"/>
    <x v="3"/>
    <n v="5"/>
    <n v="5"/>
  </r>
  <r>
    <x v="3606"/>
    <x v="1"/>
    <n v="44"/>
    <x v="3"/>
    <x v="3"/>
    <n v="500"/>
    <d v="2020-08-24T18:03:55"/>
    <s v="Monday"/>
    <x v="3"/>
    <x v="3"/>
    <x v="3"/>
    <n v="24"/>
    <n v="3"/>
  </r>
  <r>
    <x v="3607"/>
    <x v="0"/>
    <n v="68"/>
    <x v="3"/>
    <x v="5"/>
    <n v="750"/>
    <d v="2023-08-09T21:46:58"/>
    <s v="Wednesday"/>
    <x v="3"/>
    <x v="1"/>
    <x v="3"/>
    <n v="9"/>
    <n v="4"/>
  </r>
  <r>
    <x v="3608"/>
    <x v="0"/>
    <n v="69"/>
    <x v="0"/>
    <x v="1"/>
    <n v="200"/>
    <d v="2023-05-08T14:54:23"/>
    <s v="Monday"/>
    <x v="10"/>
    <x v="1"/>
    <x v="10"/>
    <n v="8"/>
    <n v="3"/>
  </r>
  <r>
    <x v="3609"/>
    <x v="0"/>
    <n v="34"/>
    <x v="3"/>
    <x v="2"/>
    <n v="1300"/>
    <d v="2020-06-24T03:20:55"/>
    <s v="Wednesday"/>
    <x v="5"/>
    <x v="3"/>
    <x v="5"/>
    <n v="24"/>
    <n v="4"/>
  </r>
  <r>
    <x v="3610"/>
    <x v="1"/>
    <n v="55"/>
    <x v="4"/>
    <x v="4"/>
    <n v="750"/>
    <d v="2021-03-01T04:28:05"/>
    <s v="Monday"/>
    <x v="0"/>
    <x v="2"/>
    <x v="0"/>
    <n v="1"/>
    <n v="3"/>
  </r>
  <r>
    <x v="3611"/>
    <x v="0"/>
    <n v="53"/>
    <x v="0"/>
    <x v="0"/>
    <n v="1800"/>
    <d v="2021-10-11T13:11:03"/>
    <s v="Monday"/>
    <x v="6"/>
    <x v="2"/>
    <x v="6"/>
    <n v="11"/>
    <n v="1"/>
  </r>
  <r>
    <x v="3612"/>
    <x v="0"/>
    <n v="18"/>
    <x v="2"/>
    <x v="0"/>
    <n v="1600"/>
    <d v="2021-03-08T02:06:18"/>
    <s v="Monday"/>
    <x v="0"/>
    <x v="2"/>
    <x v="0"/>
    <n v="8"/>
    <n v="4"/>
  </r>
  <r>
    <x v="3613"/>
    <x v="1"/>
    <n v="35"/>
    <x v="1"/>
    <x v="0"/>
    <n v="1900"/>
    <d v="2023-01-11T21:54:26"/>
    <s v="Wednesday"/>
    <x v="11"/>
    <x v="1"/>
    <x v="11"/>
    <n v="11"/>
    <n v="2"/>
  </r>
  <r>
    <x v="3614"/>
    <x v="0"/>
    <n v="68"/>
    <x v="1"/>
    <x v="1"/>
    <n v="200"/>
    <d v="2021-04-10T14:18:48"/>
    <s v="Saturday"/>
    <x v="7"/>
    <x v="2"/>
    <x v="7"/>
    <n v="10"/>
    <n v="3"/>
  </r>
  <r>
    <x v="3615"/>
    <x v="0"/>
    <n v="26"/>
    <x v="4"/>
    <x v="2"/>
    <n v="1000"/>
    <d v="2022-08-06T09:48:42"/>
    <s v="Saturday"/>
    <x v="3"/>
    <x v="0"/>
    <x v="3"/>
    <n v="6"/>
    <n v="3"/>
  </r>
  <r>
    <x v="3616"/>
    <x v="1"/>
    <n v="30"/>
    <x v="3"/>
    <x v="3"/>
    <n v="450"/>
    <d v="2023-03-13T02:49:22"/>
    <s v="Monday"/>
    <x v="0"/>
    <x v="1"/>
    <x v="0"/>
    <n v="13"/>
    <n v="1"/>
  </r>
  <r>
    <x v="3617"/>
    <x v="1"/>
    <n v="57"/>
    <x v="2"/>
    <x v="2"/>
    <n v="1750"/>
    <d v="2023-02-24T19:30:07"/>
    <s v="Friday"/>
    <x v="1"/>
    <x v="1"/>
    <x v="1"/>
    <n v="24"/>
    <n v="1"/>
  </r>
  <r>
    <x v="3618"/>
    <x v="1"/>
    <n v="43"/>
    <x v="0"/>
    <x v="2"/>
    <n v="1400"/>
    <d v="2023-03-20T17:21:03"/>
    <s v="Monday"/>
    <x v="0"/>
    <x v="1"/>
    <x v="0"/>
    <n v="20"/>
    <n v="4"/>
  </r>
  <r>
    <x v="3619"/>
    <x v="0"/>
    <n v="62"/>
    <x v="3"/>
    <x v="4"/>
    <n v="1850"/>
    <d v="2023-07-02T08:59:45"/>
    <s v="Sunday"/>
    <x v="8"/>
    <x v="1"/>
    <x v="8"/>
    <n v="2"/>
    <n v="3"/>
  </r>
  <r>
    <x v="3620"/>
    <x v="1"/>
    <n v="32"/>
    <x v="4"/>
    <x v="1"/>
    <n v="450"/>
    <d v="2021-02-17T00:51:47"/>
    <s v="Wednesday"/>
    <x v="1"/>
    <x v="2"/>
    <x v="1"/>
    <n v="17"/>
    <n v="3"/>
  </r>
  <r>
    <x v="3621"/>
    <x v="0"/>
    <n v="60"/>
    <x v="3"/>
    <x v="0"/>
    <n v="100"/>
    <d v="2020-02-12T12:50:07"/>
    <s v="Wednesday"/>
    <x v="1"/>
    <x v="3"/>
    <x v="1"/>
    <n v="12"/>
    <n v="3"/>
  </r>
  <r>
    <x v="3622"/>
    <x v="0"/>
    <n v="61"/>
    <x v="4"/>
    <x v="4"/>
    <n v="150"/>
    <d v="2023-10-09T01:51:06"/>
    <s v="Monday"/>
    <x v="6"/>
    <x v="1"/>
    <x v="6"/>
    <n v="9"/>
    <n v="3"/>
  </r>
  <r>
    <x v="3623"/>
    <x v="1"/>
    <n v="63"/>
    <x v="3"/>
    <x v="3"/>
    <n v="250"/>
    <d v="2022-06-03T20:36:49"/>
    <s v="Friday"/>
    <x v="5"/>
    <x v="0"/>
    <x v="5"/>
    <n v="3"/>
    <n v="4"/>
  </r>
  <r>
    <x v="3624"/>
    <x v="0"/>
    <n v="21"/>
    <x v="1"/>
    <x v="2"/>
    <n v="500"/>
    <d v="2023-09-10T19:57:55"/>
    <s v="Sunday"/>
    <x v="4"/>
    <x v="1"/>
    <x v="4"/>
    <n v="10"/>
    <n v="4"/>
  </r>
  <r>
    <x v="3625"/>
    <x v="0"/>
    <n v="50"/>
    <x v="1"/>
    <x v="2"/>
    <n v="1400"/>
    <d v="2022-07-11T12:25:39"/>
    <s v="Monday"/>
    <x v="8"/>
    <x v="0"/>
    <x v="8"/>
    <n v="11"/>
    <n v="1"/>
  </r>
  <r>
    <x v="3626"/>
    <x v="0"/>
    <n v="41"/>
    <x v="3"/>
    <x v="0"/>
    <n v="750"/>
    <d v="2023-08-08T20:56:19"/>
    <s v="Tuesday"/>
    <x v="3"/>
    <x v="1"/>
    <x v="3"/>
    <n v="8"/>
    <n v="3"/>
  </r>
  <r>
    <x v="3627"/>
    <x v="1"/>
    <n v="53"/>
    <x v="2"/>
    <x v="1"/>
    <n v="700"/>
    <d v="2020-02-25T03:10:55"/>
    <s v="Tuesday"/>
    <x v="1"/>
    <x v="3"/>
    <x v="1"/>
    <n v="25"/>
    <n v="3"/>
  </r>
  <r>
    <x v="3628"/>
    <x v="1"/>
    <n v="68"/>
    <x v="0"/>
    <x v="5"/>
    <n v="1150"/>
    <d v="2021-07-03T08:51:12"/>
    <s v="Saturday"/>
    <x v="8"/>
    <x v="2"/>
    <x v="8"/>
    <n v="3"/>
    <n v="3"/>
  </r>
  <r>
    <x v="3629"/>
    <x v="1"/>
    <n v="58"/>
    <x v="4"/>
    <x v="2"/>
    <n v="650"/>
    <d v="2021-08-25T13:19:20"/>
    <s v="Wednesday"/>
    <x v="3"/>
    <x v="2"/>
    <x v="3"/>
    <n v="25"/>
    <n v="3"/>
  </r>
  <r>
    <x v="3630"/>
    <x v="1"/>
    <n v="27"/>
    <x v="0"/>
    <x v="2"/>
    <n v="800"/>
    <d v="2022-05-01T11:08:09"/>
    <s v="Sunday"/>
    <x v="10"/>
    <x v="0"/>
    <x v="10"/>
    <n v="1"/>
    <n v="3"/>
  </r>
  <r>
    <x v="3631"/>
    <x v="0"/>
    <n v="53"/>
    <x v="1"/>
    <x v="2"/>
    <n v="1500"/>
    <d v="2023-05-25T00:27:54"/>
    <s v="Thursday"/>
    <x v="10"/>
    <x v="1"/>
    <x v="10"/>
    <n v="25"/>
    <n v="1"/>
  </r>
  <r>
    <x v="3632"/>
    <x v="1"/>
    <n v="37"/>
    <x v="2"/>
    <x v="2"/>
    <n v="1000"/>
    <d v="2021-12-31T07:37:58"/>
    <s v="Friday"/>
    <x v="2"/>
    <x v="2"/>
    <x v="2"/>
    <n v="31"/>
    <n v="3"/>
  </r>
  <r>
    <x v="3633"/>
    <x v="0"/>
    <n v="58"/>
    <x v="2"/>
    <x v="0"/>
    <n v="400"/>
    <d v="2021-11-24T02:10:09"/>
    <s v="Wednesday"/>
    <x v="9"/>
    <x v="2"/>
    <x v="9"/>
    <n v="24"/>
    <n v="2"/>
  </r>
  <r>
    <x v="3634"/>
    <x v="0"/>
    <n v="62"/>
    <x v="0"/>
    <x v="1"/>
    <n v="850"/>
    <d v="2020-02-02T06:31:46"/>
    <s v="Sunday"/>
    <x v="1"/>
    <x v="3"/>
    <x v="1"/>
    <n v="2"/>
    <n v="2"/>
  </r>
  <r>
    <x v="3635"/>
    <x v="1"/>
    <n v="61"/>
    <x v="1"/>
    <x v="4"/>
    <n v="1500"/>
    <d v="2022-01-31T13:32:35"/>
    <s v="Monday"/>
    <x v="11"/>
    <x v="0"/>
    <x v="11"/>
    <n v="31"/>
    <n v="3"/>
  </r>
  <r>
    <x v="3636"/>
    <x v="0"/>
    <n v="28"/>
    <x v="0"/>
    <x v="0"/>
    <n v="850"/>
    <d v="2021-06-01T13:56:19"/>
    <s v="Tuesday"/>
    <x v="5"/>
    <x v="2"/>
    <x v="5"/>
    <n v="1"/>
    <n v="3"/>
  </r>
  <r>
    <x v="3637"/>
    <x v="0"/>
    <n v="29"/>
    <x v="3"/>
    <x v="1"/>
    <n v="1750"/>
    <d v="2021-08-24T04:35:04"/>
    <s v="Tuesday"/>
    <x v="3"/>
    <x v="2"/>
    <x v="3"/>
    <n v="24"/>
    <n v="3"/>
  </r>
  <r>
    <x v="3638"/>
    <x v="0"/>
    <n v="35"/>
    <x v="2"/>
    <x v="4"/>
    <n v="50"/>
    <d v="2023-09-12T01:56:31"/>
    <s v="Tuesday"/>
    <x v="4"/>
    <x v="1"/>
    <x v="4"/>
    <n v="12"/>
    <n v="2"/>
  </r>
  <r>
    <x v="3639"/>
    <x v="0"/>
    <n v="47"/>
    <x v="2"/>
    <x v="2"/>
    <n v="1200"/>
    <d v="2020-05-08T02:43:58"/>
    <s v="Friday"/>
    <x v="10"/>
    <x v="3"/>
    <x v="10"/>
    <n v="8"/>
    <n v="4"/>
  </r>
  <r>
    <x v="3640"/>
    <x v="0"/>
    <n v="61"/>
    <x v="3"/>
    <x v="1"/>
    <n v="1250"/>
    <d v="2021-02-09T15:17:56"/>
    <s v="Tuesday"/>
    <x v="1"/>
    <x v="2"/>
    <x v="1"/>
    <n v="9"/>
    <n v="2"/>
  </r>
  <r>
    <x v="3641"/>
    <x v="0"/>
    <n v="65"/>
    <x v="1"/>
    <x v="2"/>
    <n v="100"/>
    <d v="2021-09-21T17:55:09"/>
    <s v="Tuesday"/>
    <x v="4"/>
    <x v="2"/>
    <x v="4"/>
    <n v="21"/>
    <n v="3"/>
  </r>
  <r>
    <x v="3642"/>
    <x v="1"/>
    <n v="54"/>
    <x v="2"/>
    <x v="2"/>
    <n v="1250"/>
    <d v="2021-02-26T15:33:16"/>
    <s v="Friday"/>
    <x v="1"/>
    <x v="2"/>
    <x v="1"/>
    <n v="26"/>
    <n v="3"/>
  </r>
  <r>
    <x v="3643"/>
    <x v="1"/>
    <n v="37"/>
    <x v="3"/>
    <x v="1"/>
    <n v="700"/>
    <d v="2022-08-10T03:11:22"/>
    <s v="Wednesday"/>
    <x v="3"/>
    <x v="0"/>
    <x v="3"/>
    <n v="10"/>
    <n v="4"/>
  </r>
  <r>
    <x v="3644"/>
    <x v="1"/>
    <n v="42"/>
    <x v="3"/>
    <x v="3"/>
    <n v="1950"/>
    <d v="2022-06-04T16:57:40"/>
    <s v="Saturday"/>
    <x v="5"/>
    <x v="0"/>
    <x v="5"/>
    <n v="4"/>
    <n v="4"/>
  </r>
  <r>
    <x v="3645"/>
    <x v="0"/>
    <n v="29"/>
    <x v="3"/>
    <x v="5"/>
    <n v="1650"/>
    <d v="2020-07-27T21:01:02"/>
    <s v="Monday"/>
    <x v="8"/>
    <x v="3"/>
    <x v="8"/>
    <n v="27"/>
    <n v="2"/>
  </r>
  <r>
    <x v="3646"/>
    <x v="1"/>
    <n v="38"/>
    <x v="4"/>
    <x v="2"/>
    <n v="850"/>
    <d v="2022-05-19T13:19:18"/>
    <s v="Thursday"/>
    <x v="10"/>
    <x v="0"/>
    <x v="10"/>
    <n v="19"/>
    <n v="4"/>
  </r>
  <r>
    <x v="3647"/>
    <x v="0"/>
    <n v="42"/>
    <x v="4"/>
    <x v="2"/>
    <n v="1550"/>
    <d v="2022-09-22T10:46:08"/>
    <s v="Thursday"/>
    <x v="4"/>
    <x v="0"/>
    <x v="4"/>
    <n v="22"/>
    <n v="4"/>
  </r>
  <r>
    <x v="3648"/>
    <x v="1"/>
    <n v="28"/>
    <x v="1"/>
    <x v="2"/>
    <n v="500"/>
    <d v="2023-07-20T13:33:54"/>
    <s v="Thursday"/>
    <x v="8"/>
    <x v="1"/>
    <x v="8"/>
    <n v="20"/>
    <n v="3"/>
  </r>
  <r>
    <x v="3649"/>
    <x v="0"/>
    <n v="26"/>
    <x v="3"/>
    <x v="3"/>
    <n v="300"/>
    <d v="2022-07-26T14:14:41"/>
    <s v="Tuesday"/>
    <x v="8"/>
    <x v="0"/>
    <x v="8"/>
    <n v="26"/>
    <n v="5"/>
  </r>
  <r>
    <x v="3650"/>
    <x v="1"/>
    <n v="67"/>
    <x v="0"/>
    <x v="0"/>
    <n v="1950"/>
    <d v="2023-06-03T02:09:46"/>
    <s v="Saturday"/>
    <x v="5"/>
    <x v="1"/>
    <x v="5"/>
    <n v="3"/>
    <n v="3"/>
  </r>
  <r>
    <x v="3651"/>
    <x v="0"/>
    <n v="42"/>
    <x v="1"/>
    <x v="4"/>
    <n v="1250"/>
    <d v="2022-03-14T19:31:37"/>
    <s v="Monday"/>
    <x v="0"/>
    <x v="0"/>
    <x v="0"/>
    <n v="14"/>
    <n v="4"/>
  </r>
  <r>
    <x v="3652"/>
    <x v="1"/>
    <n v="52"/>
    <x v="0"/>
    <x v="2"/>
    <n v="1900"/>
    <d v="2023-09-02T06:15:33"/>
    <s v="Saturday"/>
    <x v="4"/>
    <x v="1"/>
    <x v="4"/>
    <n v="2"/>
    <n v="3"/>
  </r>
  <r>
    <x v="3653"/>
    <x v="0"/>
    <n v="69"/>
    <x v="1"/>
    <x v="2"/>
    <n v="1850"/>
    <d v="2023-06-30T18:51:23"/>
    <s v="Friday"/>
    <x v="5"/>
    <x v="1"/>
    <x v="5"/>
    <n v="30"/>
    <n v="3"/>
  </r>
  <r>
    <x v="3654"/>
    <x v="0"/>
    <n v="49"/>
    <x v="4"/>
    <x v="0"/>
    <n v="1500"/>
    <d v="2023-11-11T06:11:01"/>
    <s v="Saturday"/>
    <x v="9"/>
    <x v="1"/>
    <x v="9"/>
    <n v="11"/>
    <n v="2"/>
  </r>
  <r>
    <x v="3655"/>
    <x v="0"/>
    <n v="66"/>
    <x v="3"/>
    <x v="0"/>
    <n v="1700"/>
    <d v="2023-10-18T08:37:13"/>
    <s v="Wednesday"/>
    <x v="6"/>
    <x v="1"/>
    <x v="6"/>
    <n v="18"/>
    <n v="1"/>
  </r>
  <r>
    <x v="3656"/>
    <x v="0"/>
    <n v="31"/>
    <x v="3"/>
    <x v="5"/>
    <n v="900"/>
    <d v="2021-07-04T14:00:29"/>
    <s v="Sunday"/>
    <x v="8"/>
    <x v="2"/>
    <x v="8"/>
    <n v="4"/>
    <n v="1"/>
  </r>
  <r>
    <x v="3657"/>
    <x v="1"/>
    <n v="18"/>
    <x v="4"/>
    <x v="1"/>
    <n v="1200"/>
    <d v="2022-01-07T03:31:57"/>
    <s v="Friday"/>
    <x v="11"/>
    <x v="0"/>
    <x v="11"/>
    <n v="7"/>
    <n v="3"/>
  </r>
  <r>
    <x v="3658"/>
    <x v="1"/>
    <n v="34"/>
    <x v="3"/>
    <x v="2"/>
    <n v="1350"/>
    <d v="2023-02-16T22:51:17"/>
    <s v="Thursday"/>
    <x v="1"/>
    <x v="1"/>
    <x v="1"/>
    <n v="16"/>
    <n v="2"/>
  </r>
  <r>
    <x v="3659"/>
    <x v="0"/>
    <n v="42"/>
    <x v="0"/>
    <x v="1"/>
    <n v="1350"/>
    <d v="2021-07-23T07:41:29"/>
    <s v="Friday"/>
    <x v="8"/>
    <x v="2"/>
    <x v="8"/>
    <n v="23"/>
    <n v="1"/>
  </r>
  <r>
    <x v="3660"/>
    <x v="1"/>
    <n v="25"/>
    <x v="1"/>
    <x v="2"/>
    <n v="1950"/>
    <d v="2021-05-18T18:27:59"/>
    <s v="Tuesday"/>
    <x v="10"/>
    <x v="2"/>
    <x v="10"/>
    <n v="18"/>
    <n v="3"/>
  </r>
  <r>
    <x v="3661"/>
    <x v="1"/>
    <n v="22"/>
    <x v="2"/>
    <x v="0"/>
    <n v="1050"/>
    <d v="2020-01-31T07:26:18"/>
    <s v="Friday"/>
    <x v="11"/>
    <x v="3"/>
    <x v="11"/>
    <n v="31"/>
    <n v="3"/>
  </r>
  <r>
    <x v="3662"/>
    <x v="0"/>
    <n v="22"/>
    <x v="2"/>
    <x v="0"/>
    <n v="950"/>
    <d v="2021-10-02T08:28:03"/>
    <s v="Saturday"/>
    <x v="6"/>
    <x v="2"/>
    <x v="6"/>
    <n v="2"/>
    <n v="5"/>
  </r>
  <r>
    <x v="3663"/>
    <x v="0"/>
    <n v="58"/>
    <x v="3"/>
    <x v="5"/>
    <n v="1950"/>
    <d v="2023-01-25T18:11:17"/>
    <s v="Wednesday"/>
    <x v="11"/>
    <x v="1"/>
    <x v="11"/>
    <n v="25"/>
    <n v="3"/>
  </r>
  <r>
    <x v="3664"/>
    <x v="1"/>
    <n v="52"/>
    <x v="3"/>
    <x v="4"/>
    <n v="1150"/>
    <d v="2021-04-09T16:44:34"/>
    <s v="Friday"/>
    <x v="7"/>
    <x v="2"/>
    <x v="7"/>
    <n v="9"/>
    <n v="2"/>
  </r>
  <r>
    <x v="3665"/>
    <x v="0"/>
    <n v="36"/>
    <x v="3"/>
    <x v="3"/>
    <n v="1950"/>
    <d v="2023-02-23T16:43:14"/>
    <s v="Thursday"/>
    <x v="1"/>
    <x v="1"/>
    <x v="1"/>
    <n v="23"/>
    <n v="5"/>
  </r>
  <r>
    <x v="3666"/>
    <x v="1"/>
    <n v="40"/>
    <x v="3"/>
    <x v="3"/>
    <n v="750"/>
    <d v="2021-06-03T11:43:07"/>
    <s v="Thursday"/>
    <x v="5"/>
    <x v="2"/>
    <x v="5"/>
    <n v="3"/>
    <n v="1"/>
  </r>
  <r>
    <x v="3667"/>
    <x v="0"/>
    <n v="26"/>
    <x v="4"/>
    <x v="3"/>
    <n v="100"/>
    <d v="2023-02-05T03:29:51"/>
    <s v="Sunday"/>
    <x v="1"/>
    <x v="1"/>
    <x v="1"/>
    <n v="5"/>
    <n v="3"/>
  </r>
  <r>
    <x v="3668"/>
    <x v="0"/>
    <n v="43"/>
    <x v="2"/>
    <x v="0"/>
    <n v="1750"/>
    <d v="2022-03-25T13:17:35"/>
    <s v="Friday"/>
    <x v="0"/>
    <x v="0"/>
    <x v="0"/>
    <n v="25"/>
    <n v="1"/>
  </r>
  <r>
    <x v="3669"/>
    <x v="0"/>
    <n v="47"/>
    <x v="4"/>
    <x v="2"/>
    <n v="1000"/>
    <d v="2020-09-23T23:44:03"/>
    <s v="Wednesday"/>
    <x v="4"/>
    <x v="3"/>
    <x v="4"/>
    <n v="23"/>
    <n v="4"/>
  </r>
  <r>
    <x v="3670"/>
    <x v="0"/>
    <n v="67"/>
    <x v="0"/>
    <x v="5"/>
    <n v="1400"/>
    <d v="2020-06-23T01:10:16"/>
    <s v="Tuesday"/>
    <x v="5"/>
    <x v="3"/>
    <x v="5"/>
    <n v="23"/>
    <n v="1"/>
  </r>
  <r>
    <x v="3671"/>
    <x v="0"/>
    <n v="33"/>
    <x v="2"/>
    <x v="4"/>
    <n v="750"/>
    <d v="2020-09-11T10:50:20"/>
    <s v="Friday"/>
    <x v="4"/>
    <x v="3"/>
    <x v="4"/>
    <n v="11"/>
    <n v="5"/>
  </r>
  <r>
    <x v="3672"/>
    <x v="1"/>
    <n v="50"/>
    <x v="0"/>
    <x v="2"/>
    <n v="800"/>
    <d v="2020-12-04T19:38:43"/>
    <s v="Friday"/>
    <x v="2"/>
    <x v="3"/>
    <x v="2"/>
    <n v="4"/>
    <n v="2"/>
  </r>
  <r>
    <x v="3673"/>
    <x v="0"/>
    <n v="19"/>
    <x v="1"/>
    <x v="3"/>
    <n v="1650"/>
    <d v="2021-09-21T16:25:39"/>
    <s v="Tuesday"/>
    <x v="4"/>
    <x v="2"/>
    <x v="4"/>
    <n v="21"/>
    <n v="1"/>
  </r>
  <r>
    <x v="3674"/>
    <x v="1"/>
    <n v="31"/>
    <x v="4"/>
    <x v="5"/>
    <n v="600"/>
    <d v="2021-10-24T16:41:10"/>
    <s v="Sunday"/>
    <x v="6"/>
    <x v="2"/>
    <x v="6"/>
    <n v="24"/>
    <n v="4"/>
  </r>
  <r>
    <x v="3675"/>
    <x v="0"/>
    <n v="63"/>
    <x v="3"/>
    <x v="0"/>
    <n v="1950"/>
    <d v="2022-08-29T13:09:40"/>
    <s v="Monday"/>
    <x v="3"/>
    <x v="0"/>
    <x v="3"/>
    <n v="29"/>
    <n v="1"/>
  </r>
  <r>
    <x v="3676"/>
    <x v="0"/>
    <n v="18"/>
    <x v="2"/>
    <x v="3"/>
    <n v="1950"/>
    <d v="2023-07-16T13:04:43"/>
    <s v="Sunday"/>
    <x v="8"/>
    <x v="1"/>
    <x v="8"/>
    <n v="16"/>
    <n v="4"/>
  </r>
  <r>
    <x v="3677"/>
    <x v="0"/>
    <n v="43"/>
    <x v="4"/>
    <x v="4"/>
    <n v="1000"/>
    <d v="2021-06-01T01:11:29"/>
    <s v="Tuesday"/>
    <x v="5"/>
    <x v="2"/>
    <x v="5"/>
    <n v="1"/>
    <n v="4"/>
  </r>
  <r>
    <x v="3678"/>
    <x v="1"/>
    <n v="42"/>
    <x v="3"/>
    <x v="2"/>
    <n v="1450"/>
    <d v="2022-12-26T03:27:11"/>
    <s v="Monday"/>
    <x v="2"/>
    <x v="0"/>
    <x v="2"/>
    <n v="26"/>
    <n v="3"/>
  </r>
  <r>
    <x v="3679"/>
    <x v="0"/>
    <n v="33"/>
    <x v="1"/>
    <x v="1"/>
    <n v="150"/>
    <d v="2020-05-27T12:52:22"/>
    <s v="Wednesday"/>
    <x v="10"/>
    <x v="3"/>
    <x v="10"/>
    <n v="27"/>
    <n v="3"/>
  </r>
  <r>
    <x v="3680"/>
    <x v="1"/>
    <n v="32"/>
    <x v="2"/>
    <x v="2"/>
    <n v="250"/>
    <d v="2022-01-30T19:04:50"/>
    <s v="Sunday"/>
    <x v="11"/>
    <x v="0"/>
    <x v="11"/>
    <n v="30"/>
    <n v="5"/>
  </r>
  <r>
    <x v="3681"/>
    <x v="0"/>
    <n v="43"/>
    <x v="0"/>
    <x v="4"/>
    <n v="100"/>
    <d v="2022-01-09T09:03:38"/>
    <s v="Sunday"/>
    <x v="11"/>
    <x v="0"/>
    <x v="11"/>
    <n v="9"/>
    <n v="4"/>
  </r>
  <r>
    <x v="3682"/>
    <x v="1"/>
    <n v="64"/>
    <x v="1"/>
    <x v="2"/>
    <n v="1150"/>
    <d v="2021-05-19T07:48:48"/>
    <s v="Wednesday"/>
    <x v="10"/>
    <x v="2"/>
    <x v="10"/>
    <n v="19"/>
    <n v="3"/>
  </r>
  <r>
    <x v="3683"/>
    <x v="0"/>
    <n v="61"/>
    <x v="3"/>
    <x v="2"/>
    <n v="1300"/>
    <d v="2021-05-27T11:35:36"/>
    <s v="Thursday"/>
    <x v="10"/>
    <x v="2"/>
    <x v="10"/>
    <n v="27"/>
    <n v="2"/>
  </r>
  <r>
    <x v="3684"/>
    <x v="1"/>
    <n v="33"/>
    <x v="3"/>
    <x v="3"/>
    <n v="1300"/>
    <d v="2021-08-20T14:36:20"/>
    <s v="Friday"/>
    <x v="3"/>
    <x v="2"/>
    <x v="3"/>
    <n v="20"/>
    <n v="2"/>
  </r>
  <r>
    <x v="3685"/>
    <x v="1"/>
    <n v="31"/>
    <x v="2"/>
    <x v="3"/>
    <n v="350"/>
    <d v="2020-07-22T10:12:09"/>
    <s v="Wednesday"/>
    <x v="8"/>
    <x v="3"/>
    <x v="8"/>
    <n v="22"/>
    <n v="2"/>
  </r>
  <r>
    <x v="3686"/>
    <x v="0"/>
    <n v="46"/>
    <x v="2"/>
    <x v="1"/>
    <n v="500"/>
    <d v="2020-05-30T08:40:48"/>
    <s v="Saturday"/>
    <x v="10"/>
    <x v="3"/>
    <x v="10"/>
    <n v="30"/>
    <n v="3"/>
  </r>
  <r>
    <x v="3687"/>
    <x v="0"/>
    <n v="41"/>
    <x v="1"/>
    <x v="2"/>
    <n v="250"/>
    <d v="2022-05-29T23:55:06"/>
    <s v="Sunday"/>
    <x v="10"/>
    <x v="0"/>
    <x v="10"/>
    <n v="29"/>
    <n v="4"/>
  </r>
  <r>
    <x v="3688"/>
    <x v="0"/>
    <n v="64"/>
    <x v="2"/>
    <x v="1"/>
    <n v="600"/>
    <d v="2023-10-10T21:45:04"/>
    <s v="Tuesday"/>
    <x v="6"/>
    <x v="1"/>
    <x v="6"/>
    <n v="10"/>
    <n v="4"/>
  </r>
  <r>
    <x v="3689"/>
    <x v="0"/>
    <n v="43"/>
    <x v="3"/>
    <x v="2"/>
    <n v="1600"/>
    <d v="2020-03-30T10:09:52"/>
    <s v="Monday"/>
    <x v="0"/>
    <x v="3"/>
    <x v="0"/>
    <n v="30"/>
    <n v="4"/>
  </r>
  <r>
    <x v="3690"/>
    <x v="1"/>
    <n v="32"/>
    <x v="1"/>
    <x v="3"/>
    <n v="1550"/>
    <d v="2023-02-09T15:04:43"/>
    <s v="Thursday"/>
    <x v="1"/>
    <x v="1"/>
    <x v="1"/>
    <n v="9"/>
    <n v="3"/>
  </r>
  <r>
    <x v="3691"/>
    <x v="1"/>
    <n v="36"/>
    <x v="0"/>
    <x v="2"/>
    <n v="1100"/>
    <d v="2021-07-23T20:59:36"/>
    <s v="Friday"/>
    <x v="8"/>
    <x v="2"/>
    <x v="8"/>
    <n v="23"/>
    <n v="3"/>
  </r>
  <r>
    <x v="3692"/>
    <x v="1"/>
    <n v="25"/>
    <x v="1"/>
    <x v="2"/>
    <n v="850"/>
    <d v="2020-04-19T12:41:35"/>
    <s v="Sunday"/>
    <x v="7"/>
    <x v="3"/>
    <x v="7"/>
    <n v="19"/>
    <n v="4"/>
  </r>
  <r>
    <x v="3693"/>
    <x v="0"/>
    <n v="51"/>
    <x v="1"/>
    <x v="1"/>
    <n v="1000"/>
    <d v="2023-07-06T12:03:56"/>
    <s v="Thursday"/>
    <x v="8"/>
    <x v="1"/>
    <x v="8"/>
    <n v="6"/>
    <n v="4"/>
  </r>
  <r>
    <x v="3694"/>
    <x v="0"/>
    <n v="19"/>
    <x v="0"/>
    <x v="0"/>
    <n v="1000"/>
    <d v="2021-02-04T04:30:47"/>
    <s v="Thursday"/>
    <x v="1"/>
    <x v="2"/>
    <x v="1"/>
    <n v="4"/>
    <n v="3"/>
  </r>
  <r>
    <x v="3695"/>
    <x v="0"/>
    <n v="44"/>
    <x v="3"/>
    <x v="3"/>
    <n v="400"/>
    <d v="2022-04-08T16:30:02"/>
    <s v="Friday"/>
    <x v="7"/>
    <x v="0"/>
    <x v="7"/>
    <n v="8"/>
    <n v="1"/>
  </r>
  <r>
    <x v="3696"/>
    <x v="0"/>
    <n v="27"/>
    <x v="3"/>
    <x v="4"/>
    <n v="1700"/>
    <d v="2020-04-15T18:55:08"/>
    <s v="Wednesday"/>
    <x v="7"/>
    <x v="3"/>
    <x v="7"/>
    <n v="15"/>
    <n v="3"/>
  </r>
  <r>
    <x v="3697"/>
    <x v="1"/>
    <n v="52"/>
    <x v="3"/>
    <x v="4"/>
    <n v="1150"/>
    <d v="2023-05-30T21:16:14"/>
    <s v="Tuesday"/>
    <x v="10"/>
    <x v="1"/>
    <x v="10"/>
    <n v="30"/>
    <n v="3"/>
  </r>
  <r>
    <x v="3698"/>
    <x v="0"/>
    <n v="40"/>
    <x v="3"/>
    <x v="2"/>
    <n v="1900"/>
    <d v="2023-01-02T19:00:28"/>
    <s v="Monday"/>
    <x v="11"/>
    <x v="1"/>
    <x v="11"/>
    <n v="2"/>
    <n v="2"/>
  </r>
  <r>
    <x v="3699"/>
    <x v="0"/>
    <n v="66"/>
    <x v="3"/>
    <x v="0"/>
    <n v="1400"/>
    <d v="2020-07-10T04:51:49"/>
    <s v="Friday"/>
    <x v="8"/>
    <x v="3"/>
    <x v="8"/>
    <n v="10"/>
    <n v="3"/>
  </r>
  <r>
    <x v="3700"/>
    <x v="1"/>
    <n v="25"/>
    <x v="4"/>
    <x v="1"/>
    <n v="650"/>
    <d v="2020-11-23T19:35:53"/>
    <s v="Monday"/>
    <x v="9"/>
    <x v="3"/>
    <x v="9"/>
    <n v="23"/>
    <n v="2"/>
  </r>
  <r>
    <x v="3701"/>
    <x v="1"/>
    <n v="45"/>
    <x v="3"/>
    <x v="2"/>
    <n v="1450"/>
    <d v="2022-06-21T14:48:30"/>
    <s v="Tuesday"/>
    <x v="5"/>
    <x v="0"/>
    <x v="5"/>
    <n v="21"/>
    <n v="5"/>
  </r>
  <r>
    <x v="3702"/>
    <x v="0"/>
    <n v="40"/>
    <x v="4"/>
    <x v="3"/>
    <n v="400"/>
    <d v="2020-04-08T21:09:50"/>
    <s v="Wednesday"/>
    <x v="7"/>
    <x v="3"/>
    <x v="7"/>
    <n v="8"/>
    <n v="2"/>
  </r>
  <r>
    <x v="3703"/>
    <x v="1"/>
    <n v="21"/>
    <x v="0"/>
    <x v="4"/>
    <n v="550"/>
    <d v="2021-07-30T04:37:41"/>
    <s v="Friday"/>
    <x v="8"/>
    <x v="2"/>
    <x v="8"/>
    <n v="30"/>
    <n v="3"/>
  </r>
  <r>
    <x v="3704"/>
    <x v="0"/>
    <n v="31"/>
    <x v="3"/>
    <x v="4"/>
    <n v="900"/>
    <d v="2023-10-22T17:31:49"/>
    <s v="Sunday"/>
    <x v="6"/>
    <x v="1"/>
    <x v="6"/>
    <n v="22"/>
    <n v="4"/>
  </r>
  <r>
    <x v="3705"/>
    <x v="1"/>
    <n v="43"/>
    <x v="3"/>
    <x v="4"/>
    <n v="1250"/>
    <d v="2021-01-05T15:08:04"/>
    <s v="Tuesday"/>
    <x v="11"/>
    <x v="2"/>
    <x v="11"/>
    <n v="5"/>
    <n v="3"/>
  </r>
  <r>
    <x v="3706"/>
    <x v="1"/>
    <n v="59"/>
    <x v="2"/>
    <x v="4"/>
    <n v="1100"/>
    <d v="2020-04-17T20:39:37"/>
    <s v="Friday"/>
    <x v="7"/>
    <x v="3"/>
    <x v="7"/>
    <n v="17"/>
    <n v="4"/>
  </r>
  <r>
    <x v="3707"/>
    <x v="0"/>
    <n v="46"/>
    <x v="0"/>
    <x v="5"/>
    <n v="1750"/>
    <d v="2023-03-30T00:18:26"/>
    <s v="Thursday"/>
    <x v="0"/>
    <x v="1"/>
    <x v="0"/>
    <n v="30"/>
    <n v="4"/>
  </r>
  <r>
    <x v="3708"/>
    <x v="0"/>
    <n v="18"/>
    <x v="4"/>
    <x v="2"/>
    <n v="1450"/>
    <d v="2022-11-07T05:07:46"/>
    <s v="Monday"/>
    <x v="9"/>
    <x v="0"/>
    <x v="9"/>
    <n v="7"/>
    <n v="5"/>
  </r>
  <r>
    <x v="3709"/>
    <x v="0"/>
    <n v="21"/>
    <x v="3"/>
    <x v="1"/>
    <n v="1050"/>
    <d v="2022-08-25T19:18:49"/>
    <s v="Thursday"/>
    <x v="3"/>
    <x v="0"/>
    <x v="3"/>
    <n v="25"/>
    <n v="3"/>
  </r>
  <r>
    <x v="3710"/>
    <x v="0"/>
    <n v="49"/>
    <x v="1"/>
    <x v="3"/>
    <n v="350"/>
    <d v="2022-06-27T06:33:42"/>
    <s v="Monday"/>
    <x v="5"/>
    <x v="0"/>
    <x v="5"/>
    <n v="27"/>
    <n v="2"/>
  </r>
  <r>
    <x v="3711"/>
    <x v="1"/>
    <n v="50"/>
    <x v="3"/>
    <x v="3"/>
    <n v="600"/>
    <d v="2023-02-27T08:51:48"/>
    <s v="Monday"/>
    <x v="1"/>
    <x v="1"/>
    <x v="1"/>
    <n v="27"/>
    <n v="3"/>
  </r>
  <r>
    <x v="3712"/>
    <x v="1"/>
    <n v="66"/>
    <x v="3"/>
    <x v="3"/>
    <n v="1800"/>
    <d v="2021-01-12T02:33:43"/>
    <s v="Tuesday"/>
    <x v="11"/>
    <x v="2"/>
    <x v="11"/>
    <n v="12"/>
    <n v="4"/>
  </r>
  <r>
    <x v="3713"/>
    <x v="1"/>
    <n v="43"/>
    <x v="3"/>
    <x v="1"/>
    <n v="1200"/>
    <d v="2021-11-23T15:11:39"/>
    <s v="Tuesday"/>
    <x v="9"/>
    <x v="2"/>
    <x v="9"/>
    <n v="23"/>
    <n v="3"/>
  </r>
  <r>
    <x v="3714"/>
    <x v="0"/>
    <n v="34"/>
    <x v="3"/>
    <x v="2"/>
    <n v="1600"/>
    <d v="2021-02-14T12:34:43"/>
    <s v="Sunday"/>
    <x v="1"/>
    <x v="2"/>
    <x v="1"/>
    <n v="14"/>
    <n v="2"/>
  </r>
  <r>
    <x v="3715"/>
    <x v="0"/>
    <n v="56"/>
    <x v="4"/>
    <x v="0"/>
    <n v="1350"/>
    <d v="2022-07-14T10:27:09"/>
    <s v="Thursday"/>
    <x v="8"/>
    <x v="0"/>
    <x v="8"/>
    <n v="14"/>
    <n v="1"/>
  </r>
  <r>
    <x v="3716"/>
    <x v="0"/>
    <n v="40"/>
    <x v="4"/>
    <x v="2"/>
    <n v="1600"/>
    <d v="2021-04-12T19:28:50"/>
    <s v="Monday"/>
    <x v="7"/>
    <x v="2"/>
    <x v="7"/>
    <n v="12"/>
    <n v="3"/>
  </r>
  <r>
    <x v="3717"/>
    <x v="0"/>
    <n v="49"/>
    <x v="3"/>
    <x v="2"/>
    <n v="1600"/>
    <d v="2023-06-18T23:46:35"/>
    <s v="Sunday"/>
    <x v="5"/>
    <x v="1"/>
    <x v="5"/>
    <n v="18"/>
    <n v="4"/>
  </r>
  <r>
    <x v="3718"/>
    <x v="0"/>
    <n v="69"/>
    <x v="3"/>
    <x v="2"/>
    <n v="1600"/>
    <d v="2020-05-11T11:07:29"/>
    <s v="Monday"/>
    <x v="10"/>
    <x v="3"/>
    <x v="10"/>
    <n v="11"/>
    <n v="2"/>
  </r>
  <r>
    <x v="3719"/>
    <x v="0"/>
    <n v="32"/>
    <x v="2"/>
    <x v="4"/>
    <n v="1300"/>
    <d v="2021-12-07T13:16:50"/>
    <s v="Tuesday"/>
    <x v="2"/>
    <x v="2"/>
    <x v="2"/>
    <n v="7"/>
    <n v="3"/>
  </r>
  <r>
    <x v="3720"/>
    <x v="0"/>
    <n v="30"/>
    <x v="2"/>
    <x v="2"/>
    <n v="550"/>
    <d v="2022-07-20T12:28:22"/>
    <s v="Wednesday"/>
    <x v="8"/>
    <x v="0"/>
    <x v="8"/>
    <n v="20"/>
    <n v="1"/>
  </r>
  <r>
    <x v="3721"/>
    <x v="1"/>
    <n v="19"/>
    <x v="0"/>
    <x v="4"/>
    <n v="900"/>
    <d v="2021-06-13T13:19:03"/>
    <s v="Sunday"/>
    <x v="5"/>
    <x v="2"/>
    <x v="5"/>
    <n v="13"/>
    <n v="4"/>
  </r>
  <r>
    <x v="3722"/>
    <x v="0"/>
    <n v="36"/>
    <x v="3"/>
    <x v="2"/>
    <n v="1950"/>
    <d v="2023-06-09T03:43:10"/>
    <s v="Friday"/>
    <x v="5"/>
    <x v="1"/>
    <x v="5"/>
    <n v="9"/>
    <n v="4"/>
  </r>
  <r>
    <x v="3723"/>
    <x v="0"/>
    <n v="41"/>
    <x v="1"/>
    <x v="2"/>
    <n v="250"/>
    <d v="2021-09-07T17:12:20"/>
    <s v="Tuesday"/>
    <x v="4"/>
    <x v="2"/>
    <x v="4"/>
    <n v="7"/>
    <n v="3"/>
  </r>
  <r>
    <x v="3724"/>
    <x v="0"/>
    <n v="62"/>
    <x v="2"/>
    <x v="1"/>
    <n v="800"/>
    <d v="2021-10-22T19:49:46"/>
    <s v="Friday"/>
    <x v="6"/>
    <x v="2"/>
    <x v="6"/>
    <n v="22"/>
    <n v="1"/>
  </r>
  <r>
    <x v="3725"/>
    <x v="0"/>
    <n v="41"/>
    <x v="4"/>
    <x v="1"/>
    <n v="550"/>
    <d v="2022-01-28T14:31:12"/>
    <s v="Friday"/>
    <x v="11"/>
    <x v="0"/>
    <x v="11"/>
    <n v="28"/>
    <n v="2"/>
  </r>
  <r>
    <x v="3726"/>
    <x v="0"/>
    <n v="28"/>
    <x v="3"/>
    <x v="5"/>
    <n v="1750"/>
    <d v="2023-05-19T02:07:46"/>
    <s v="Friday"/>
    <x v="10"/>
    <x v="1"/>
    <x v="10"/>
    <n v="19"/>
    <n v="3"/>
  </r>
  <r>
    <x v="3727"/>
    <x v="0"/>
    <n v="39"/>
    <x v="0"/>
    <x v="3"/>
    <n v="550"/>
    <d v="2022-12-28T16:26:11"/>
    <s v="Wednesday"/>
    <x v="2"/>
    <x v="0"/>
    <x v="2"/>
    <n v="28"/>
    <n v="3"/>
  </r>
  <r>
    <x v="3728"/>
    <x v="0"/>
    <n v="32"/>
    <x v="2"/>
    <x v="5"/>
    <n v="1150"/>
    <d v="2022-09-29T05:27:43"/>
    <s v="Thursday"/>
    <x v="4"/>
    <x v="0"/>
    <x v="4"/>
    <n v="29"/>
    <n v="3"/>
  </r>
  <r>
    <x v="3729"/>
    <x v="1"/>
    <n v="27"/>
    <x v="3"/>
    <x v="3"/>
    <n v="1700"/>
    <d v="2023-07-26T14:05:13"/>
    <s v="Wednesday"/>
    <x v="8"/>
    <x v="1"/>
    <x v="8"/>
    <n v="26"/>
    <n v="5"/>
  </r>
  <r>
    <x v="3730"/>
    <x v="0"/>
    <n v="58"/>
    <x v="3"/>
    <x v="4"/>
    <n v="850"/>
    <d v="2023-05-15T15:22:20"/>
    <s v="Monday"/>
    <x v="10"/>
    <x v="1"/>
    <x v="10"/>
    <n v="15"/>
    <n v="5"/>
  </r>
  <r>
    <x v="3731"/>
    <x v="0"/>
    <n v="44"/>
    <x v="2"/>
    <x v="5"/>
    <n v="500"/>
    <d v="2021-01-13T06:50:36"/>
    <s v="Wednesday"/>
    <x v="11"/>
    <x v="2"/>
    <x v="11"/>
    <n v="13"/>
    <n v="2"/>
  </r>
  <r>
    <x v="3732"/>
    <x v="0"/>
    <n v="26"/>
    <x v="1"/>
    <x v="5"/>
    <n v="900"/>
    <d v="2023-09-29T10:15:07"/>
    <s v="Friday"/>
    <x v="4"/>
    <x v="1"/>
    <x v="4"/>
    <n v="29"/>
    <n v="2"/>
  </r>
  <r>
    <x v="3733"/>
    <x v="1"/>
    <n v="69"/>
    <x v="1"/>
    <x v="0"/>
    <n v="400"/>
    <d v="2022-07-14T06:24:03"/>
    <s v="Thursday"/>
    <x v="8"/>
    <x v="0"/>
    <x v="8"/>
    <n v="14"/>
    <n v="3"/>
  </r>
  <r>
    <x v="3734"/>
    <x v="0"/>
    <n v="45"/>
    <x v="0"/>
    <x v="2"/>
    <n v="1300"/>
    <d v="2020-08-15T19:45:15"/>
    <s v="Saturday"/>
    <x v="3"/>
    <x v="3"/>
    <x v="3"/>
    <n v="15"/>
    <n v="3"/>
  </r>
  <r>
    <x v="3735"/>
    <x v="1"/>
    <n v="18"/>
    <x v="1"/>
    <x v="1"/>
    <n v="150"/>
    <d v="2022-01-13T16:07:21"/>
    <s v="Thursday"/>
    <x v="11"/>
    <x v="0"/>
    <x v="11"/>
    <n v="13"/>
    <n v="3"/>
  </r>
  <r>
    <x v="3736"/>
    <x v="1"/>
    <n v="34"/>
    <x v="0"/>
    <x v="5"/>
    <n v="1200"/>
    <d v="2020-05-07T08:14:32"/>
    <s v="Thursday"/>
    <x v="10"/>
    <x v="3"/>
    <x v="10"/>
    <n v="7"/>
    <n v="4"/>
  </r>
  <r>
    <x v="3737"/>
    <x v="1"/>
    <n v="48"/>
    <x v="4"/>
    <x v="1"/>
    <n v="150"/>
    <d v="2020-10-23T10:11:42"/>
    <s v="Friday"/>
    <x v="6"/>
    <x v="3"/>
    <x v="6"/>
    <n v="23"/>
    <n v="2"/>
  </r>
  <r>
    <x v="3738"/>
    <x v="1"/>
    <n v="61"/>
    <x v="2"/>
    <x v="3"/>
    <n v="1900"/>
    <d v="2021-12-11T12:27:58"/>
    <s v="Saturday"/>
    <x v="2"/>
    <x v="2"/>
    <x v="2"/>
    <n v="11"/>
    <n v="4"/>
  </r>
  <r>
    <x v="3739"/>
    <x v="1"/>
    <n v="27"/>
    <x v="3"/>
    <x v="5"/>
    <n v="100"/>
    <d v="2021-12-30T15:49:07"/>
    <s v="Thursday"/>
    <x v="2"/>
    <x v="2"/>
    <x v="2"/>
    <n v="30"/>
    <n v="3"/>
  </r>
  <r>
    <x v="3740"/>
    <x v="0"/>
    <n v="54"/>
    <x v="0"/>
    <x v="3"/>
    <n v="1750"/>
    <d v="2021-02-01T11:41:21"/>
    <s v="Monday"/>
    <x v="1"/>
    <x v="2"/>
    <x v="1"/>
    <n v="1"/>
    <n v="3"/>
  </r>
  <r>
    <x v="3741"/>
    <x v="1"/>
    <n v="46"/>
    <x v="1"/>
    <x v="5"/>
    <n v="850"/>
    <d v="2023-09-07T15:51:27"/>
    <s v="Thursday"/>
    <x v="4"/>
    <x v="1"/>
    <x v="4"/>
    <n v="7"/>
    <n v="3"/>
  </r>
  <r>
    <x v="3742"/>
    <x v="1"/>
    <n v="35"/>
    <x v="0"/>
    <x v="2"/>
    <n v="450"/>
    <d v="2021-09-11T16:00:28"/>
    <s v="Saturday"/>
    <x v="4"/>
    <x v="2"/>
    <x v="4"/>
    <n v="11"/>
    <n v="4"/>
  </r>
  <r>
    <x v="3743"/>
    <x v="0"/>
    <n v="64"/>
    <x v="3"/>
    <x v="4"/>
    <n v="1800"/>
    <d v="2022-10-19T03:05:44"/>
    <s v="Wednesday"/>
    <x v="6"/>
    <x v="0"/>
    <x v="6"/>
    <n v="19"/>
    <n v="2"/>
  </r>
  <r>
    <x v="3744"/>
    <x v="0"/>
    <n v="55"/>
    <x v="0"/>
    <x v="0"/>
    <n v="1100"/>
    <d v="2021-04-15T20:47:09"/>
    <s v="Thursday"/>
    <x v="7"/>
    <x v="2"/>
    <x v="7"/>
    <n v="15"/>
    <n v="4"/>
  </r>
  <r>
    <x v="3745"/>
    <x v="0"/>
    <n v="56"/>
    <x v="1"/>
    <x v="3"/>
    <n v="1550"/>
    <d v="2022-08-30T16:30:27"/>
    <s v="Tuesday"/>
    <x v="3"/>
    <x v="0"/>
    <x v="3"/>
    <n v="30"/>
    <n v="1"/>
  </r>
  <r>
    <x v="3746"/>
    <x v="1"/>
    <n v="66"/>
    <x v="3"/>
    <x v="2"/>
    <n v="1700"/>
    <d v="2021-06-18T01:44:35"/>
    <s v="Friday"/>
    <x v="5"/>
    <x v="2"/>
    <x v="5"/>
    <n v="18"/>
    <n v="3"/>
  </r>
  <r>
    <x v="3747"/>
    <x v="0"/>
    <n v="23"/>
    <x v="3"/>
    <x v="2"/>
    <n v="1200"/>
    <d v="2021-02-27T07:22:34"/>
    <s v="Saturday"/>
    <x v="1"/>
    <x v="2"/>
    <x v="1"/>
    <n v="27"/>
    <n v="1"/>
  </r>
  <r>
    <x v="3748"/>
    <x v="0"/>
    <n v="57"/>
    <x v="1"/>
    <x v="4"/>
    <n v="450"/>
    <d v="2022-07-01T18:33:09"/>
    <s v="Friday"/>
    <x v="8"/>
    <x v="0"/>
    <x v="8"/>
    <n v="1"/>
    <n v="2"/>
  </r>
  <r>
    <x v="3749"/>
    <x v="1"/>
    <n v="29"/>
    <x v="3"/>
    <x v="4"/>
    <n v="100"/>
    <d v="2022-06-08T11:50:15"/>
    <s v="Wednesday"/>
    <x v="5"/>
    <x v="0"/>
    <x v="5"/>
    <n v="8"/>
    <n v="2"/>
  </r>
  <r>
    <x v="3750"/>
    <x v="1"/>
    <n v="43"/>
    <x v="2"/>
    <x v="2"/>
    <n v="1050"/>
    <d v="2021-07-15T18:24:59"/>
    <s v="Thursday"/>
    <x v="8"/>
    <x v="2"/>
    <x v="8"/>
    <n v="15"/>
    <n v="1"/>
  </r>
  <r>
    <x v="3751"/>
    <x v="0"/>
    <n v="31"/>
    <x v="3"/>
    <x v="2"/>
    <n v="1700"/>
    <d v="2023-10-03T20:45:11"/>
    <s v="Tuesday"/>
    <x v="6"/>
    <x v="1"/>
    <x v="6"/>
    <n v="3"/>
    <n v="3"/>
  </r>
  <r>
    <x v="3752"/>
    <x v="0"/>
    <n v="61"/>
    <x v="2"/>
    <x v="3"/>
    <n v="1350"/>
    <d v="2021-08-23T09:54:24"/>
    <s v="Monday"/>
    <x v="3"/>
    <x v="2"/>
    <x v="3"/>
    <n v="23"/>
    <n v="3"/>
  </r>
  <r>
    <x v="3753"/>
    <x v="1"/>
    <n v="43"/>
    <x v="2"/>
    <x v="2"/>
    <n v="1850"/>
    <d v="2023-07-31T17:38:20"/>
    <s v="Monday"/>
    <x v="8"/>
    <x v="1"/>
    <x v="8"/>
    <n v="31"/>
    <n v="3"/>
  </r>
  <r>
    <x v="3754"/>
    <x v="0"/>
    <n v="27"/>
    <x v="1"/>
    <x v="0"/>
    <n v="350"/>
    <d v="2021-04-08T11:27:15"/>
    <s v="Thursday"/>
    <x v="7"/>
    <x v="2"/>
    <x v="7"/>
    <n v="8"/>
    <n v="4"/>
  </r>
  <r>
    <x v="3755"/>
    <x v="0"/>
    <n v="43"/>
    <x v="1"/>
    <x v="5"/>
    <n v="1100"/>
    <d v="2020-07-15T02:55:12"/>
    <s v="Wednesday"/>
    <x v="8"/>
    <x v="3"/>
    <x v="8"/>
    <n v="15"/>
    <n v="2"/>
  </r>
  <r>
    <x v="3756"/>
    <x v="0"/>
    <n v="37"/>
    <x v="3"/>
    <x v="0"/>
    <n v="200"/>
    <d v="2023-09-04T22:58:58"/>
    <s v="Monday"/>
    <x v="4"/>
    <x v="1"/>
    <x v="4"/>
    <n v="4"/>
    <n v="3"/>
  </r>
  <r>
    <x v="3757"/>
    <x v="0"/>
    <n v="32"/>
    <x v="0"/>
    <x v="2"/>
    <n v="700"/>
    <d v="2020-05-31T14:19:06"/>
    <s v="Sunday"/>
    <x v="10"/>
    <x v="3"/>
    <x v="10"/>
    <n v="31"/>
    <n v="2"/>
  </r>
  <r>
    <x v="3758"/>
    <x v="0"/>
    <n v="48"/>
    <x v="2"/>
    <x v="2"/>
    <n v="1700"/>
    <d v="2023-04-03T18:47:18"/>
    <s v="Monday"/>
    <x v="7"/>
    <x v="1"/>
    <x v="7"/>
    <n v="3"/>
    <n v="2"/>
  </r>
  <r>
    <x v="3759"/>
    <x v="1"/>
    <n v="24"/>
    <x v="3"/>
    <x v="2"/>
    <n v="1150"/>
    <d v="2023-08-15T10:00:00"/>
    <s v="Tuesday"/>
    <x v="3"/>
    <x v="1"/>
    <x v="3"/>
    <n v="15"/>
    <n v="1"/>
  </r>
  <r>
    <x v="3760"/>
    <x v="0"/>
    <n v="58"/>
    <x v="3"/>
    <x v="5"/>
    <n v="1250"/>
    <d v="2023-07-18T09:08:36"/>
    <s v="Tuesday"/>
    <x v="8"/>
    <x v="1"/>
    <x v="8"/>
    <n v="18"/>
    <n v="3"/>
  </r>
  <r>
    <x v="3761"/>
    <x v="1"/>
    <n v="27"/>
    <x v="2"/>
    <x v="2"/>
    <n v="50"/>
    <d v="2020-11-13T20:02:24"/>
    <s v="Friday"/>
    <x v="9"/>
    <x v="3"/>
    <x v="9"/>
    <n v="13"/>
    <n v="1"/>
  </r>
  <r>
    <x v="3762"/>
    <x v="1"/>
    <n v="27"/>
    <x v="0"/>
    <x v="0"/>
    <n v="750"/>
    <d v="2020-04-11T08:11:01"/>
    <s v="Saturday"/>
    <x v="7"/>
    <x v="3"/>
    <x v="7"/>
    <n v="11"/>
    <n v="5"/>
  </r>
  <r>
    <x v="3763"/>
    <x v="0"/>
    <n v="65"/>
    <x v="3"/>
    <x v="0"/>
    <n v="1600"/>
    <d v="2020-04-18T05:26:48"/>
    <s v="Saturday"/>
    <x v="7"/>
    <x v="3"/>
    <x v="7"/>
    <n v="18"/>
    <n v="3"/>
  </r>
  <r>
    <x v="3764"/>
    <x v="1"/>
    <n v="56"/>
    <x v="2"/>
    <x v="3"/>
    <n v="700"/>
    <d v="2022-02-12T16:30:58"/>
    <s v="Saturday"/>
    <x v="1"/>
    <x v="0"/>
    <x v="1"/>
    <n v="12"/>
    <n v="4"/>
  </r>
  <r>
    <x v="3765"/>
    <x v="0"/>
    <n v="45"/>
    <x v="4"/>
    <x v="3"/>
    <n v="1000"/>
    <d v="2021-05-07T23:40:10"/>
    <s v="Friday"/>
    <x v="10"/>
    <x v="2"/>
    <x v="10"/>
    <n v="7"/>
    <n v="3"/>
  </r>
  <r>
    <x v="3766"/>
    <x v="1"/>
    <n v="47"/>
    <x v="3"/>
    <x v="0"/>
    <n v="1050"/>
    <d v="2023-01-20T22:04:10"/>
    <s v="Friday"/>
    <x v="11"/>
    <x v="1"/>
    <x v="11"/>
    <n v="20"/>
    <n v="3"/>
  </r>
  <r>
    <x v="3767"/>
    <x v="0"/>
    <n v="54"/>
    <x v="1"/>
    <x v="5"/>
    <n v="350"/>
    <d v="2023-03-17T10:35:25"/>
    <s v="Friday"/>
    <x v="0"/>
    <x v="1"/>
    <x v="0"/>
    <n v="17"/>
    <n v="5"/>
  </r>
  <r>
    <x v="3768"/>
    <x v="0"/>
    <n v="43"/>
    <x v="2"/>
    <x v="2"/>
    <n v="1800"/>
    <d v="2020-10-16T07:32:27"/>
    <s v="Friday"/>
    <x v="6"/>
    <x v="3"/>
    <x v="6"/>
    <n v="16"/>
    <n v="2"/>
  </r>
  <r>
    <x v="3769"/>
    <x v="0"/>
    <n v="20"/>
    <x v="3"/>
    <x v="3"/>
    <n v="1050"/>
    <d v="2022-01-31T10:23:10"/>
    <s v="Monday"/>
    <x v="11"/>
    <x v="0"/>
    <x v="11"/>
    <n v="31"/>
    <n v="4"/>
  </r>
  <r>
    <x v="3770"/>
    <x v="1"/>
    <n v="67"/>
    <x v="3"/>
    <x v="3"/>
    <n v="1000"/>
    <d v="2022-03-07T02:24:37"/>
    <s v="Monday"/>
    <x v="0"/>
    <x v="0"/>
    <x v="0"/>
    <n v="7"/>
    <n v="2"/>
  </r>
  <r>
    <x v="3771"/>
    <x v="0"/>
    <n v="60"/>
    <x v="3"/>
    <x v="1"/>
    <n v="600"/>
    <d v="2023-11-14T01:09:39"/>
    <s v="Tuesday"/>
    <x v="9"/>
    <x v="1"/>
    <x v="9"/>
    <n v="14"/>
    <n v="3"/>
  </r>
  <r>
    <x v="3772"/>
    <x v="0"/>
    <n v="32"/>
    <x v="3"/>
    <x v="1"/>
    <n v="750"/>
    <d v="2021-07-13T03:45:25"/>
    <s v="Tuesday"/>
    <x v="8"/>
    <x v="2"/>
    <x v="8"/>
    <n v="13"/>
    <n v="3"/>
  </r>
  <r>
    <x v="3773"/>
    <x v="1"/>
    <n v="38"/>
    <x v="3"/>
    <x v="3"/>
    <n v="750"/>
    <d v="2023-07-24T11:35:29"/>
    <s v="Monday"/>
    <x v="8"/>
    <x v="1"/>
    <x v="8"/>
    <n v="24"/>
    <n v="5"/>
  </r>
  <r>
    <x v="3774"/>
    <x v="1"/>
    <n v="69"/>
    <x v="3"/>
    <x v="2"/>
    <n v="850"/>
    <d v="2023-11-05T21:52:03"/>
    <s v="Sunday"/>
    <x v="9"/>
    <x v="1"/>
    <x v="9"/>
    <n v="5"/>
    <n v="5"/>
  </r>
  <r>
    <x v="3775"/>
    <x v="0"/>
    <n v="54"/>
    <x v="3"/>
    <x v="5"/>
    <n v="1700"/>
    <d v="2023-06-21T20:44:28"/>
    <s v="Wednesday"/>
    <x v="5"/>
    <x v="1"/>
    <x v="5"/>
    <n v="21"/>
    <n v="1"/>
  </r>
  <r>
    <x v="3776"/>
    <x v="1"/>
    <n v="43"/>
    <x v="2"/>
    <x v="4"/>
    <n v="1750"/>
    <d v="2020-05-23T15:32:28"/>
    <s v="Saturday"/>
    <x v="10"/>
    <x v="3"/>
    <x v="10"/>
    <n v="23"/>
    <n v="3"/>
  </r>
  <r>
    <x v="3777"/>
    <x v="1"/>
    <n v="29"/>
    <x v="3"/>
    <x v="3"/>
    <n v="1950"/>
    <d v="2023-06-18T15:43:50"/>
    <s v="Sunday"/>
    <x v="5"/>
    <x v="1"/>
    <x v="5"/>
    <n v="18"/>
    <n v="4"/>
  </r>
  <r>
    <x v="3778"/>
    <x v="1"/>
    <n v="21"/>
    <x v="1"/>
    <x v="1"/>
    <n v="1900"/>
    <d v="2020-12-15T11:53:03"/>
    <s v="Tuesday"/>
    <x v="2"/>
    <x v="3"/>
    <x v="2"/>
    <n v="15"/>
    <n v="4"/>
  </r>
  <r>
    <x v="3779"/>
    <x v="1"/>
    <n v="64"/>
    <x v="3"/>
    <x v="5"/>
    <n v="700"/>
    <d v="2021-08-04T13:58:18"/>
    <s v="Wednesday"/>
    <x v="3"/>
    <x v="2"/>
    <x v="3"/>
    <n v="4"/>
    <n v="1"/>
  </r>
  <r>
    <x v="3780"/>
    <x v="0"/>
    <n v="26"/>
    <x v="1"/>
    <x v="5"/>
    <n v="250"/>
    <d v="2021-10-25T02:27:33"/>
    <s v="Monday"/>
    <x v="6"/>
    <x v="2"/>
    <x v="6"/>
    <n v="25"/>
    <n v="3"/>
  </r>
  <r>
    <x v="3781"/>
    <x v="0"/>
    <n v="56"/>
    <x v="2"/>
    <x v="1"/>
    <n v="1500"/>
    <d v="2022-01-19T21:02:16"/>
    <s v="Wednesday"/>
    <x v="11"/>
    <x v="0"/>
    <x v="11"/>
    <n v="19"/>
    <n v="4"/>
  </r>
  <r>
    <x v="3782"/>
    <x v="0"/>
    <n v="59"/>
    <x v="3"/>
    <x v="5"/>
    <n v="200"/>
    <d v="2022-09-12T07:25:14"/>
    <s v="Monday"/>
    <x v="4"/>
    <x v="0"/>
    <x v="4"/>
    <n v="12"/>
    <n v="4"/>
  </r>
  <r>
    <x v="3783"/>
    <x v="1"/>
    <n v="45"/>
    <x v="1"/>
    <x v="5"/>
    <n v="750"/>
    <d v="2023-01-07T08:37:10"/>
    <s v="Saturday"/>
    <x v="11"/>
    <x v="1"/>
    <x v="11"/>
    <n v="7"/>
    <n v="3"/>
  </r>
  <r>
    <x v="3784"/>
    <x v="1"/>
    <n v="40"/>
    <x v="2"/>
    <x v="1"/>
    <n v="1950"/>
    <d v="2023-03-24T12:37:36"/>
    <s v="Friday"/>
    <x v="0"/>
    <x v="1"/>
    <x v="0"/>
    <n v="24"/>
    <n v="4"/>
  </r>
  <r>
    <x v="3785"/>
    <x v="0"/>
    <n v="62"/>
    <x v="3"/>
    <x v="0"/>
    <n v="1750"/>
    <d v="2021-09-27T07:54:45"/>
    <s v="Monday"/>
    <x v="4"/>
    <x v="2"/>
    <x v="4"/>
    <n v="27"/>
    <n v="3"/>
  </r>
  <r>
    <x v="3786"/>
    <x v="1"/>
    <n v="57"/>
    <x v="2"/>
    <x v="3"/>
    <n v="500"/>
    <d v="2023-02-07T05:30:18"/>
    <s v="Tuesday"/>
    <x v="1"/>
    <x v="1"/>
    <x v="1"/>
    <n v="7"/>
    <n v="5"/>
  </r>
  <r>
    <x v="3787"/>
    <x v="1"/>
    <n v="61"/>
    <x v="3"/>
    <x v="2"/>
    <n v="100"/>
    <d v="2020-10-28T05:03:46"/>
    <s v="Wednesday"/>
    <x v="6"/>
    <x v="3"/>
    <x v="6"/>
    <n v="28"/>
    <n v="3"/>
  </r>
  <r>
    <x v="3788"/>
    <x v="0"/>
    <n v="39"/>
    <x v="2"/>
    <x v="4"/>
    <n v="1200"/>
    <d v="2023-01-01T23:48:31"/>
    <s v="Sunday"/>
    <x v="11"/>
    <x v="1"/>
    <x v="11"/>
    <n v="1"/>
    <n v="3"/>
  </r>
  <r>
    <x v="3789"/>
    <x v="0"/>
    <n v="41"/>
    <x v="3"/>
    <x v="2"/>
    <n v="1400"/>
    <d v="2020-12-18T17:57:27"/>
    <s v="Friday"/>
    <x v="2"/>
    <x v="3"/>
    <x v="2"/>
    <n v="18"/>
    <n v="4"/>
  </r>
  <r>
    <x v="3790"/>
    <x v="0"/>
    <n v="68"/>
    <x v="1"/>
    <x v="0"/>
    <n v="1100"/>
    <d v="2021-07-30T08:22:20"/>
    <s v="Friday"/>
    <x v="8"/>
    <x v="2"/>
    <x v="8"/>
    <n v="30"/>
    <n v="1"/>
  </r>
  <r>
    <x v="3791"/>
    <x v="0"/>
    <n v="43"/>
    <x v="3"/>
    <x v="2"/>
    <n v="1600"/>
    <d v="2021-02-15T03:28:32"/>
    <s v="Monday"/>
    <x v="1"/>
    <x v="2"/>
    <x v="1"/>
    <n v="15"/>
    <n v="5"/>
  </r>
  <r>
    <x v="3792"/>
    <x v="1"/>
    <n v="47"/>
    <x v="4"/>
    <x v="0"/>
    <n v="1550"/>
    <d v="2021-02-12T22:51:53"/>
    <s v="Friday"/>
    <x v="1"/>
    <x v="2"/>
    <x v="1"/>
    <n v="12"/>
    <n v="3"/>
  </r>
  <r>
    <x v="3793"/>
    <x v="1"/>
    <n v="50"/>
    <x v="3"/>
    <x v="5"/>
    <n v="950"/>
    <d v="2020-09-18T22:29:53"/>
    <s v="Friday"/>
    <x v="4"/>
    <x v="3"/>
    <x v="4"/>
    <n v="18"/>
    <n v="5"/>
  </r>
  <r>
    <x v="3794"/>
    <x v="0"/>
    <n v="33"/>
    <x v="1"/>
    <x v="2"/>
    <n v="1050"/>
    <d v="2020-03-21T04:03:30"/>
    <s v="Saturday"/>
    <x v="0"/>
    <x v="3"/>
    <x v="0"/>
    <n v="21"/>
    <n v="2"/>
  </r>
  <r>
    <x v="3795"/>
    <x v="1"/>
    <n v="39"/>
    <x v="3"/>
    <x v="0"/>
    <n v="150"/>
    <d v="2022-04-30T13:49:51"/>
    <s v="Saturday"/>
    <x v="7"/>
    <x v="0"/>
    <x v="7"/>
    <n v="30"/>
    <n v="3"/>
  </r>
  <r>
    <x v="3796"/>
    <x v="1"/>
    <n v="66"/>
    <x v="1"/>
    <x v="2"/>
    <n v="300"/>
    <d v="2021-06-26T05:01:01"/>
    <s v="Saturday"/>
    <x v="5"/>
    <x v="2"/>
    <x v="5"/>
    <n v="26"/>
    <n v="4"/>
  </r>
  <r>
    <x v="3797"/>
    <x v="0"/>
    <n v="43"/>
    <x v="4"/>
    <x v="0"/>
    <n v="1600"/>
    <d v="2020-12-26T13:44:34"/>
    <s v="Saturday"/>
    <x v="2"/>
    <x v="3"/>
    <x v="2"/>
    <n v="26"/>
    <n v="4"/>
  </r>
  <r>
    <x v="3798"/>
    <x v="0"/>
    <n v="67"/>
    <x v="0"/>
    <x v="4"/>
    <n v="100"/>
    <d v="2020-12-27T18:08:54"/>
    <s v="Sunday"/>
    <x v="2"/>
    <x v="3"/>
    <x v="2"/>
    <n v="27"/>
    <n v="2"/>
  </r>
  <r>
    <x v="3799"/>
    <x v="1"/>
    <n v="60"/>
    <x v="3"/>
    <x v="0"/>
    <n v="1200"/>
    <d v="2021-12-28T21:18:52"/>
    <s v="Tuesday"/>
    <x v="2"/>
    <x v="2"/>
    <x v="2"/>
    <n v="28"/>
    <n v="2"/>
  </r>
  <r>
    <x v="3800"/>
    <x v="0"/>
    <n v="35"/>
    <x v="3"/>
    <x v="2"/>
    <n v="1350"/>
    <d v="2021-09-25T23:48:14"/>
    <s v="Saturday"/>
    <x v="4"/>
    <x v="2"/>
    <x v="4"/>
    <n v="25"/>
    <n v="3"/>
  </r>
  <r>
    <x v="3801"/>
    <x v="0"/>
    <n v="24"/>
    <x v="2"/>
    <x v="5"/>
    <n v="450"/>
    <d v="2023-05-07T03:18:00"/>
    <s v="Sunday"/>
    <x v="10"/>
    <x v="1"/>
    <x v="10"/>
    <n v="7"/>
    <n v="3"/>
  </r>
  <r>
    <x v="3802"/>
    <x v="1"/>
    <n v="67"/>
    <x v="3"/>
    <x v="2"/>
    <n v="650"/>
    <d v="2022-11-06T11:17:42"/>
    <s v="Sunday"/>
    <x v="9"/>
    <x v="0"/>
    <x v="9"/>
    <n v="6"/>
    <n v="4"/>
  </r>
  <r>
    <x v="3803"/>
    <x v="0"/>
    <n v="43"/>
    <x v="3"/>
    <x v="1"/>
    <n v="700"/>
    <d v="2023-02-20T11:07:19"/>
    <s v="Monday"/>
    <x v="1"/>
    <x v="1"/>
    <x v="1"/>
    <n v="20"/>
    <n v="3"/>
  </r>
  <r>
    <x v="3804"/>
    <x v="0"/>
    <n v="25"/>
    <x v="3"/>
    <x v="2"/>
    <n v="550"/>
    <d v="2020-03-19T03:14:18"/>
    <s v="Thursday"/>
    <x v="0"/>
    <x v="3"/>
    <x v="0"/>
    <n v="19"/>
    <n v="4"/>
  </r>
  <r>
    <x v="3805"/>
    <x v="0"/>
    <n v="23"/>
    <x v="3"/>
    <x v="4"/>
    <n v="700"/>
    <d v="2020-06-19T15:41:34"/>
    <s v="Friday"/>
    <x v="5"/>
    <x v="3"/>
    <x v="5"/>
    <n v="19"/>
    <n v="3"/>
  </r>
  <r>
    <x v="3806"/>
    <x v="0"/>
    <n v="47"/>
    <x v="3"/>
    <x v="3"/>
    <n v="800"/>
    <d v="2020-05-22T05:13:41"/>
    <s v="Friday"/>
    <x v="10"/>
    <x v="3"/>
    <x v="10"/>
    <n v="22"/>
    <n v="1"/>
  </r>
  <r>
    <x v="3807"/>
    <x v="0"/>
    <n v="56"/>
    <x v="4"/>
    <x v="4"/>
    <n v="500"/>
    <d v="2020-09-21T12:48:33"/>
    <s v="Monday"/>
    <x v="4"/>
    <x v="3"/>
    <x v="4"/>
    <n v="21"/>
    <n v="1"/>
  </r>
  <r>
    <x v="3808"/>
    <x v="0"/>
    <n v="40"/>
    <x v="4"/>
    <x v="4"/>
    <n v="1000"/>
    <d v="2023-08-21T11:34:24"/>
    <s v="Monday"/>
    <x v="3"/>
    <x v="1"/>
    <x v="3"/>
    <n v="21"/>
    <n v="3"/>
  </r>
  <r>
    <x v="3809"/>
    <x v="0"/>
    <n v="49"/>
    <x v="1"/>
    <x v="0"/>
    <n v="800"/>
    <d v="2023-02-15T12:47:30"/>
    <s v="Wednesday"/>
    <x v="1"/>
    <x v="1"/>
    <x v="1"/>
    <n v="15"/>
    <n v="3"/>
  </r>
  <r>
    <x v="3810"/>
    <x v="1"/>
    <n v="39"/>
    <x v="1"/>
    <x v="4"/>
    <n v="1700"/>
    <d v="2021-05-21T21:57:44"/>
    <s v="Friday"/>
    <x v="10"/>
    <x v="2"/>
    <x v="10"/>
    <n v="21"/>
    <n v="3"/>
  </r>
  <r>
    <x v="3811"/>
    <x v="1"/>
    <n v="59"/>
    <x v="3"/>
    <x v="2"/>
    <n v="800"/>
    <d v="2022-01-23T08:39:27"/>
    <s v="Sunday"/>
    <x v="11"/>
    <x v="0"/>
    <x v="11"/>
    <n v="23"/>
    <n v="4"/>
  </r>
  <r>
    <x v="3812"/>
    <x v="0"/>
    <n v="60"/>
    <x v="3"/>
    <x v="3"/>
    <n v="700"/>
    <d v="2023-10-04T05:57:48"/>
    <s v="Wednesday"/>
    <x v="6"/>
    <x v="1"/>
    <x v="6"/>
    <n v="4"/>
    <n v="3"/>
  </r>
  <r>
    <x v="3813"/>
    <x v="1"/>
    <n v="43"/>
    <x v="2"/>
    <x v="2"/>
    <n v="1400"/>
    <d v="2020-12-30T16:05:42"/>
    <s v="Wednesday"/>
    <x v="2"/>
    <x v="3"/>
    <x v="2"/>
    <n v="30"/>
    <n v="3"/>
  </r>
  <r>
    <x v="3814"/>
    <x v="0"/>
    <n v="62"/>
    <x v="1"/>
    <x v="5"/>
    <n v="900"/>
    <d v="2022-08-28T20:19:29"/>
    <s v="Sunday"/>
    <x v="3"/>
    <x v="0"/>
    <x v="3"/>
    <n v="28"/>
    <n v="5"/>
  </r>
  <r>
    <x v="3815"/>
    <x v="1"/>
    <n v="26"/>
    <x v="3"/>
    <x v="2"/>
    <n v="1300"/>
    <d v="2021-11-26T15:52:45"/>
    <s v="Friday"/>
    <x v="9"/>
    <x v="2"/>
    <x v="9"/>
    <n v="26"/>
    <n v="1"/>
  </r>
  <r>
    <x v="3816"/>
    <x v="0"/>
    <n v="48"/>
    <x v="3"/>
    <x v="4"/>
    <n v="1900"/>
    <d v="2022-09-26T03:15:28"/>
    <s v="Monday"/>
    <x v="4"/>
    <x v="0"/>
    <x v="4"/>
    <n v="26"/>
    <n v="4"/>
  </r>
  <r>
    <x v="3817"/>
    <x v="1"/>
    <n v="24"/>
    <x v="3"/>
    <x v="2"/>
    <n v="350"/>
    <d v="2022-04-10T20:46:57"/>
    <s v="Sunday"/>
    <x v="7"/>
    <x v="0"/>
    <x v="7"/>
    <n v="10"/>
    <n v="3"/>
  </r>
  <r>
    <x v="3818"/>
    <x v="1"/>
    <n v="26"/>
    <x v="3"/>
    <x v="0"/>
    <n v="1700"/>
    <d v="2023-10-22T05:26:54"/>
    <s v="Sunday"/>
    <x v="6"/>
    <x v="1"/>
    <x v="6"/>
    <n v="22"/>
    <n v="3"/>
  </r>
  <r>
    <x v="3819"/>
    <x v="1"/>
    <n v="30"/>
    <x v="3"/>
    <x v="0"/>
    <n v="350"/>
    <d v="2022-07-30T04:00:31"/>
    <s v="Saturday"/>
    <x v="8"/>
    <x v="0"/>
    <x v="8"/>
    <n v="30"/>
    <n v="3"/>
  </r>
  <r>
    <x v="3820"/>
    <x v="0"/>
    <n v="20"/>
    <x v="0"/>
    <x v="5"/>
    <n v="1650"/>
    <d v="2021-06-02T04:31:57"/>
    <s v="Wednesday"/>
    <x v="5"/>
    <x v="2"/>
    <x v="5"/>
    <n v="2"/>
    <n v="4"/>
  </r>
  <r>
    <x v="3821"/>
    <x v="0"/>
    <n v="52"/>
    <x v="3"/>
    <x v="5"/>
    <n v="1750"/>
    <d v="2023-04-12T12:13:15"/>
    <s v="Wednesday"/>
    <x v="7"/>
    <x v="1"/>
    <x v="7"/>
    <n v="12"/>
    <n v="3"/>
  </r>
  <r>
    <x v="3822"/>
    <x v="1"/>
    <n v="50"/>
    <x v="1"/>
    <x v="2"/>
    <n v="1950"/>
    <d v="2023-08-25T22:06:32"/>
    <s v="Friday"/>
    <x v="3"/>
    <x v="1"/>
    <x v="3"/>
    <n v="25"/>
    <n v="3"/>
  </r>
  <r>
    <x v="3823"/>
    <x v="0"/>
    <n v="38"/>
    <x v="3"/>
    <x v="5"/>
    <n v="1050"/>
    <d v="2023-01-05T13:03:03"/>
    <s v="Thursday"/>
    <x v="11"/>
    <x v="1"/>
    <x v="11"/>
    <n v="5"/>
    <n v="2"/>
  </r>
  <r>
    <x v="3824"/>
    <x v="0"/>
    <n v="48"/>
    <x v="1"/>
    <x v="5"/>
    <n v="1400"/>
    <d v="2023-05-23T14:41:45"/>
    <s v="Tuesday"/>
    <x v="10"/>
    <x v="1"/>
    <x v="10"/>
    <n v="23"/>
    <n v="3"/>
  </r>
  <r>
    <x v="3825"/>
    <x v="0"/>
    <n v="69"/>
    <x v="3"/>
    <x v="0"/>
    <n v="1600"/>
    <d v="2020-01-05T05:01:28"/>
    <s v="Sunday"/>
    <x v="11"/>
    <x v="3"/>
    <x v="11"/>
    <n v="5"/>
    <n v="1"/>
  </r>
  <r>
    <x v="3826"/>
    <x v="1"/>
    <n v="51"/>
    <x v="4"/>
    <x v="2"/>
    <n v="800"/>
    <d v="2021-12-30T21:03:54"/>
    <s v="Thursday"/>
    <x v="2"/>
    <x v="2"/>
    <x v="2"/>
    <n v="30"/>
    <n v="3"/>
  </r>
  <r>
    <x v="3827"/>
    <x v="1"/>
    <n v="49"/>
    <x v="4"/>
    <x v="3"/>
    <n v="500"/>
    <d v="2021-11-13T02:16:26"/>
    <s v="Saturday"/>
    <x v="9"/>
    <x v="2"/>
    <x v="9"/>
    <n v="13"/>
    <n v="4"/>
  </r>
  <r>
    <x v="3828"/>
    <x v="1"/>
    <n v="43"/>
    <x v="4"/>
    <x v="5"/>
    <n v="1150"/>
    <d v="2021-04-12T02:34:15"/>
    <s v="Monday"/>
    <x v="7"/>
    <x v="2"/>
    <x v="7"/>
    <n v="12"/>
    <n v="3"/>
  </r>
  <r>
    <x v="3829"/>
    <x v="0"/>
    <n v="52"/>
    <x v="3"/>
    <x v="2"/>
    <n v="750"/>
    <d v="2020-07-27T12:51:50"/>
    <s v="Monday"/>
    <x v="8"/>
    <x v="3"/>
    <x v="8"/>
    <n v="27"/>
    <n v="1"/>
  </r>
  <r>
    <x v="3830"/>
    <x v="0"/>
    <n v="32"/>
    <x v="2"/>
    <x v="4"/>
    <n v="300"/>
    <d v="2021-05-06T00:17:25"/>
    <s v="Thursday"/>
    <x v="10"/>
    <x v="2"/>
    <x v="10"/>
    <n v="6"/>
    <n v="3"/>
  </r>
  <r>
    <x v="3831"/>
    <x v="1"/>
    <n v="43"/>
    <x v="0"/>
    <x v="0"/>
    <n v="1650"/>
    <d v="2022-07-20T23:11:19"/>
    <s v="Wednesday"/>
    <x v="8"/>
    <x v="0"/>
    <x v="8"/>
    <n v="20"/>
    <n v="3"/>
  </r>
  <r>
    <x v="3832"/>
    <x v="1"/>
    <n v="49"/>
    <x v="3"/>
    <x v="3"/>
    <n v="1950"/>
    <d v="2022-11-18T08:15:33"/>
    <s v="Friday"/>
    <x v="9"/>
    <x v="0"/>
    <x v="9"/>
    <n v="18"/>
    <n v="2"/>
  </r>
  <r>
    <x v="3833"/>
    <x v="0"/>
    <n v="23"/>
    <x v="2"/>
    <x v="0"/>
    <n v="600"/>
    <d v="2020-09-29T07:47:13"/>
    <s v="Tuesday"/>
    <x v="4"/>
    <x v="3"/>
    <x v="4"/>
    <n v="29"/>
    <n v="3"/>
  </r>
  <r>
    <x v="3834"/>
    <x v="1"/>
    <n v="62"/>
    <x v="4"/>
    <x v="0"/>
    <n v="1800"/>
    <d v="2020-04-22T18:18:36"/>
    <s v="Wednesday"/>
    <x v="7"/>
    <x v="3"/>
    <x v="7"/>
    <n v="22"/>
    <n v="3"/>
  </r>
  <r>
    <x v="3835"/>
    <x v="0"/>
    <n v="38"/>
    <x v="3"/>
    <x v="1"/>
    <n v="1550"/>
    <d v="2021-06-13T20:18:48"/>
    <s v="Sunday"/>
    <x v="5"/>
    <x v="2"/>
    <x v="5"/>
    <n v="13"/>
    <n v="4"/>
  </r>
  <r>
    <x v="3836"/>
    <x v="0"/>
    <n v="50"/>
    <x v="2"/>
    <x v="2"/>
    <n v="500"/>
    <d v="2020-01-11T01:46:16"/>
    <s v="Saturday"/>
    <x v="11"/>
    <x v="3"/>
    <x v="11"/>
    <n v="11"/>
    <n v="3"/>
  </r>
  <r>
    <x v="3837"/>
    <x v="0"/>
    <n v="49"/>
    <x v="1"/>
    <x v="4"/>
    <n v="1700"/>
    <d v="2021-06-24T18:25:22"/>
    <s v="Thursday"/>
    <x v="5"/>
    <x v="2"/>
    <x v="5"/>
    <n v="24"/>
    <n v="3"/>
  </r>
  <r>
    <x v="3838"/>
    <x v="0"/>
    <n v="69"/>
    <x v="4"/>
    <x v="5"/>
    <n v="1000"/>
    <d v="2020-10-10T18:03:20"/>
    <s v="Saturday"/>
    <x v="6"/>
    <x v="3"/>
    <x v="6"/>
    <n v="10"/>
    <n v="2"/>
  </r>
  <r>
    <x v="3839"/>
    <x v="1"/>
    <n v="36"/>
    <x v="2"/>
    <x v="4"/>
    <n v="500"/>
    <d v="2020-01-12T10:27:13"/>
    <s v="Sunday"/>
    <x v="11"/>
    <x v="3"/>
    <x v="11"/>
    <n v="12"/>
    <n v="4"/>
  </r>
  <r>
    <x v="3840"/>
    <x v="1"/>
    <n v="50"/>
    <x v="3"/>
    <x v="2"/>
    <n v="550"/>
    <d v="2023-05-04T15:33:47"/>
    <s v="Thursday"/>
    <x v="10"/>
    <x v="1"/>
    <x v="10"/>
    <n v="4"/>
    <n v="3"/>
  </r>
  <r>
    <x v="3841"/>
    <x v="0"/>
    <n v="45"/>
    <x v="1"/>
    <x v="0"/>
    <n v="700"/>
    <d v="2022-05-01T13:34:23"/>
    <s v="Sunday"/>
    <x v="10"/>
    <x v="0"/>
    <x v="10"/>
    <n v="1"/>
    <n v="3"/>
  </r>
  <r>
    <x v="3842"/>
    <x v="1"/>
    <n v="48"/>
    <x v="4"/>
    <x v="1"/>
    <n v="150"/>
    <d v="2022-04-25T15:31:30"/>
    <s v="Monday"/>
    <x v="7"/>
    <x v="0"/>
    <x v="7"/>
    <n v="25"/>
    <n v="3"/>
  </r>
  <r>
    <x v="3843"/>
    <x v="0"/>
    <n v="38"/>
    <x v="0"/>
    <x v="2"/>
    <n v="1650"/>
    <d v="2021-09-20T09:57:35"/>
    <s v="Monday"/>
    <x v="4"/>
    <x v="2"/>
    <x v="4"/>
    <n v="20"/>
    <n v="3"/>
  </r>
  <r>
    <x v="3844"/>
    <x v="0"/>
    <n v="43"/>
    <x v="4"/>
    <x v="3"/>
    <n v="350"/>
    <d v="2022-09-05T08:33:33"/>
    <s v="Monday"/>
    <x v="4"/>
    <x v="0"/>
    <x v="4"/>
    <n v="5"/>
    <n v="3"/>
  </r>
  <r>
    <x v="3845"/>
    <x v="1"/>
    <n v="51"/>
    <x v="3"/>
    <x v="3"/>
    <n v="200"/>
    <d v="2020-06-13T04:09:57"/>
    <s v="Saturday"/>
    <x v="5"/>
    <x v="3"/>
    <x v="5"/>
    <n v="13"/>
    <n v="3"/>
  </r>
  <r>
    <x v="3846"/>
    <x v="0"/>
    <n v="32"/>
    <x v="0"/>
    <x v="2"/>
    <n v="1950"/>
    <d v="2021-11-27T08:34:21"/>
    <s v="Saturday"/>
    <x v="9"/>
    <x v="2"/>
    <x v="9"/>
    <n v="27"/>
    <n v="3"/>
  </r>
  <r>
    <x v="3847"/>
    <x v="1"/>
    <n v="31"/>
    <x v="0"/>
    <x v="5"/>
    <n v="500"/>
    <d v="2021-12-12T19:57:43"/>
    <s v="Sunday"/>
    <x v="2"/>
    <x v="2"/>
    <x v="2"/>
    <n v="12"/>
    <n v="3"/>
  </r>
  <r>
    <x v="3848"/>
    <x v="1"/>
    <n v="36"/>
    <x v="0"/>
    <x v="4"/>
    <n v="750"/>
    <d v="2023-10-31T12:55:28"/>
    <s v="Tuesday"/>
    <x v="6"/>
    <x v="1"/>
    <x v="6"/>
    <n v="31"/>
    <n v="4"/>
  </r>
  <r>
    <x v="3849"/>
    <x v="0"/>
    <n v="60"/>
    <x v="3"/>
    <x v="4"/>
    <n v="800"/>
    <d v="2020-04-11T18:04:28"/>
    <s v="Saturday"/>
    <x v="7"/>
    <x v="3"/>
    <x v="7"/>
    <n v="11"/>
    <n v="2"/>
  </r>
  <r>
    <x v="3850"/>
    <x v="0"/>
    <n v="32"/>
    <x v="3"/>
    <x v="5"/>
    <n v="1900"/>
    <d v="2022-12-23T13:23:13"/>
    <s v="Friday"/>
    <x v="2"/>
    <x v="0"/>
    <x v="2"/>
    <n v="23"/>
    <n v="3"/>
  </r>
  <r>
    <x v="3851"/>
    <x v="0"/>
    <n v="23"/>
    <x v="0"/>
    <x v="1"/>
    <n v="200"/>
    <d v="2020-10-14T14:33:57"/>
    <s v="Wednesday"/>
    <x v="6"/>
    <x v="3"/>
    <x v="6"/>
    <n v="14"/>
    <n v="1"/>
  </r>
  <r>
    <x v="3852"/>
    <x v="1"/>
    <n v="69"/>
    <x v="1"/>
    <x v="0"/>
    <n v="200"/>
    <d v="2021-02-02T18:15:09"/>
    <s v="Tuesday"/>
    <x v="1"/>
    <x v="2"/>
    <x v="1"/>
    <n v="2"/>
    <n v="3"/>
  </r>
  <r>
    <x v="3853"/>
    <x v="0"/>
    <n v="26"/>
    <x v="0"/>
    <x v="2"/>
    <n v="1800"/>
    <d v="2020-11-14T16:59:43"/>
    <s v="Saturday"/>
    <x v="9"/>
    <x v="3"/>
    <x v="9"/>
    <n v="14"/>
    <n v="3"/>
  </r>
  <r>
    <x v="3854"/>
    <x v="1"/>
    <n v="54"/>
    <x v="2"/>
    <x v="2"/>
    <n v="1350"/>
    <d v="2020-10-04T13:40:30"/>
    <s v="Sunday"/>
    <x v="6"/>
    <x v="3"/>
    <x v="6"/>
    <n v="4"/>
    <n v="2"/>
  </r>
  <r>
    <x v="3855"/>
    <x v="0"/>
    <n v="37"/>
    <x v="0"/>
    <x v="0"/>
    <n v="1100"/>
    <d v="2021-12-13T06:03:29"/>
    <s v="Monday"/>
    <x v="2"/>
    <x v="2"/>
    <x v="2"/>
    <n v="13"/>
    <n v="4"/>
  </r>
  <r>
    <x v="3856"/>
    <x v="0"/>
    <n v="51"/>
    <x v="3"/>
    <x v="3"/>
    <n v="1100"/>
    <d v="2022-08-22T11:20:08"/>
    <s v="Monday"/>
    <x v="3"/>
    <x v="0"/>
    <x v="3"/>
    <n v="22"/>
    <n v="2"/>
  </r>
  <r>
    <x v="3857"/>
    <x v="1"/>
    <n v="55"/>
    <x v="3"/>
    <x v="1"/>
    <n v="850"/>
    <d v="2020-02-29T12:50:29"/>
    <s v="Saturday"/>
    <x v="1"/>
    <x v="3"/>
    <x v="1"/>
    <n v="29"/>
    <n v="4"/>
  </r>
  <r>
    <x v="3858"/>
    <x v="0"/>
    <n v="43"/>
    <x v="2"/>
    <x v="5"/>
    <n v="1700"/>
    <d v="2021-06-16T07:54:15"/>
    <s v="Wednesday"/>
    <x v="5"/>
    <x v="2"/>
    <x v="5"/>
    <n v="16"/>
    <n v="3"/>
  </r>
  <r>
    <x v="3859"/>
    <x v="1"/>
    <n v="35"/>
    <x v="2"/>
    <x v="2"/>
    <n v="1600"/>
    <d v="2021-02-12T06:58:46"/>
    <s v="Friday"/>
    <x v="1"/>
    <x v="2"/>
    <x v="1"/>
    <n v="12"/>
    <n v="2"/>
  </r>
  <r>
    <x v="3860"/>
    <x v="1"/>
    <n v="45"/>
    <x v="4"/>
    <x v="2"/>
    <n v="300"/>
    <d v="2022-02-24T01:50:32"/>
    <s v="Thursday"/>
    <x v="1"/>
    <x v="0"/>
    <x v="1"/>
    <n v="24"/>
    <n v="3"/>
  </r>
  <r>
    <x v="3861"/>
    <x v="1"/>
    <n v="43"/>
    <x v="1"/>
    <x v="4"/>
    <n v="1650"/>
    <d v="2022-03-09T10:30:00"/>
    <s v="Wednesday"/>
    <x v="0"/>
    <x v="0"/>
    <x v="0"/>
    <n v="9"/>
    <n v="4"/>
  </r>
  <r>
    <x v="3862"/>
    <x v="0"/>
    <n v="68"/>
    <x v="1"/>
    <x v="2"/>
    <n v="400"/>
    <d v="2023-03-18T03:58:02"/>
    <s v="Saturday"/>
    <x v="0"/>
    <x v="1"/>
    <x v="0"/>
    <n v="18"/>
    <n v="3"/>
  </r>
  <r>
    <x v="3863"/>
    <x v="0"/>
    <n v="26"/>
    <x v="1"/>
    <x v="4"/>
    <n v="1800"/>
    <d v="2020-07-16T16:58:43"/>
    <s v="Thursday"/>
    <x v="8"/>
    <x v="3"/>
    <x v="8"/>
    <n v="16"/>
    <n v="4"/>
  </r>
  <r>
    <x v="3864"/>
    <x v="0"/>
    <n v="49"/>
    <x v="3"/>
    <x v="2"/>
    <n v="250"/>
    <d v="2023-08-09T23:45:10"/>
    <s v="Wednesday"/>
    <x v="3"/>
    <x v="1"/>
    <x v="3"/>
    <n v="9"/>
    <n v="3"/>
  </r>
  <r>
    <x v="3865"/>
    <x v="0"/>
    <n v="43"/>
    <x v="3"/>
    <x v="5"/>
    <n v="250"/>
    <d v="2021-09-03T06:23:16"/>
    <s v="Friday"/>
    <x v="4"/>
    <x v="2"/>
    <x v="4"/>
    <n v="3"/>
    <n v="2"/>
  </r>
  <r>
    <x v="3866"/>
    <x v="0"/>
    <n v="43"/>
    <x v="1"/>
    <x v="5"/>
    <n v="500"/>
    <d v="2022-12-07T21:38:14"/>
    <s v="Wednesday"/>
    <x v="2"/>
    <x v="0"/>
    <x v="2"/>
    <n v="7"/>
    <n v="5"/>
  </r>
  <r>
    <x v="3867"/>
    <x v="1"/>
    <n v="23"/>
    <x v="4"/>
    <x v="1"/>
    <n v="1000"/>
    <d v="2022-02-24T15:00:19"/>
    <s v="Thursday"/>
    <x v="1"/>
    <x v="0"/>
    <x v="1"/>
    <n v="24"/>
    <n v="3"/>
  </r>
  <r>
    <x v="3868"/>
    <x v="1"/>
    <n v="31"/>
    <x v="4"/>
    <x v="2"/>
    <n v="350"/>
    <d v="2021-01-01T06:03:55"/>
    <s v="Friday"/>
    <x v="11"/>
    <x v="2"/>
    <x v="11"/>
    <n v="1"/>
    <n v="3"/>
  </r>
  <r>
    <x v="3869"/>
    <x v="0"/>
    <n v="45"/>
    <x v="1"/>
    <x v="2"/>
    <n v="600"/>
    <d v="2021-05-10T18:31:21"/>
    <s v="Monday"/>
    <x v="10"/>
    <x v="2"/>
    <x v="10"/>
    <n v="10"/>
    <n v="2"/>
  </r>
  <r>
    <x v="3870"/>
    <x v="0"/>
    <n v="41"/>
    <x v="2"/>
    <x v="1"/>
    <n v="1500"/>
    <d v="2023-07-16T22:42:34"/>
    <s v="Sunday"/>
    <x v="8"/>
    <x v="1"/>
    <x v="8"/>
    <n v="16"/>
    <n v="3"/>
  </r>
  <r>
    <x v="3871"/>
    <x v="0"/>
    <n v="30"/>
    <x v="4"/>
    <x v="1"/>
    <n v="1250"/>
    <d v="2022-08-12T09:26:18"/>
    <s v="Friday"/>
    <x v="3"/>
    <x v="0"/>
    <x v="3"/>
    <n v="12"/>
    <n v="4"/>
  </r>
  <r>
    <x v="3872"/>
    <x v="0"/>
    <n v="60"/>
    <x v="2"/>
    <x v="5"/>
    <n v="1400"/>
    <d v="2022-12-26T17:54:24"/>
    <s v="Monday"/>
    <x v="2"/>
    <x v="0"/>
    <x v="2"/>
    <n v="26"/>
    <n v="3"/>
  </r>
  <r>
    <x v="3873"/>
    <x v="1"/>
    <n v="29"/>
    <x v="3"/>
    <x v="5"/>
    <n v="650"/>
    <d v="2023-06-13T04:23:47"/>
    <s v="Tuesday"/>
    <x v="5"/>
    <x v="1"/>
    <x v="5"/>
    <n v="13"/>
    <n v="4"/>
  </r>
  <r>
    <x v="3874"/>
    <x v="0"/>
    <n v="68"/>
    <x v="3"/>
    <x v="3"/>
    <n v="1100"/>
    <d v="2020-02-07T21:17:18"/>
    <s v="Friday"/>
    <x v="1"/>
    <x v="3"/>
    <x v="1"/>
    <n v="7"/>
    <n v="4"/>
  </r>
  <r>
    <x v="3875"/>
    <x v="0"/>
    <n v="36"/>
    <x v="4"/>
    <x v="2"/>
    <n v="900"/>
    <d v="2023-11-09T00:21:16"/>
    <s v="Thursday"/>
    <x v="9"/>
    <x v="1"/>
    <x v="9"/>
    <n v="9"/>
    <n v="3"/>
  </r>
  <r>
    <x v="3876"/>
    <x v="0"/>
    <n v="38"/>
    <x v="2"/>
    <x v="5"/>
    <n v="1350"/>
    <d v="2022-10-14T05:58:49"/>
    <s v="Friday"/>
    <x v="6"/>
    <x v="0"/>
    <x v="6"/>
    <n v="14"/>
    <n v="3"/>
  </r>
  <r>
    <x v="3877"/>
    <x v="1"/>
    <n v="44"/>
    <x v="1"/>
    <x v="2"/>
    <n v="400"/>
    <d v="2021-06-03T18:44:46"/>
    <s v="Thursday"/>
    <x v="5"/>
    <x v="2"/>
    <x v="5"/>
    <n v="3"/>
    <n v="3"/>
  </r>
  <r>
    <x v="3878"/>
    <x v="1"/>
    <n v="36"/>
    <x v="3"/>
    <x v="5"/>
    <n v="300"/>
    <d v="2022-07-15T23:10:00"/>
    <s v="Friday"/>
    <x v="8"/>
    <x v="0"/>
    <x v="8"/>
    <n v="15"/>
    <n v="3"/>
  </r>
  <r>
    <x v="3879"/>
    <x v="0"/>
    <n v="41"/>
    <x v="0"/>
    <x v="2"/>
    <n v="550"/>
    <d v="2020-08-07T13:01:56"/>
    <s v="Friday"/>
    <x v="3"/>
    <x v="3"/>
    <x v="3"/>
    <n v="7"/>
    <n v="3"/>
  </r>
  <r>
    <x v="3880"/>
    <x v="1"/>
    <n v="43"/>
    <x v="0"/>
    <x v="1"/>
    <n v="1450"/>
    <d v="2020-11-25T15:58:43"/>
    <s v="Wednesday"/>
    <x v="9"/>
    <x v="3"/>
    <x v="9"/>
    <n v="25"/>
    <n v="3"/>
  </r>
  <r>
    <x v="3881"/>
    <x v="1"/>
    <n v="62"/>
    <x v="1"/>
    <x v="2"/>
    <n v="1000"/>
    <d v="2023-08-08T14:17:19"/>
    <s v="Tuesday"/>
    <x v="3"/>
    <x v="1"/>
    <x v="3"/>
    <n v="8"/>
    <n v="2"/>
  </r>
  <r>
    <x v="3882"/>
    <x v="0"/>
    <n v="45"/>
    <x v="3"/>
    <x v="2"/>
    <n v="250"/>
    <d v="2021-09-23T11:21:43"/>
    <s v="Thursday"/>
    <x v="4"/>
    <x v="2"/>
    <x v="4"/>
    <n v="23"/>
    <n v="2"/>
  </r>
  <r>
    <x v="3883"/>
    <x v="0"/>
    <n v="63"/>
    <x v="3"/>
    <x v="0"/>
    <n v="350"/>
    <d v="2021-01-04T05:09:18"/>
    <s v="Monday"/>
    <x v="11"/>
    <x v="2"/>
    <x v="11"/>
    <n v="4"/>
    <n v="4"/>
  </r>
  <r>
    <x v="3884"/>
    <x v="1"/>
    <n v="43"/>
    <x v="3"/>
    <x v="2"/>
    <n v="1100"/>
    <d v="2020-01-25T03:50:44"/>
    <s v="Saturday"/>
    <x v="11"/>
    <x v="3"/>
    <x v="11"/>
    <n v="25"/>
    <n v="3"/>
  </r>
  <r>
    <x v="3885"/>
    <x v="0"/>
    <n v="35"/>
    <x v="3"/>
    <x v="0"/>
    <n v="200"/>
    <d v="2023-01-13T20:11:59"/>
    <s v="Friday"/>
    <x v="11"/>
    <x v="1"/>
    <x v="11"/>
    <n v="13"/>
    <n v="2"/>
  </r>
  <r>
    <x v="3886"/>
    <x v="0"/>
    <n v="61"/>
    <x v="0"/>
    <x v="2"/>
    <n v="1600"/>
    <d v="2021-06-18T20:40:18"/>
    <s v="Friday"/>
    <x v="5"/>
    <x v="2"/>
    <x v="5"/>
    <n v="18"/>
    <n v="4"/>
  </r>
  <r>
    <x v="3887"/>
    <x v="1"/>
    <n v="53"/>
    <x v="2"/>
    <x v="2"/>
    <n v="950"/>
    <d v="2021-09-19T18:18:55"/>
    <s v="Sunday"/>
    <x v="4"/>
    <x v="2"/>
    <x v="4"/>
    <n v="19"/>
    <n v="5"/>
  </r>
  <r>
    <x v="3888"/>
    <x v="1"/>
    <n v="59"/>
    <x v="3"/>
    <x v="0"/>
    <n v="1650"/>
    <d v="2023-08-28T09:53:21"/>
    <s v="Monday"/>
    <x v="3"/>
    <x v="1"/>
    <x v="3"/>
    <n v="28"/>
    <n v="5"/>
  </r>
  <r>
    <x v="3889"/>
    <x v="0"/>
    <n v="46"/>
    <x v="2"/>
    <x v="0"/>
    <n v="50"/>
    <d v="2020-09-28T13:31:26"/>
    <s v="Monday"/>
    <x v="4"/>
    <x v="3"/>
    <x v="4"/>
    <n v="28"/>
    <n v="3"/>
  </r>
  <r>
    <x v="3890"/>
    <x v="1"/>
    <n v="34"/>
    <x v="3"/>
    <x v="2"/>
    <n v="1000"/>
    <d v="2023-02-18T22:07:51"/>
    <s v="Saturday"/>
    <x v="1"/>
    <x v="1"/>
    <x v="1"/>
    <n v="18"/>
    <n v="3"/>
  </r>
  <r>
    <x v="3891"/>
    <x v="1"/>
    <n v="21"/>
    <x v="4"/>
    <x v="2"/>
    <n v="1000"/>
    <d v="2023-01-01T11:38:03"/>
    <s v="Sunday"/>
    <x v="11"/>
    <x v="1"/>
    <x v="11"/>
    <n v="1"/>
    <n v="2"/>
  </r>
  <r>
    <x v="3892"/>
    <x v="1"/>
    <n v="61"/>
    <x v="3"/>
    <x v="3"/>
    <n v="400"/>
    <d v="2021-11-09T06:08:17"/>
    <s v="Tuesday"/>
    <x v="9"/>
    <x v="2"/>
    <x v="9"/>
    <n v="9"/>
    <n v="4"/>
  </r>
  <r>
    <x v="3893"/>
    <x v="0"/>
    <n v="62"/>
    <x v="4"/>
    <x v="5"/>
    <n v="1600"/>
    <d v="2021-09-10T12:36:29"/>
    <s v="Friday"/>
    <x v="4"/>
    <x v="2"/>
    <x v="4"/>
    <n v="10"/>
    <n v="5"/>
  </r>
  <r>
    <x v="3894"/>
    <x v="1"/>
    <n v="46"/>
    <x v="3"/>
    <x v="4"/>
    <n v="1500"/>
    <d v="2022-10-20T16:09:27"/>
    <s v="Thursday"/>
    <x v="6"/>
    <x v="0"/>
    <x v="6"/>
    <n v="20"/>
    <n v="4"/>
  </r>
  <r>
    <x v="3895"/>
    <x v="1"/>
    <n v="21"/>
    <x v="4"/>
    <x v="5"/>
    <n v="1400"/>
    <d v="2023-07-29T02:22:39"/>
    <s v="Saturday"/>
    <x v="8"/>
    <x v="1"/>
    <x v="8"/>
    <n v="29"/>
    <n v="4"/>
  </r>
  <r>
    <x v="3896"/>
    <x v="0"/>
    <n v="27"/>
    <x v="3"/>
    <x v="0"/>
    <n v="1000"/>
    <d v="2021-08-27T12:31:32"/>
    <s v="Friday"/>
    <x v="3"/>
    <x v="2"/>
    <x v="3"/>
    <n v="27"/>
    <n v="1"/>
  </r>
  <r>
    <x v="3897"/>
    <x v="1"/>
    <n v="42"/>
    <x v="2"/>
    <x v="2"/>
    <n v="1600"/>
    <d v="2023-07-02T07:57:27"/>
    <s v="Sunday"/>
    <x v="8"/>
    <x v="1"/>
    <x v="8"/>
    <n v="2"/>
    <n v="3"/>
  </r>
  <r>
    <x v="3898"/>
    <x v="1"/>
    <n v="48"/>
    <x v="3"/>
    <x v="2"/>
    <n v="1250"/>
    <d v="2021-12-29T23:09:03"/>
    <s v="Wednesday"/>
    <x v="2"/>
    <x v="2"/>
    <x v="2"/>
    <n v="29"/>
    <n v="3"/>
  </r>
  <r>
    <x v="3899"/>
    <x v="1"/>
    <n v="20"/>
    <x v="0"/>
    <x v="2"/>
    <n v="1700"/>
    <d v="2021-03-14T08:48:20"/>
    <s v="Sunday"/>
    <x v="0"/>
    <x v="2"/>
    <x v="0"/>
    <n v="14"/>
    <n v="4"/>
  </r>
  <r>
    <x v="3900"/>
    <x v="0"/>
    <n v="64"/>
    <x v="1"/>
    <x v="2"/>
    <n v="1650"/>
    <d v="2021-04-16T03:34:24"/>
    <s v="Friday"/>
    <x v="7"/>
    <x v="2"/>
    <x v="7"/>
    <n v="16"/>
    <n v="1"/>
  </r>
  <r>
    <x v="3901"/>
    <x v="0"/>
    <n v="19"/>
    <x v="3"/>
    <x v="3"/>
    <n v="650"/>
    <d v="2021-11-15T02:00:27"/>
    <s v="Monday"/>
    <x v="9"/>
    <x v="2"/>
    <x v="9"/>
    <n v="15"/>
    <n v="3"/>
  </r>
  <r>
    <x v="3902"/>
    <x v="0"/>
    <n v="43"/>
    <x v="3"/>
    <x v="4"/>
    <n v="1250"/>
    <d v="2020-02-12T04:14:52"/>
    <s v="Wednesday"/>
    <x v="1"/>
    <x v="3"/>
    <x v="1"/>
    <n v="12"/>
    <n v="2"/>
  </r>
  <r>
    <x v="3903"/>
    <x v="0"/>
    <n v="42"/>
    <x v="0"/>
    <x v="1"/>
    <n v="1000"/>
    <d v="2021-11-13T19:26:53"/>
    <s v="Saturday"/>
    <x v="9"/>
    <x v="2"/>
    <x v="9"/>
    <n v="13"/>
    <n v="3"/>
  </r>
  <r>
    <x v="3904"/>
    <x v="1"/>
    <n v="66"/>
    <x v="3"/>
    <x v="0"/>
    <n v="1950"/>
    <d v="2020-08-25T07:03:38"/>
    <s v="Tuesday"/>
    <x v="3"/>
    <x v="3"/>
    <x v="3"/>
    <n v="25"/>
    <n v="4"/>
  </r>
  <r>
    <x v="3905"/>
    <x v="1"/>
    <n v="23"/>
    <x v="4"/>
    <x v="4"/>
    <n v="500"/>
    <d v="2023-10-23T16:16:01"/>
    <s v="Monday"/>
    <x v="6"/>
    <x v="1"/>
    <x v="6"/>
    <n v="23"/>
    <n v="3"/>
  </r>
  <r>
    <x v="3906"/>
    <x v="1"/>
    <n v="43"/>
    <x v="4"/>
    <x v="5"/>
    <n v="1550"/>
    <d v="2020-11-19T23:23:41"/>
    <s v="Thursday"/>
    <x v="9"/>
    <x v="3"/>
    <x v="9"/>
    <n v="19"/>
    <n v="4"/>
  </r>
  <r>
    <x v="3907"/>
    <x v="0"/>
    <n v="25"/>
    <x v="2"/>
    <x v="1"/>
    <n v="550"/>
    <d v="2020-02-03T15:24:15"/>
    <s v="Monday"/>
    <x v="1"/>
    <x v="3"/>
    <x v="1"/>
    <n v="3"/>
    <n v="3"/>
  </r>
  <r>
    <x v="3908"/>
    <x v="1"/>
    <n v="52"/>
    <x v="3"/>
    <x v="1"/>
    <n v="1250"/>
    <d v="2021-01-12T02:01:25"/>
    <s v="Tuesday"/>
    <x v="11"/>
    <x v="2"/>
    <x v="11"/>
    <n v="12"/>
    <n v="2"/>
  </r>
  <r>
    <x v="3909"/>
    <x v="0"/>
    <n v="44"/>
    <x v="0"/>
    <x v="2"/>
    <n v="1700"/>
    <d v="2020-06-18T21:37:22"/>
    <s v="Thursday"/>
    <x v="5"/>
    <x v="3"/>
    <x v="5"/>
    <n v="18"/>
    <n v="3"/>
  </r>
  <r>
    <x v="3910"/>
    <x v="0"/>
    <n v="42"/>
    <x v="3"/>
    <x v="4"/>
    <n v="1000"/>
    <d v="2021-12-16T00:45:43"/>
    <s v="Thursday"/>
    <x v="2"/>
    <x v="2"/>
    <x v="2"/>
    <n v="16"/>
    <n v="3"/>
  </r>
  <r>
    <x v="3911"/>
    <x v="0"/>
    <n v="35"/>
    <x v="3"/>
    <x v="5"/>
    <n v="350"/>
    <d v="2022-06-15T11:09:56"/>
    <s v="Wednesday"/>
    <x v="5"/>
    <x v="0"/>
    <x v="5"/>
    <n v="15"/>
    <n v="2"/>
  </r>
  <r>
    <x v="3912"/>
    <x v="0"/>
    <n v="43"/>
    <x v="4"/>
    <x v="2"/>
    <n v="1650"/>
    <d v="2020-08-28T15:28:02"/>
    <s v="Friday"/>
    <x v="3"/>
    <x v="3"/>
    <x v="3"/>
    <n v="28"/>
    <n v="1"/>
  </r>
  <r>
    <x v="3913"/>
    <x v="0"/>
    <n v="18"/>
    <x v="0"/>
    <x v="2"/>
    <n v="1750"/>
    <d v="2023-05-06T16:38:51"/>
    <s v="Saturday"/>
    <x v="10"/>
    <x v="1"/>
    <x v="10"/>
    <n v="6"/>
    <n v="3"/>
  </r>
  <r>
    <x v="3914"/>
    <x v="0"/>
    <n v="65"/>
    <x v="1"/>
    <x v="2"/>
    <n v="1450"/>
    <d v="2020-06-02T04:32:25"/>
    <s v="Tuesday"/>
    <x v="5"/>
    <x v="3"/>
    <x v="5"/>
    <n v="2"/>
    <n v="3"/>
  </r>
  <r>
    <x v="3915"/>
    <x v="0"/>
    <n v="56"/>
    <x v="3"/>
    <x v="2"/>
    <n v="600"/>
    <d v="2021-03-22T18:58:30"/>
    <s v="Monday"/>
    <x v="0"/>
    <x v="2"/>
    <x v="0"/>
    <n v="22"/>
    <n v="3"/>
  </r>
  <r>
    <x v="3916"/>
    <x v="1"/>
    <n v="20"/>
    <x v="4"/>
    <x v="2"/>
    <n v="250"/>
    <d v="2022-03-09T00:31:25"/>
    <s v="Wednesday"/>
    <x v="0"/>
    <x v="0"/>
    <x v="0"/>
    <n v="9"/>
    <n v="3"/>
  </r>
  <r>
    <x v="3917"/>
    <x v="0"/>
    <n v="43"/>
    <x v="0"/>
    <x v="3"/>
    <n v="600"/>
    <d v="2021-02-23T10:34:47"/>
    <s v="Tuesday"/>
    <x v="1"/>
    <x v="2"/>
    <x v="1"/>
    <n v="23"/>
    <n v="3"/>
  </r>
  <r>
    <x v="3918"/>
    <x v="1"/>
    <n v="21"/>
    <x v="2"/>
    <x v="0"/>
    <n v="1450"/>
    <d v="2020-09-07T17:38:36"/>
    <s v="Monday"/>
    <x v="4"/>
    <x v="3"/>
    <x v="4"/>
    <n v="7"/>
    <n v="4"/>
  </r>
  <r>
    <x v="3919"/>
    <x v="1"/>
    <n v="58"/>
    <x v="3"/>
    <x v="1"/>
    <n v="1750"/>
    <d v="2021-10-12T00:46:04"/>
    <s v="Tuesday"/>
    <x v="6"/>
    <x v="2"/>
    <x v="6"/>
    <n v="12"/>
    <n v="1"/>
  </r>
  <r>
    <x v="3920"/>
    <x v="0"/>
    <n v="54"/>
    <x v="3"/>
    <x v="5"/>
    <n v="1000"/>
    <d v="2020-11-24T13:10:18"/>
    <s v="Tuesday"/>
    <x v="9"/>
    <x v="3"/>
    <x v="9"/>
    <n v="24"/>
    <n v="4"/>
  </r>
  <r>
    <x v="3921"/>
    <x v="0"/>
    <n v="68"/>
    <x v="4"/>
    <x v="1"/>
    <n v="1850"/>
    <d v="2020-08-22T04:03:36"/>
    <s v="Saturday"/>
    <x v="3"/>
    <x v="3"/>
    <x v="3"/>
    <n v="22"/>
    <n v="4"/>
  </r>
  <r>
    <x v="3922"/>
    <x v="1"/>
    <n v="32"/>
    <x v="2"/>
    <x v="4"/>
    <n v="50"/>
    <d v="2021-03-24T22:09:25"/>
    <s v="Wednesday"/>
    <x v="0"/>
    <x v="2"/>
    <x v="0"/>
    <n v="24"/>
    <n v="4"/>
  </r>
  <r>
    <x v="3923"/>
    <x v="0"/>
    <n v="25"/>
    <x v="4"/>
    <x v="0"/>
    <n v="800"/>
    <d v="2020-10-17T14:08:45"/>
    <s v="Saturday"/>
    <x v="6"/>
    <x v="3"/>
    <x v="6"/>
    <n v="17"/>
    <n v="3"/>
  </r>
  <r>
    <x v="3924"/>
    <x v="0"/>
    <n v="55"/>
    <x v="3"/>
    <x v="2"/>
    <n v="1500"/>
    <d v="2020-12-24T14:14:56"/>
    <s v="Thursday"/>
    <x v="2"/>
    <x v="3"/>
    <x v="2"/>
    <n v="24"/>
    <n v="3"/>
  </r>
  <r>
    <x v="3925"/>
    <x v="0"/>
    <n v="67"/>
    <x v="0"/>
    <x v="0"/>
    <n v="450"/>
    <d v="2023-10-16T08:29:24"/>
    <s v="Monday"/>
    <x v="6"/>
    <x v="1"/>
    <x v="6"/>
    <n v="16"/>
    <n v="4"/>
  </r>
  <r>
    <x v="3926"/>
    <x v="1"/>
    <n v="36"/>
    <x v="2"/>
    <x v="2"/>
    <n v="500"/>
    <d v="2023-01-22T03:28:52"/>
    <s v="Sunday"/>
    <x v="11"/>
    <x v="1"/>
    <x v="11"/>
    <n v="22"/>
    <n v="4"/>
  </r>
  <r>
    <x v="3927"/>
    <x v="1"/>
    <n v="43"/>
    <x v="3"/>
    <x v="2"/>
    <n v="650"/>
    <d v="2021-08-19T04:10:46"/>
    <s v="Thursday"/>
    <x v="3"/>
    <x v="2"/>
    <x v="3"/>
    <n v="19"/>
    <n v="3"/>
  </r>
  <r>
    <x v="3928"/>
    <x v="1"/>
    <n v="64"/>
    <x v="4"/>
    <x v="0"/>
    <n v="1000"/>
    <d v="2022-01-10T17:00:06"/>
    <s v="Monday"/>
    <x v="11"/>
    <x v="0"/>
    <x v="11"/>
    <n v="10"/>
    <n v="2"/>
  </r>
  <r>
    <x v="3929"/>
    <x v="0"/>
    <n v="43"/>
    <x v="3"/>
    <x v="2"/>
    <n v="1450"/>
    <d v="2022-10-11T05:29:41"/>
    <s v="Tuesday"/>
    <x v="6"/>
    <x v="0"/>
    <x v="6"/>
    <n v="11"/>
    <n v="3"/>
  </r>
  <r>
    <x v="3930"/>
    <x v="0"/>
    <n v="56"/>
    <x v="2"/>
    <x v="1"/>
    <n v="200"/>
    <d v="2022-12-15T09:09:34"/>
    <s v="Thursday"/>
    <x v="2"/>
    <x v="0"/>
    <x v="2"/>
    <n v="15"/>
    <n v="1"/>
  </r>
  <r>
    <x v="3931"/>
    <x v="0"/>
    <n v="27"/>
    <x v="3"/>
    <x v="2"/>
    <n v="1400"/>
    <d v="2020-06-30T10:34:54"/>
    <s v="Tuesday"/>
    <x v="5"/>
    <x v="3"/>
    <x v="5"/>
    <n v="30"/>
    <n v="2"/>
  </r>
  <r>
    <x v="3932"/>
    <x v="1"/>
    <n v="55"/>
    <x v="4"/>
    <x v="2"/>
    <n v="1850"/>
    <d v="2023-05-22T07:15:51"/>
    <s v="Monday"/>
    <x v="10"/>
    <x v="1"/>
    <x v="10"/>
    <n v="22"/>
    <n v="3"/>
  </r>
  <r>
    <x v="3933"/>
    <x v="0"/>
    <n v="31"/>
    <x v="4"/>
    <x v="2"/>
    <n v="650"/>
    <d v="2021-10-16T21:04:33"/>
    <s v="Saturday"/>
    <x v="6"/>
    <x v="2"/>
    <x v="6"/>
    <n v="16"/>
    <n v="3"/>
  </r>
  <r>
    <x v="3934"/>
    <x v="0"/>
    <n v="66"/>
    <x v="1"/>
    <x v="1"/>
    <n v="150"/>
    <d v="2022-11-29T08:30:05"/>
    <s v="Tuesday"/>
    <x v="9"/>
    <x v="0"/>
    <x v="9"/>
    <n v="29"/>
    <n v="3"/>
  </r>
  <r>
    <x v="3935"/>
    <x v="1"/>
    <n v="58"/>
    <x v="3"/>
    <x v="1"/>
    <n v="1850"/>
    <d v="2022-02-20T10:42:36"/>
    <s v="Sunday"/>
    <x v="1"/>
    <x v="0"/>
    <x v="1"/>
    <n v="20"/>
    <n v="3"/>
  </r>
  <r>
    <x v="3936"/>
    <x v="0"/>
    <n v="36"/>
    <x v="1"/>
    <x v="1"/>
    <n v="950"/>
    <d v="2020-08-14T23:00:31"/>
    <s v="Friday"/>
    <x v="3"/>
    <x v="3"/>
    <x v="3"/>
    <n v="14"/>
    <n v="1"/>
  </r>
  <r>
    <x v="3937"/>
    <x v="0"/>
    <n v="47"/>
    <x v="1"/>
    <x v="2"/>
    <n v="1400"/>
    <d v="2021-02-24T19:37:00"/>
    <s v="Wednesday"/>
    <x v="1"/>
    <x v="2"/>
    <x v="1"/>
    <n v="24"/>
    <n v="2"/>
  </r>
  <r>
    <x v="3938"/>
    <x v="0"/>
    <n v="22"/>
    <x v="3"/>
    <x v="0"/>
    <n v="950"/>
    <d v="2020-05-25T20:19:34"/>
    <s v="Monday"/>
    <x v="10"/>
    <x v="3"/>
    <x v="10"/>
    <n v="25"/>
    <n v="2"/>
  </r>
  <r>
    <x v="3939"/>
    <x v="0"/>
    <n v="43"/>
    <x v="2"/>
    <x v="2"/>
    <n v="850"/>
    <d v="2023-06-29T11:54:49"/>
    <s v="Thursday"/>
    <x v="5"/>
    <x v="1"/>
    <x v="5"/>
    <n v="29"/>
    <n v="3"/>
  </r>
  <r>
    <x v="3940"/>
    <x v="1"/>
    <n v="48"/>
    <x v="3"/>
    <x v="1"/>
    <n v="900"/>
    <d v="2020-04-02T19:37:26"/>
    <s v="Thursday"/>
    <x v="7"/>
    <x v="3"/>
    <x v="7"/>
    <n v="2"/>
    <n v="2"/>
  </r>
  <r>
    <x v="3941"/>
    <x v="1"/>
    <n v="24"/>
    <x v="4"/>
    <x v="0"/>
    <n v="900"/>
    <d v="2022-08-22T10:10:11"/>
    <s v="Monday"/>
    <x v="3"/>
    <x v="0"/>
    <x v="3"/>
    <n v="22"/>
    <n v="2"/>
  </r>
  <r>
    <x v="3942"/>
    <x v="0"/>
    <n v="36"/>
    <x v="0"/>
    <x v="2"/>
    <n v="1150"/>
    <d v="2020-11-22T10:18:51"/>
    <s v="Sunday"/>
    <x v="9"/>
    <x v="3"/>
    <x v="9"/>
    <n v="22"/>
    <n v="3"/>
  </r>
  <r>
    <x v="3943"/>
    <x v="0"/>
    <n v="48"/>
    <x v="1"/>
    <x v="2"/>
    <n v="1000"/>
    <d v="2023-07-16T12:01:45"/>
    <s v="Sunday"/>
    <x v="8"/>
    <x v="1"/>
    <x v="8"/>
    <n v="16"/>
    <n v="2"/>
  </r>
  <r>
    <x v="3944"/>
    <x v="0"/>
    <n v="69"/>
    <x v="2"/>
    <x v="0"/>
    <n v="450"/>
    <d v="2021-05-29T14:29:53"/>
    <s v="Saturday"/>
    <x v="10"/>
    <x v="2"/>
    <x v="10"/>
    <n v="29"/>
    <n v="2"/>
  </r>
  <r>
    <x v="3945"/>
    <x v="0"/>
    <n v="56"/>
    <x v="3"/>
    <x v="2"/>
    <n v="1450"/>
    <d v="2021-03-25T10:54:59"/>
    <s v="Thursday"/>
    <x v="0"/>
    <x v="2"/>
    <x v="0"/>
    <n v="25"/>
    <n v="4"/>
  </r>
  <r>
    <x v="3946"/>
    <x v="1"/>
    <n v="41"/>
    <x v="2"/>
    <x v="3"/>
    <n v="1450"/>
    <d v="2021-01-12T17:07:31"/>
    <s v="Tuesday"/>
    <x v="11"/>
    <x v="2"/>
    <x v="11"/>
    <n v="12"/>
    <n v="3"/>
  </r>
  <r>
    <x v="3947"/>
    <x v="1"/>
    <n v="51"/>
    <x v="2"/>
    <x v="1"/>
    <n v="100"/>
    <d v="2020-06-13T11:28:27"/>
    <s v="Saturday"/>
    <x v="5"/>
    <x v="3"/>
    <x v="5"/>
    <n v="13"/>
    <n v="4"/>
  </r>
  <r>
    <x v="3948"/>
    <x v="0"/>
    <n v="43"/>
    <x v="3"/>
    <x v="4"/>
    <n v="850"/>
    <d v="2022-11-04T17:31:07"/>
    <s v="Friday"/>
    <x v="9"/>
    <x v="0"/>
    <x v="9"/>
    <n v="4"/>
    <n v="3"/>
  </r>
  <r>
    <x v="3949"/>
    <x v="0"/>
    <n v="40"/>
    <x v="0"/>
    <x v="0"/>
    <n v="1550"/>
    <d v="2020-11-28T13:13:41"/>
    <s v="Saturday"/>
    <x v="9"/>
    <x v="3"/>
    <x v="9"/>
    <n v="28"/>
    <n v="5"/>
  </r>
  <r>
    <x v="3950"/>
    <x v="0"/>
    <n v="65"/>
    <x v="3"/>
    <x v="1"/>
    <n v="1400"/>
    <d v="2021-07-05T21:58:37"/>
    <s v="Monday"/>
    <x v="8"/>
    <x v="2"/>
    <x v="8"/>
    <n v="5"/>
    <n v="2"/>
  </r>
  <r>
    <x v="3951"/>
    <x v="1"/>
    <n v="62"/>
    <x v="0"/>
    <x v="5"/>
    <n v="1950"/>
    <d v="2021-12-19T01:50:46"/>
    <s v="Sunday"/>
    <x v="2"/>
    <x v="2"/>
    <x v="2"/>
    <n v="19"/>
    <n v="3"/>
  </r>
  <r>
    <x v="3952"/>
    <x v="0"/>
    <n v="57"/>
    <x v="3"/>
    <x v="2"/>
    <n v="1500"/>
    <d v="2023-02-21T08:47:30"/>
    <s v="Tuesday"/>
    <x v="1"/>
    <x v="1"/>
    <x v="1"/>
    <n v="21"/>
    <n v="3"/>
  </r>
  <r>
    <x v="3953"/>
    <x v="0"/>
    <n v="23"/>
    <x v="1"/>
    <x v="3"/>
    <n v="1750"/>
    <d v="2022-01-31T03:38:22"/>
    <s v="Monday"/>
    <x v="11"/>
    <x v="0"/>
    <x v="11"/>
    <n v="31"/>
    <n v="5"/>
  </r>
  <r>
    <x v="3954"/>
    <x v="0"/>
    <n v="55"/>
    <x v="0"/>
    <x v="1"/>
    <n v="1000"/>
    <d v="2023-04-05T17:07:05"/>
    <s v="Wednesday"/>
    <x v="7"/>
    <x v="1"/>
    <x v="7"/>
    <n v="5"/>
    <n v="3"/>
  </r>
  <r>
    <x v="3955"/>
    <x v="1"/>
    <n v="58"/>
    <x v="1"/>
    <x v="5"/>
    <n v="800"/>
    <d v="2020-06-21T03:08:48"/>
    <s v="Sunday"/>
    <x v="5"/>
    <x v="3"/>
    <x v="5"/>
    <n v="21"/>
    <n v="4"/>
  </r>
  <r>
    <x v="3956"/>
    <x v="0"/>
    <n v="53"/>
    <x v="0"/>
    <x v="0"/>
    <n v="1700"/>
    <d v="2021-03-18T13:28:50"/>
    <s v="Thursday"/>
    <x v="0"/>
    <x v="2"/>
    <x v="0"/>
    <n v="18"/>
    <n v="3"/>
  </r>
  <r>
    <x v="3957"/>
    <x v="0"/>
    <n v="44"/>
    <x v="0"/>
    <x v="0"/>
    <n v="700"/>
    <d v="2021-04-29T13:40:08"/>
    <s v="Thursday"/>
    <x v="7"/>
    <x v="2"/>
    <x v="7"/>
    <n v="29"/>
    <n v="4"/>
  </r>
  <r>
    <x v="3958"/>
    <x v="0"/>
    <n v="28"/>
    <x v="3"/>
    <x v="5"/>
    <n v="1300"/>
    <d v="2022-10-20T11:15:12"/>
    <s v="Thursday"/>
    <x v="6"/>
    <x v="0"/>
    <x v="6"/>
    <n v="20"/>
    <n v="4"/>
  </r>
  <r>
    <x v="3959"/>
    <x v="0"/>
    <n v="22"/>
    <x v="0"/>
    <x v="3"/>
    <n v="1000"/>
    <d v="2020-09-25T02:59:24"/>
    <s v="Friday"/>
    <x v="4"/>
    <x v="3"/>
    <x v="4"/>
    <n v="25"/>
    <n v="3"/>
  </r>
  <r>
    <x v="3960"/>
    <x v="1"/>
    <n v="43"/>
    <x v="1"/>
    <x v="5"/>
    <n v="1200"/>
    <d v="2023-01-14T23:19:35"/>
    <s v="Saturday"/>
    <x v="11"/>
    <x v="1"/>
    <x v="11"/>
    <n v="14"/>
    <n v="4"/>
  </r>
  <r>
    <x v="3961"/>
    <x v="0"/>
    <n v="34"/>
    <x v="3"/>
    <x v="2"/>
    <n v="900"/>
    <d v="2020-02-13T19:56:37"/>
    <s v="Thursday"/>
    <x v="1"/>
    <x v="3"/>
    <x v="1"/>
    <n v="13"/>
    <n v="3"/>
  </r>
  <r>
    <x v="3962"/>
    <x v="0"/>
    <n v="69"/>
    <x v="4"/>
    <x v="0"/>
    <n v="450"/>
    <d v="2023-01-08T20:12:18"/>
    <s v="Sunday"/>
    <x v="11"/>
    <x v="1"/>
    <x v="11"/>
    <n v="8"/>
    <n v="2"/>
  </r>
  <r>
    <x v="3963"/>
    <x v="1"/>
    <n v="24"/>
    <x v="1"/>
    <x v="5"/>
    <n v="950"/>
    <d v="2021-06-25T16:46:14"/>
    <s v="Friday"/>
    <x v="5"/>
    <x v="2"/>
    <x v="5"/>
    <n v="25"/>
    <n v="3"/>
  </r>
  <r>
    <x v="3964"/>
    <x v="0"/>
    <n v="44"/>
    <x v="4"/>
    <x v="4"/>
    <n v="1000"/>
    <d v="2023-09-11T02:20:33"/>
    <s v="Monday"/>
    <x v="4"/>
    <x v="1"/>
    <x v="4"/>
    <n v="11"/>
    <n v="1"/>
  </r>
  <r>
    <x v="3965"/>
    <x v="1"/>
    <n v="64"/>
    <x v="2"/>
    <x v="4"/>
    <n v="1500"/>
    <d v="2023-08-16T05:56:03"/>
    <s v="Wednesday"/>
    <x v="3"/>
    <x v="1"/>
    <x v="3"/>
    <n v="16"/>
    <n v="1"/>
  </r>
  <r>
    <x v="3966"/>
    <x v="0"/>
    <n v="43"/>
    <x v="3"/>
    <x v="5"/>
    <n v="1300"/>
    <d v="2020-12-08T18:21:13"/>
    <s v="Tuesday"/>
    <x v="2"/>
    <x v="3"/>
    <x v="2"/>
    <n v="8"/>
    <n v="3"/>
  </r>
  <r>
    <x v="3967"/>
    <x v="0"/>
    <n v="32"/>
    <x v="2"/>
    <x v="2"/>
    <n v="1550"/>
    <d v="2021-03-17T15:36:08"/>
    <s v="Wednesday"/>
    <x v="0"/>
    <x v="2"/>
    <x v="0"/>
    <n v="17"/>
    <n v="4"/>
  </r>
  <r>
    <x v="3968"/>
    <x v="1"/>
    <n v="63"/>
    <x v="3"/>
    <x v="0"/>
    <n v="1750"/>
    <d v="2020-03-08T20:37:57"/>
    <s v="Sunday"/>
    <x v="0"/>
    <x v="3"/>
    <x v="0"/>
    <n v="8"/>
    <n v="1"/>
  </r>
  <r>
    <x v="3969"/>
    <x v="0"/>
    <n v="30"/>
    <x v="3"/>
    <x v="4"/>
    <n v="150"/>
    <d v="2022-12-29T15:05:55"/>
    <s v="Thursday"/>
    <x v="2"/>
    <x v="0"/>
    <x v="2"/>
    <n v="29"/>
    <n v="3"/>
  </r>
  <r>
    <x v="3970"/>
    <x v="0"/>
    <n v="28"/>
    <x v="1"/>
    <x v="5"/>
    <n v="1000"/>
    <d v="2020-11-05T10:38:57"/>
    <s v="Thursday"/>
    <x v="9"/>
    <x v="3"/>
    <x v="9"/>
    <n v="5"/>
    <n v="3"/>
  </r>
  <r>
    <x v="3971"/>
    <x v="1"/>
    <n v="62"/>
    <x v="4"/>
    <x v="2"/>
    <n v="1450"/>
    <d v="2021-04-15T03:12:25"/>
    <s v="Thursday"/>
    <x v="7"/>
    <x v="2"/>
    <x v="7"/>
    <n v="15"/>
    <n v="4"/>
  </r>
  <r>
    <x v="3972"/>
    <x v="0"/>
    <n v="43"/>
    <x v="3"/>
    <x v="5"/>
    <n v="300"/>
    <d v="2020-12-31T06:02:37"/>
    <s v="Thursday"/>
    <x v="2"/>
    <x v="3"/>
    <x v="2"/>
    <n v="31"/>
    <n v="2"/>
  </r>
  <r>
    <x v="3973"/>
    <x v="1"/>
    <n v="39"/>
    <x v="4"/>
    <x v="1"/>
    <n v="50"/>
    <d v="2022-05-12T20:29:44"/>
    <s v="Thursday"/>
    <x v="10"/>
    <x v="0"/>
    <x v="10"/>
    <n v="12"/>
    <n v="3"/>
  </r>
  <r>
    <x v="3974"/>
    <x v="0"/>
    <n v="45"/>
    <x v="3"/>
    <x v="5"/>
    <n v="1200"/>
    <d v="2022-03-08T22:04:46"/>
    <s v="Tuesday"/>
    <x v="0"/>
    <x v="0"/>
    <x v="0"/>
    <n v="8"/>
    <n v="3"/>
  </r>
  <r>
    <x v="3975"/>
    <x v="0"/>
    <n v="41"/>
    <x v="4"/>
    <x v="2"/>
    <n v="1900"/>
    <d v="2021-10-02T03:49:55"/>
    <s v="Saturday"/>
    <x v="6"/>
    <x v="2"/>
    <x v="6"/>
    <n v="2"/>
    <n v="3"/>
  </r>
  <r>
    <x v="3976"/>
    <x v="0"/>
    <n v="46"/>
    <x v="2"/>
    <x v="4"/>
    <n v="1700"/>
    <d v="2023-09-07T10:46:48"/>
    <s v="Thursday"/>
    <x v="4"/>
    <x v="1"/>
    <x v="4"/>
    <n v="7"/>
    <n v="4"/>
  </r>
  <r>
    <x v="3977"/>
    <x v="1"/>
    <n v="26"/>
    <x v="1"/>
    <x v="1"/>
    <n v="350"/>
    <d v="2021-08-25T06:33:01"/>
    <s v="Wednesday"/>
    <x v="3"/>
    <x v="2"/>
    <x v="3"/>
    <n v="25"/>
    <n v="4"/>
  </r>
  <r>
    <x v="3978"/>
    <x v="0"/>
    <n v="59"/>
    <x v="3"/>
    <x v="4"/>
    <n v="550"/>
    <d v="2022-11-05T15:10:09"/>
    <s v="Saturday"/>
    <x v="9"/>
    <x v="0"/>
    <x v="9"/>
    <n v="5"/>
    <n v="2"/>
  </r>
  <r>
    <x v="3979"/>
    <x v="0"/>
    <n v="21"/>
    <x v="3"/>
    <x v="4"/>
    <n v="550"/>
    <d v="2022-06-22T09:10:30"/>
    <s v="Wednesday"/>
    <x v="5"/>
    <x v="0"/>
    <x v="5"/>
    <n v="22"/>
    <n v="3"/>
  </r>
  <r>
    <x v="3980"/>
    <x v="1"/>
    <n v="66"/>
    <x v="4"/>
    <x v="2"/>
    <n v="1800"/>
    <d v="2023-08-20T13:33:14"/>
    <s v="Sunday"/>
    <x v="3"/>
    <x v="1"/>
    <x v="3"/>
    <n v="20"/>
    <n v="4"/>
  </r>
  <r>
    <x v="3981"/>
    <x v="1"/>
    <n v="63"/>
    <x v="4"/>
    <x v="5"/>
    <n v="1000"/>
    <d v="2022-07-30T02:46:34"/>
    <s v="Saturday"/>
    <x v="8"/>
    <x v="0"/>
    <x v="8"/>
    <n v="30"/>
    <n v="2"/>
  </r>
  <r>
    <x v="3982"/>
    <x v="0"/>
    <n v="43"/>
    <x v="3"/>
    <x v="2"/>
    <n v="800"/>
    <d v="2022-06-26T00:59:16"/>
    <s v="Sunday"/>
    <x v="5"/>
    <x v="0"/>
    <x v="5"/>
    <n v="26"/>
    <n v="3"/>
  </r>
  <r>
    <x v="3983"/>
    <x v="0"/>
    <n v="35"/>
    <x v="1"/>
    <x v="5"/>
    <n v="250"/>
    <d v="2023-05-11T09:16:55"/>
    <s v="Thursday"/>
    <x v="10"/>
    <x v="1"/>
    <x v="10"/>
    <n v="11"/>
    <n v="3"/>
  </r>
  <r>
    <x v="3984"/>
    <x v="1"/>
    <n v="60"/>
    <x v="4"/>
    <x v="1"/>
    <n v="1200"/>
    <d v="2021-09-23T05:37:01"/>
    <s v="Thursday"/>
    <x v="4"/>
    <x v="2"/>
    <x v="4"/>
    <n v="23"/>
    <n v="4"/>
  </r>
  <r>
    <x v="3985"/>
    <x v="0"/>
    <n v="33"/>
    <x v="1"/>
    <x v="2"/>
    <n v="1500"/>
    <d v="2021-12-15T12:04:39"/>
    <s v="Wednesday"/>
    <x v="2"/>
    <x v="2"/>
    <x v="2"/>
    <n v="15"/>
    <n v="2"/>
  </r>
  <r>
    <x v="3986"/>
    <x v="0"/>
    <n v="50"/>
    <x v="4"/>
    <x v="2"/>
    <n v="1500"/>
    <d v="2021-05-04T11:08:13"/>
    <s v="Tuesday"/>
    <x v="10"/>
    <x v="2"/>
    <x v="10"/>
    <n v="4"/>
    <n v="4"/>
  </r>
  <r>
    <x v="3987"/>
    <x v="1"/>
    <n v="46"/>
    <x v="0"/>
    <x v="2"/>
    <n v="1950"/>
    <d v="2020-08-08T05:08:45"/>
    <s v="Saturday"/>
    <x v="3"/>
    <x v="3"/>
    <x v="3"/>
    <n v="8"/>
    <n v="2"/>
  </r>
  <r>
    <x v="3988"/>
    <x v="0"/>
    <n v="56"/>
    <x v="4"/>
    <x v="3"/>
    <n v="1850"/>
    <d v="2023-02-15T03:28:51"/>
    <s v="Wednesday"/>
    <x v="1"/>
    <x v="1"/>
    <x v="1"/>
    <n v="15"/>
    <n v="4"/>
  </r>
  <r>
    <x v="3989"/>
    <x v="1"/>
    <n v="27"/>
    <x v="0"/>
    <x v="0"/>
    <n v="1650"/>
    <d v="2023-06-18T17:46:36"/>
    <s v="Sunday"/>
    <x v="5"/>
    <x v="1"/>
    <x v="5"/>
    <n v="18"/>
    <n v="3"/>
  </r>
  <r>
    <x v="3990"/>
    <x v="0"/>
    <n v="26"/>
    <x v="3"/>
    <x v="2"/>
    <n v="1000"/>
    <d v="2023-06-19T11:41:39"/>
    <s v="Monday"/>
    <x v="5"/>
    <x v="1"/>
    <x v="5"/>
    <n v="19"/>
    <n v="3"/>
  </r>
  <r>
    <x v="3991"/>
    <x v="0"/>
    <n v="48"/>
    <x v="1"/>
    <x v="3"/>
    <n v="1100"/>
    <d v="2022-07-07T10:48:46"/>
    <s v="Thursday"/>
    <x v="8"/>
    <x v="0"/>
    <x v="8"/>
    <n v="7"/>
    <n v="3"/>
  </r>
  <r>
    <x v="3992"/>
    <x v="1"/>
    <n v="45"/>
    <x v="4"/>
    <x v="0"/>
    <n v="1000"/>
    <d v="2023-05-07T02:34:10"/>
    <s v="Sunday"/>
    <x v="10"/>
    <x v="1"/>
    <x v="10"/>
    <n v="7"/>
    <n v="4"/>
  </r>
  <r>
    <x v="3993"/>
    <x v="0"/>
    <n v="43"/>
    <x v="2"/>
    <x v="2"/>
    <n v="1050"/>
    <d v="2023-08-11T21:50:30"/>
    <s v="Friday"/>
    <x v="3"/>
    <x v="1"/>
    <x v="3"/>
    <n v="11"/>
    <n v="3"/>
  </r>
  <r>
    <x v="3994"/>
    <x v="1"/>
    <n v="20"/>
    <x v="2"/>
    <x v="5"/>
    <n v="1850"/>
    <d v="2022-02-15T13:05:27"/>
    <s v="Tuesday"/>
    <x v="1"/>
    <x v="0"/>
    <x v="1"/>
    <n v="15"/>
    <n v="4"/>
  </r>
  <r>
    <x v="3995"/>
    <x v="0"/>
    <n v="43"/>
    <x v="3"/>
    <x v="5"/>
    <n v="1350"/>
    <d v="2021-07-11T04:31:03"/>
    <s v="Sunday"/>
    <x v="8"/>
    <x v="2"/>
    <x v="8"/>
    <n v="11"/>
    <n v="2"/>
  </r>
  <r>
    <x v="3996"/>
    <x v="0"/>
    <n v="43"/>
    <x v="2"/>
    <x v="5"/>
    <n v="1900"/>
    <d v="2021-11-06T23:52:10"/>
    <s v="Saturday"/>
    <x v="9"/>
    <x v="2"/>
    <x v="9"/>
    <n v="6"/>
    <n v="4"/>
  </r>
  <r>
    <x v="3997"/>
    <x v="0"/>
    <n v="31"/>
    <x v="0"/>
    <x v="3"/>
    <n v="1750"/>
    <d v="2021-02-18T00:18:27"/>
    <s v="Thursday"/>
    <x v="1"/>
    <x v="2"/>
    <x v="1"/>
    <n v="18"/>
    <n v="4"/>
  </r>
  <r>
    <x v="3998"/>
    <x v="1"/>
    <n v="42"/>
    <x v="2"/>
    <x v="3"/>
    <n v="1900"/>
    <d v="2020-06-11T14:37:28"/>
    <s v="Thursday"/>
    <x v="5"/>
    <x v="3"/>
    <x v="5"/>
    <n v="11"/>
    <n v="3"/>
  </r>
  <r>
    <x v="3999"/>
    <x v="0"/>
    <n v="32"/>
    <x v="2"/>
    <x v="0"/>
    <n v="1000"/>
    <d v="2022-02-20T05:57:02"/>
    <s v="Sunday"/>
    <x v="1"/>
    <x v="0"/>
    <x v="1"/>
    <n v="20"/>
    <n v="4"/>
  </r>
  <r>
    <x v="4000"/>
    <x v="1"/>
    <n v="19"/>
    <x v="2"/>
    <x v="5"/>
    <n v="300"/>
    <d v="2020-03-14T00:36:41"/>
    <s v="Saturday"/>
    <x v="0"/>
    <x v="3"/>
    <x v="0"/>
    <n v="14"/>
    <n v="3"/>
  </r>
  <r>
    <x v="4001"/>
    <x v="1"/>
    <n v="41"/>
    <x v="4"/>
    <x v="4"/>
    <n v="1600"/>
    <d v="2023-06-24T19:10:43"/>
    <s v="Saturday"/>
    <x v="5"/>
    <x v="1"/>
    <x v="5"/>
    <n v="24"/>
    <n v="5"/>
  </r>
  <r>
    <x v="4002"/>
    <x v="1"/>
    <n v="31"/>
    <x v="3"/>
    <x v="2"/>
    <n v="800"/>
    <d v="2021-02-20T23:44:23"/>
    <s v="Saturday"/>
    <x v="1"/>
    <x v="2"/>
    <x v="1"/>
    <n v="20"/>
    <n v="2"/>
  </r>
  <r>
    <x v="4003"/>
    <x v="0"/>
    <n v="65"/>
    <x v="1"/>
    <x v="3"/>
    <n v="1400"/>
    <d v="2023-05-01T13:16:05"/>
    <s v="Monday"/>
    <x v="10"/>
    <x v="1"/>
    <x v="10"/>
    <n v="1"/>
    <n v="2"/>
  </r>
  <r>
    <x v="4004"/>
    <x v="0"/>
    <n v="24"/>
    <x v="3"/>
    <x v="3"/>
    <n v="800"/>
    <d v="2022-04-04T09:51:00"/>
    <s v="Monday"/>
    <x v="7"/>
    <x v="0"/>
    <x v="7"/>
    <n v="4"/>
    <n v="4"/>
  </r>
  <r>
    <x v="4005"/>
    <x v="0"/>
    <n v="53"/>
    <x v="0"/>
    <x v="3"/>
    <n v="1350"/>
    <d v="2021-10-01T21:11:42"/>
    <s v="Friday"/>
    <x v="6"/>
    <x v="2"/>
    <x v="6"/>
    <n v="1"/>
    <n v="4"/>
  </r>
  <r>
    <x v="4006"/>
    <x v="0"/>
    <n v="67"/>
    <x v="4"/>
    <x v="0"/>
    <n v="150"/>
    <d v="2022-05-01T08:06:59"/>
    <s v="Sunday"/>
    <x v="10"/>
    <x v="0"/>
    <x v="10"/>
    <n v="1"/>
    <n v="3"/>
  </r>
  <r>
    <x v="4007"/>
    <x v="0"/>
    <n v="41"/>
    <x v="3"/>
    <x v="5"/>
    <n v="1050"/>
    <d v="2023-10-31T15:54:38"/>
    <s v="Tuesday"/>
    <x v="6"/>
    <x v="1"/>
    <x v="6"/>
    <n v="31"/>
    <n v="3"/>
  </r>
  <r>
    <x v="4008"/>
    <x v="1"/>
    <n v="44"/>
    <x v="4"/>
    <x v="4"/>
    <n v="1900"/>
    <d v="2021-01-23T03:26:20"/>
    <s v="Saturday"/>
    <x v="11"/>
    <x v="2"/>
    <x v="11"/>
    <n v="23"/>
    <n v="3"/>
  </r>
  <r>
    <x v="4009"/>
    <x v="0"/>
    <n v="54"/>
    <x v="2"/>
    <x v="2"/>
    <n v="1900"/>
    <d v="2023-11-07T09:47:58"/>
    <s v="Tuesday"/>
    <x v="9"/>
    <x v="1"/>
    <x v="9"/>
    <n v="7"/>
    <n v="3"/>
  </r>
  <r>
    <x v="4010"/>
    <x v="0"/>
    <n v="55"/>
    <x v="2"/>
    <x v="2"/>
    <n v="1500"/>
    <d v="2021-02-09T13:49:14"/>
    <s v="Tuesday"/>
    <x v="1"/>
    <x v="2"/>
    <x v="1"/>
    <n v="9"/>
    <n v="3"/>
  </r>
  <r>
    <x v="4011"/>
    <x v="0"/>
    <n v="47"/>
    <x v="0"/>
    <x v="5"/>
    <n v="1100"/>
    <d v="2023-01-10T00:26:24"/>
    <s v="Tuesday"/>
    <x v="11"/>
    <x v="1"/>
    <x v="11"/>
    <n v="10"/>
    <n v="2"/>
  </r>
  <r>
    <x v="4012"/>
    <x v="1"/>
    <n v="44"/>
    <x v="3"/>
    <x v="4"/>
    <n v="950"/>
    <d v="2020-06-19T18:55:50"/>
    <s v="Friday"/>
    <x v="5"/>
    <x v="3"/>
    <x v="5"/>
    <n v="19"/>
    <n v="3"/>
  </r>
  <r>
    <x v="4013"/>
    <x v="0"/>
    <n v="56"/>
    <x v="4"/>
    <x v="0"/>
    <n v="1550"/>
    <d v="2020-08-17T19:49:27"/>
    <s v="Monday"/>
    <x v="3"/>
    <x v="3"/>
    <x v="3"/>
    <n v="17"/>
    <n v="3"/>
  </r>
  <r>
    <x v="4014"/>
    <x v="1"/>
    <n v="32"/>
    <x v="3"/>
    <x v="3"/>
    <n v="1000"/>
    <d v="2021-08-25T03:47:07"/>
    <s v="Wednesday"/>
    <x v="3"/>
    <x v="2"/>
    <x v="3"/>
    <n v="25"/>
    <n v="3"/>
  </r>
  <r>
    <x v="4015"/>
    <x v="0"/>
    <n v="43"/>
    <x v="1"/>
    <x v="3"/>
    <n v="950"/>
    <d v="2021-11-08T09:41:12"/>
    <s v="Monday"/>
    <x v="9"/>
    <x v="2"/>
    <x v="9"/>
    <n v="8"/>
    <n v="3"/>
  </r>
  <r>
    <x v="4016"/>
    <x v="1"/>
    <n v="18"/>
    <x v="3"/>
    <x v="2"/>
    <n v="100"/>
    <d v="2022-07-16T00:15:14"/>
    <s v="Saturday"/>
    <x v="8"/>
    <x v="0"/>
    <x v="8"/>
    <n v="16"/>
    <n v="4"/>
  </r>
  <r>
    <x v="4017"/>
    <x v="1"/>
    <n v="43"/>
    <x v="4"/>
    <x v="5"/>
    <n v="1000"/>
    <d v="2022-07-13T10:56:30"/>
    <s v="Wednesday"/>
    <x v="8"/>
    <x v="0"/>
    <x v="8"/>
    <n v="13"/>
    <n v="3"/>
  </r>
  <r>
    <x v="4018"/>
    <x v="0"/>
    <n v="21"/>
    <x v="3"/>
    <x v="2"/>
    <n v="1950"/>
    <d v="2020-07-20T00:46:00"/>
    <s v="Monday"/>
    <x v="8"/>
    <x v="3"/>
    <x v="8"/>
    <n v="20"/>
    <n v="3"/>
  </r>
  <r>
    <x v="4019"/>
    <x v="0"/>
    <n v="46"/>
    <x v="1"/>
    <x v="3"/>
    <n v="1350"/>
    <d v="2022-08-20T21:47:53"/>
    <s v="Saturday"/>
    <x v="3"/>
    <x v="0"/>
    <x v="3"/>
    <n v="20"/>
    <n v="3"/>
  </r>
  <r>
    <x v="4020"/>
    <x v="0"/>
    <n v="43"/>
    <x v="1"/>
    <x v="2"/>
    <n v="400"/>
    <d v="2022-11-10T17:27:00"/>
    <s v="Thursday"/>
    <x v="9"/>
    <x v="0"/>
    <x v="9"/>
    <n v="10"/>
    <n v="3"/>
  </r>
  <r>
    <x v="4021"/>
    <x v="0"/>
    <n v="18"/>
    <x v="3"/>
    <x v="2"/>
    <n v="1350"/>
    <d v="2022-08-06T05:11:17"/>
    <s v="Saturday"/>
    <x v="3"/>
    <x v="0"/>
    <x v="3"/>
    <n v="6"/>
    <n v="1"/>
  </r>
  <r>
    <x v="4022"/>
    <x v="1"/>
    <n v="60"/>
    <x v="1"/>
    <x v="2"/>
    <n v="750"/>
    <d v="2020-01-31T02:03:12"/>
    <s v="Friday"/>
    <x v="11"/>
    <x v="3"/>
    <x v="11"/>
    <n v="31"/>
    <n v="5"/>
  </r>
  <r>
    <x v="4023"/>
    <x v="1"/>
    <n v="67"/>
    <x v="0"/>
    <x v="5"/>
    <n v="600"/>
    <d v="2021-09-02T20:21:12"/>
    <s v="Thursday"/>
    <x v="4"/>
    <x v="2"/>
    <x v="4"/>
    <n v="2"/>
    <n v="3"/>
  </r>
  <r>
    <x v="4024"/>
    <x v="1"/>
    <n v="63"/>
    <x v="1"/>
    <x v="1"/>
    <n v="700"/>
    <d v="2022-11-03T04:42:29"/>
    <s v="Thursday"/>
    <x v="9"/>
    <x v="0"/>
    <x v="9"/>
    <n v="3"/>
    <n v="5"/>
  </r>
  <r>
    <x v="4025"/>
    <x v="1"/>
    <n v="39"/>
    <x v="3"/>
    <x v="2"/>
    <n v="350"/>
    <d v="2020-03-28T10:19:35"/>
    <s v="Saturday"/>
    <x v="0"/>
    <x v="3"/>
    <x v="0"/>
    <n v="28"/>
    <n v="3"/>
  </r>
  <r>
    <x v="4026"/>
    <x v="0"/>
    <n v="28"/>
    <x v="0"/>
    <x v="1"/>
    <n v="850"/>
    <d v="2021-03-07T18:24:03"/>
    <s v="Sunday"/>
    <x v="0"/>
    <x v="2"/>
    <x v="0"/>
    <n v="7"/>
    <n v="3"/>
  </r>
  <r>
    <x v="4027"/>
    <x v="0"/>
    <n v="27"/>
    <x v="1"/>
    <x v="1"/>
    <n v="1300"/>
    <d v="2022-12-17T23:47:00"/>
    <s v="Saturday"/>
    <x v="2"/>
    <x v="0"/>
    <x v="2"/>
    <n v="17"/>
    <n v="3"/>
  </r>
  <r>
    <x v="4028"/>
    <x v="1"/>
    <n v="34"/>
    <x v="2"/>
    <x v="2"/>
    <n v="1850"/>
    <d v="2022-01-20T04:27:48"/>
    <s v="Thursday"/>
    <x v="11"/>
    <x v="0"/>
    <x v="11"/>
    <n v="20"/>
    <n v="4"/>
  </r>
  <r>
    <x v="4029"/>
    <x v="0"/>
    <n v="53"/>
    <x v="1"/>
    <x v="4"/>
    <n v="1000"/>
    <d v="2023-04-22T23:10:14"/>
    <s v="Saturday"/>
    <x v="7"/>
    <x v="1"/>
    <x v="7"/>
    <n v="22"/>
    <n v="3"/>
  </r>
  <r>
    <x v="4030"/>
    <x v="1"/>
    <n v="43"/>
    <x v="0"/>
    <x v="5"/>
    <n v="500"/>
    <d v="2020-08-28T07:29:42"/>
    <s v="Friday"/>
    <x v="3"/>
    <x v="3"/>
    <x v="3"/>
    <n v="28"/>
    <n v="3"/>
  </r>
  <r>
    <x v="4031"/>
    <x v="0"/>
    <n v="64"/>
    <x v="1"/>
    <x v="2"/>
    <n v="950"/>
    <d v="2021-04-01T12:59:34"/>
    <s v="Thursday"/>
    <x v="7"/>
    <x v="2"/>
    <x v="7"/>
    <n v="1"/>
    <n v="3"/>
  </r>
  <r>
    <x v="4032"/>
    <x v="0"/>
    <n v="43"/>
    <x v="1"/>
    <x v="2"/>
    <n v="900"/>
    <d v="2020-05-04T01:03:00"/>
    <s v="Monday"/>
    <x v="10"/>
    <x v="3"/>
    <x v="10"/>
    <n v="4"/>
    <n v="3"/>
  </r>
  <r>
    <x v="4033"/>
    <x v="0"/>
    <n v="65"/>
    <x v="1"/>
    <x v="2"/>
    <n v="1500"/>
    <d v="2023-03-11T11:54:27"/>
    <s v="Saturday"/>
    <x v="0"/>
    <x v="1"/>
    <x v="0"/>
    <n v="11"/>
    <n v="4"/>
  </r>
  <r>
    <x v="4034"/>
    <x v="0"/>
    <n v="38"/>
    <x v="0"/>
    <x v="3"/>
    <n v="1500"/>
    <d v="2022-05-24T16:50:24"/>
    <s v="Tuesday"/>
    <x v="10"/>
    <x v="0"/>
    <x v="10"/>
    <n v="24"/>
    <n v="4"/>
  </r>
  <r>
    <x v="4035"/>
    <x v="0"/>
    <n v="30"/>
    <x v="1"/>
    <x v="2"/>
    <n v="1250"/>
    <d v="2020-10-23T14:19:44"/>
    <s v="Friday"/>
    <x v="6"/>
    <x v="3"/>
    <x v="6"/>
    <n v="23"/>
    <n v="3"/>
  </r>
  <r>
    <x v="4036"/>
    <x v="0"/>
    <n v="26"/>
    <x v="3"/>
    <x v="4"/>
    <n v="1200"/>
    <d v="2023-04-14T11:13:57"/>
    <s v="Friday"/>
    <x v="7"/>
    <x v="1"/>
    <x v="7"/>
    <n v="14"/>
    <n v="3"/>
  </r>
  <r>
    <x v="4037"/>
    <x v="1"/>
    <n v="28"/>
    <x v="3"/>
    <x v="1"/>
    <n v="500"/>
    <d v="2020-02-02T20:37:05"/>
    <s v="Sunday"/>
    <x v="1"/>
    <x v="3"/>
    <x v="1"/>
    <n v="2"/>
    <n v="4"/>
  </r>
  <r>
    <x v="4038"/>
    <x v="1"/>
    <n v="28"/>
    <x v="3"/>
    <x v="0"/>
    <n v="100"/>
    <d v="2020-01-27T16:49:15"/>
    <s v="Monday"/>
    <x v="11"/>
    <x v="3"/>
    <x v="11"/>
    <n v="27"/>
    <n v="3"/>
  </r>
  <r>
    <x v="4039"/>
    <x v="1"/>
    <n v="23"/>
    <x v="0"/>
    <x v="4"/>
    <n v="1900"/>
    <d v="2020-03-09T18:36:18"/>
    <s v="Monday"/>
    <x v="0"/>
    <x v="3"/>
    <x v="0"/>
    <n v="9"/>
    <n v="4"/>
  </r>
  <r>
    <x v="4040"/>
    <x v="1"/>
    <n v="18"/>
    <x v="2"/>
    <x v="4"/>
    <n v="1600"/>
    <d v="2023-09-03T17:20:51"/>
    <s v="Sunday"/>
    <x v="4"/>
    <x v="1"/>
    <x v="4"/>
    <n v="3"/>
    <n v="4"/>
  </r>
  <r>
    <x v="4041"/>
    <x v="0"/>
    <n v="43"/>
    <x v="3"/>
    <x v="5"/>
    <n v="1750"/>
    <d v="2022-09-28T21:55:25"/>
    <s v="Wednesday"/>
    <x v="4"/>
    <x v="0"/>
    <x v="4"/>
    <n v="28"/>
    <n v="3"/>
  </r>
  <r>
    <x v="4042"/>
    <x v="1"/>
    <n v="23"/>
    <x v="3"/>
    <x v="3"/>
    <n v="1850"/>
    <d v="2021-01-01T19:58:39"/>
    <s v="Friday"/>
    <x v="11"/>
    <x v="2"/>
    <x v="11"/>
    <n v="1"/>
    <n v="3"/>
  </r>
  <r>
    <x v="4043"/>
    <x v="1"/>
    <n v="30"/>
    <x v="4"/>
    <x v="4"/>
    <n v="350"/>
    <d v="2021-05-03T05:17:05"/>
    <s v="Monday"/>
    <x v="10"/>
    <x v="2"/>
    <x v="10"/>
    <n v="3"/>
    <n v="2"/>
  </r>
  <r>
    <x v="4044"/>
    <x v="0"/>
    <n v="39"/>
    <x v="3"/>
    <x v="2"/>
    <n v="350"/>
    <d v="2022-07-12T04:47:05"/>
    <s v="Tuesday"/>
    <x v="8"/>
    <x v="0"/>
    <x v="8"/>
    <n v="12"/>
    <n v="2"/>
  </r>
  <r>
    <x v="4045"/>
    <x v="0"/>
    <n v="43"/>
    <x v="3"/>
    <x v="3"/>
    <n v="1350"/>
    <d v="2021-04-30T22:12:30"/>
    <s v="Friday"/>
    <x v="7"/>
    <x v="2"/>
    <x v="7"/>
    <n v="30"/>
    <n v="5"/>
  </r>
  <r>
    <x v="4046"/>
    <x v="0"/>
    <n v="48"/>
    <x v="4"/>
    <x v="5"/>
    <n v="500"/>
    <d v="2023-01-14T05:13:13"/>
    <s v="Saturday"/>
    <x v="11"/>
    <x v="1"/>
    <x v="11"/>
    <n v="14"/>
    <n v="4"/>
  </r>
  <r>
    <x v="4047"/>
    <x v="1"/>
    <n v="39"/>
    <x v="0"/>
    <x v="2"/>
    <n v="1650"/>
    <d v="2023-05-26T05:24:48"/>
    <s v="Friday"/>
    <x v="10"/>
    <x v="1"/>
    <x v="10"/>
    <n v="26"/>
    <n v="1"/>
  </r>
  <r>
    <x v="4048"/>
    <x v="1"/>
    <n v="54"/>
    <x v="3"/>
    <x v="0"/>
    <n v="350"/>
    <d v="2022-06-07T09:13:54"/>
    <s v="Tuesday"/>
    <x v="5"/>
    <x v="0"/>
    <x v="5"/>
    <n v="7"/>
    <n v="4"/>
  </r>
  <r>
    <x v="4049"/>
    <x v="0"/>
    <n v="64"/>
    <x v="2"/>
    <x v="2"/>
    <n v="300"/>
    <d v="2021-03-23T00:31:29"/>
    <s v="Tuesday"/>
    <x v="0"/>
    <x v="2"/>
    <x v="0"/>
    <n v="23"/>
    <n v="1"/>
  </r>
  <r>
    <x v="4050"/>
    <x v="0"/>
    <n v="44"/>
    <x v="4"/>
    <x v="2"/>
    <n v="300"/>
    <d v="2021-12-29T00:06:04"/>
    <s v="Wednesday"/>
    <x v="2"/>
    <x v="2"/>
    <x v="2"/>
    <n v="29"/>
    <n v="3"/>
  </r>
  <r>
    <x v="4051"/>
    <x v="1"/>
    <n v="67"/>
    <x v="4"/>
    <x v="1"/>
    <n v="650"/>
    <d v="2022-02-04T05:28:56"/>
    <s v="Friday"/>
    <x v="1"/>
    <x v="0"/>
    <x v="1"/>
    <n v="4"/>
    <n v="1"/>
  </r>
  <r>
    <x v="4052"/>
    <x v="1"/>
    <n v="69"/>
    <x v="3"/>
    <x v="1"/>
    <n v="650"/>
    <d v="2023-05-17T15:26:07"/>
    <s v="Wednesday"/>
    <x v="10"/>
    <x v="1"/>
    <x v="10"/>
    <n v="17"/>
    <n v="3"/>
  </r>
  <r>
    <x v="4053"/>
    <x v="1"/>
    <n v="31"/>
    <x v="3"/>
    <x v="0"/>
    <n v="100"/>
    <d v="2023-05-09T18:35:51"/>
    <s v="Tuesday"/>
    <x v="10"/>
    <x v="1"/>
    <x v="10"/>
    <n v="9"/>
    <n v="3"/>
  </r>
  <r>
    <x v="4054"/>
    <x v="1"/>
    <n v="64"/>
    <x v="4"/>
    <x v="2"/>
    <n v="950"/>
    <d v="2021-08-08T16:49:38"/>
    <s v="Sunday"/>
    <x v="3"/>
    <x v="2"/>
    <x v="3"/>
    <n v="8"/>
    <n v="3"/>
  </r>
  <r>
    <x v="4055"/>
    <x v="0"/>
    <n v="22"/>
    <x v="0"/>
    <x v="1"/>
    <n v="950"/>
    <d v="2021-12-24T09:33:08"/>
    <s v="Friday"/>
    <x v="2"/>
    <x v="2"/>
    <x v="2"/>
    <n v="24"/>
    <n v="3"/>
  </r>
  <r>
    <x v="4056"/>
    <x v="1"/>
    <n v="53"/>
    <x v="3"/>
    <x v="3"/>
    <n v="1900"/>
    <d v="2020-08-13T00:22:42"/>
    <s v="Thursday"/>
    <x v="3"/>
    <x v="3"/>
    <x v="3"/>
    <n v="13"/>
    <n v="3"/>
  </r>
  <r>
    <x v="4057"/>
    <x v="0"/>
    <n v="49"/>
    <x v="0"/>
    <x v="4"/>
    <n v="100"/>
    <d v="2021-02-02T17:41:01"/>
    <s v="Tuesday"/>
    <x v="1"/>
    <x v="2"/>
    <x v="1"/>
    <n v="2"/>
    <n v="4"/>
  </r>
  <r>
    <x v="4058"/>
    <x v="1"/>
    <n v="51"/>
    <x v="3"/>
    <x v="5"/>
    <n v="1300"/>
    <d v="2022-07-05T06:17:46"/>
    <s v="Tuesday"/>
    <x v="8"/>
    <x v="0"/>
    <x v="8"/>
    <n v="5"/>
    <n v="2"/>
  </r>
  <r>
    <x v="4059"/>
    <x v="0"/>
    <n v="24"/>
    <x v="0"/>
    <x v="2"/>
    <n v="300"/>
    <d v="2021-05-06T02:51:40"/>
    <s v="Thursday"/>
    <x v="10"/>
    <x v="2"/>
    <x v="10"/>
    <n v="6"/>
    <n v="3"/>
  </r>
  <r>
    <x v="4060"/>
    <x v="0"/>
    <n v="59"/>
    <x v="3"/>
    <x v="1"/>
    <n v="1000"/>
    <d v="2022-02-13T13:48:27"/>
    <s v="Sunday"/>
    <x v="1"/>
    <x v="0"/>
    <x v="1"/>
    <n v="13"/>
    <n v="4"/>
  </r>
  <r>
    <x v="4061"/>
    <x v="0"/>
    <n v="65"/>
    <x v="3"/>
    <x v="0"/>
    <n v="1150"/>
    <d v="2020-05-16T04:48:10"/>
    <s v="Saturday"/>
    <x v="10"/>
    <x v="3"/>
    <x v="10"/>
    <n v="16"/>
    <n v="3"/>
  </r>
  <r>
    <x v="4062"/>
    <x v="1"/>
    <n v="27"/>
    <x v="2"/>
    <x v="2"/>
    <n v="750"/>
    <d v="2021-07-03T08:21:15"/>
    <s v="Saturday"/>
    <x v="8"/>
    <x v="2"/>
    <x v="8"/>
    <n v="3"/>
    <n v="1"/>
  </r>
  <r>
    <x v="4063"/>
    <x v="0"/>
    <n v="67"/>
    <x v="3"/>
    <x v="2"/>
    <n v="300"/>
    <d v="2022-11-24T22:39:06"/>
    <s v="Thursday"/>
    <x v="9"/>
    <x v="0"/>
    <x v="9"/>
    <n v="24"/>
    <n v="3"/>
  </r>
  <r>
    <x v="4064"/>
    <x v="1"/>
    <n v="34"/>
    <x v="0"/>
    <x v="0"/>
    <n v="1400"/>
    <d v="2023-05-16T19:03:49"/>
    <s v="Tuesday"/>
    <x v="10"/>
    <x v="1"/>
    <x v="10"/>
    <n v="16"/>
    <n v="4"/>
  </r>
  <r>
    <x v="4065"/>
    <x v="0"/>
    <n v="47"/>
    <x v="3"/>
    <x v="5"/>
    <n v="1750"/>
    <d v="2022-09-13T15:40:04"/>
    <s v="Tuesday"/>
    <x v="4"/>
    <x v="0"/>
    <x v="4"/>
    <n v="13"/>
    <n v="3"/>
  </r>
  <r>
    <x v="4066"/>
    <x v="0"/>
    <n v="38"/>
    <x v="3"/>
    <x v="5"/>
    <n v="550"/>
    <d v="2021-01-28T14:44:42"/>
    <s v="Thursday"/>
    <x v="11"/>
    <x v="2"/>
    <x v="11"/>
    <n v="28"/>
    <n v="1"/>
  </r>
  <r>
    <x v="4067"/>
    <x v="0"/>
    <n v="30"/>
    <x v="0"/>
    <x v="0"/>
    <n v="400"/>
    <d v="2023-06-05T12:49:01"/>
    <s v="Monday"/>
    <x v="5"/>
    <x v="1"/>
    <x v="5"/>
    <n v="5"/>
    <n v="3"/>
  </r>
  <r>
    <x v="4068"/>
    <x v="1"/>
    <n v="18"/>
    <x v="1"/>
    <x v="1"/>
    <n v="1200"/>
    <d v="2022-08-24T10:14:01"/>
    <s v="Wednesday"/>
    <x v="3"/>
    <x v="0"/>
    <x v="3"/>
    <n v="24"/>
    <n v="3"/>
  </r>
  <r>
    <x v="4069"/>
    <x v="1"/>
    <n v="18"/>
    <x v="1"/>
    <x v="1"/>
    <n v="1050"/>
    <d v="2020-09-27T03:31:59"/>
    <s v="Sunday"/>
    <x v="4"/>
    <x v="3"/>
    <x v="4"/>
    <n v="27"/>
    <n v="2"/>
  </r>
  <r>
    <x v="4070"/>
    <x v="0"/>
    <n v="64"/>
    <x v="4"/>
    <x v="2"/>
    <n v="1800"/>
    <d v="2022-09-11T17:24:55"/>
    <s v="Sunday"/>
    <x v="4"/>
    <x v="0"/>
    <x v="4"/>
    <n v="11"/>
    <n v="3"/>
  </r>
  <r>
    <x v="4071"/>
    <x v="1"/>
    <n v="50"/>
    <x v="2"/>
    <x v="3"/>
    <n v="350"/>
    <d v="2021-05-15T03:05:09"/>
    <s v="Saturday"/>
    <x v="10"/>
    <x v="2"/>
    <x v="10"/>
    <n v="15"/>
    <n v="2"/>
  </r>
  <r>
    <x v="4072"/>
    <x v="1"/>
    <n v="55"/>
    <x v="1"/>
    <x v="2"/>
    <n v="250"/>
    <d v="2021-02-13T12:49:33"/>
    <s v="Saturday"/>
    <x v="1"/>
    <x v="2"/>
    <x v="1"/>
    <n v="13"/>
    <n v="2"/>
  </r>
  <r>
    <x v="4073"/>
    <x v="1"/>
    <n v="42"/>
    <x v="0"/>
    <x v="4"/>
    <n v="1450"/>
    <d v="2020-01-24T20:10:38"/>
    <s v="Friday"/>
    <x v="11"/>
    <x v="3"/>
    <x v="11"/>
    <n v="24"/>
    <n v="4"/>
  </r>
  <r>
    <x v="4074"/>
    <x v="1"/>
    <n v="43"/>
    <x v="3"/>
    <x v="3"/>
    <n v="800"/>
    <d v="2022-07-08T05:29:22"/>
    <s v="Friday"/>
    <x v="8"/>
    <x v="0"/>
    <x v="8"/>
    <n v="8"/>
    <n v="3"/>
  </r>
  <r>
    <x v="4075"/>
    <x v="1"/>
    <n v="30"/>
    <x v="3"/>
    <x v="2"/>
    <n v="300"/>
    <d v="2022-07-10T09:41:00"/>
    <s v="Sunday"/>
    <x v="8"/>
    <x v="0"/>
    <x v="8"/>
    <n v="10"/>
    <n v="3"/>
  </r>
  <r>
    <x v="4076"/>
    <x v="0"/>
    <n v="45"/>
    <x v="3"/>
    <x v="4"/>
    <n v="700"/>
    <d v="2020-03-23T05:28:14"/>
    <s v="Monday"/>
    <x v="0"/>
    <x v="3"/>
    <x v="0"/>
    <n v="23"/>
    <n v="3"/>
  </r>
  <r>
    <x v="4077"/>
    <x v="0"/>
    <n v="50"/>
    <x v="4"/>
    <x v="2"/>
    <n v="100"/>
    <d v="2022-07-18T20:26:20"/>
    <s v="Monday"/>
    <x v="8"/>
    <x v="0"/>
    <x v="8"/>
    <n v="18"/>
    <n v="3"/>
  </r>
  <r>
    <x v="4078"/>
    <x v="1"/>
    <n v="54"/>
    <x v="3"/>
    <x v="3"/>
    <n v="1250"/>
    <d v="2023-02-20T07:45:36"/>
    <s v="Monday"/>
    <x v="1"/>
    <x v="1"/>
    <x v="1"/>
    <n v="20"/>
    <n v="3"/>
  </r>
  <r>
    <x v="4079"/>
    <x v="0"/>
    <n v="58"/>
    <x v="1"/>
    <x v="3"/>
    <n v="1550"/>
    <d v="2023-06-23T18:52:04"/>
    <s v="Friday"/>
    <x v="5"/>
    <x v="1"/>
    <x v="5"/>
    <n v="23"/>
    <n v="2"/>
  </r>
  <r>
    <x v="4080"/>
    <x v="1"/>
    <n v="47"/>
    <x v="3"/>
    <x v="4"/>
    <n v="650"/>
    <d v="2023-01-11T06:29:15"/>
    <s v="Wednesday"/>
    <x v="11"/>
    <x v="1"/>
    <x v="11"/>
    <n v="11"/>
    <n v="5"/>
  </r>
  <r>
    <x v="4081"/>
    <x v="0"/>
    <n v="43"/>
    <x v="1"/>
    <x v="0"/>
    <n v="900"/>
    <d v="2023-03-10T15:19:22"/>
    <s v="Friday"/>
    <x v="0"/>
    <x v="1"/>
    <x v="0"/>
    <n v="10"/>
    <n v="4"/>
  </r>
  <r>
    <x v="4082"/>
    <x v="1"/>
    <n v="66"/>
    <x v="1"/>
    <x v="1"/>
    <n v="850"/>
    <d v="2022-04-13T12:41:37"/>
    <s v="Wednesday"/>
    <x v="7"/>
    <x v="0"/>
    <x v="7"/>
    <n v="13"/>
    <n v="3"/>
  </r>
  <r>
    <x v="4083"/>
    <x v="1"/>
    <n v="65"/>
    <x v="2"/>
    <x v="3"/>
    <n v="1400"/>
    <d v="2022-11-26T23:43:08"/>
    <s v="Saturday"/>
    <x v="9"/>
    <x v="0"/>
    <x v="9"/>
    <n v="26"/>
    <n v="4"/>
  </r>
  <r>
    <x v="4084"/>
    <x v="0"/>
    <n v="25"/>
    <x v="4"/>
    <x v="2"/>
    <n v="600"/>
    <d v="2023-07-10T15:24:49"/>
    <s v="Monday"/>
    <x v="8"/>
    <x v="1"/>
    <x v="8"/>
    <n v="10"/>
    <n v="3"/>
  </r>
  <r>
    <x v="4085"/>
    <x v="0"/>
    <n v="66"/>
    <x v="0"/>
    <x v="2"/>
    <n v="1750"/>
    <d v="2023-08-05T01:17:44"/>
    <s v="Saturday"/>
    <x v="3"/>
    <x v="1"/>
    <x v="3"/>
    <n v="5"/>
    <n v="1"/>
  </r>
  <r>
    <x v="4086"/>
    <x v="0"/>
    <n v="64"/>
    <x v="1"/>
    <x v="3"/>
    <n v="1100"/>
    <d v="2022-07-23T12:50:50"/>
    <s v="Saturday"/>
    <x v="8"/>
    <x v="0"/>
    <x v="8"/>
    <n v="23"/>
    <n v="2"/>
  </r>
  <r>
    <x v="4087"/>
    <x v="1"/>
    <n v="43"/>
    <x v="3"/>
    <x v="4"/>
    <n v="1950"/>
    <d v="2022-11-02T01:47:24"/>
    <s v="Wednesday"/>
    <x v="9"/>
    <x v="0"/>
    <x v="9"/>
    <n v="2"/>
    <n v="2"/>
  </r>
  <r>
    <x v="4088"/>
    <x v="1"/>
    <n v="18"/>
    <x v="4"/>
    <x v="3"/>
    <n v="50"/>
    <d v="2020-05-27T21:48:14"/>
    <s v="Wednesday"/>
    <x v="10"/>
    <x v="3"/>
    <x v="10"/>
    <n v="27"/>
    <n v="4"/>
  </r>
  <r>
    <x v="4089"/>
    <x v="0"/>
    <n v="29"/>
    <x v="0"/>
    <x v="4"/>
    <n v="1850"/>
    <d v="2021-11-21T19:01:29"/>
    <s v="Sunday"/>
    <x v="9"/>
    <x v="2"/>
    <x v="9"/>
    <n v="21"/>
    <n v="2"/>
  </r>
  <r>
    <x v="4090"/>
    <x v="1"/>
    <n v="22"/>
    <x v="3"/>
    <x v="0"/>
    <n v="1050"/>
    <d v="2022-09-22T07:09:10"/>
    <s v="Thursday"/>
    <x v="4"/>
    <x v="0"/>
    <x v="4"/>
    <n v="22"/>
    <n v="3"/>
  </r>
  <r>
    <x v="4091"/>
    <x v="0"/>
    <n v="41"/>
    <x v="3"/>
    <x v="2"/>
    <n v="50"/>
    <d v="2021-03-21T09:28:53"/>
    <s v="Sunday"/>
    <x v="0"/>
    <x v="2"/>
    <x v="0"/>
    <n v="21"/>
    <n v="3"/>
  </r>
  <r>
    <x v="4092"/>
    <x v="1"/>
    <n v="23"/>
    <x v="4"/>
    <x v="3"/>
    <n v="200"/>
    <d v="2021-04-18T13:45:18"/>
    <s v="Sunday"/>
    <x v="7"/>
    <x v="2"/>
    <x v="7"/>
    <n v="18"/>
    <n v="3"/>
  </r>
  <r>
    <x v="4093"/>
    <x v="0"/>
    <n v="42"/>
    <x v="3"/>
    <x v="5"/>
    <n v="1600"/>
    <d v="2023-03-13T18:06:20"/>
    <s v="Monday"/>
    <x v="0"/>
    <x v="1"/>
    <x v="0"/>
    <n v="13"/>
    <n v="4"/>
  </r>
  <r>
    <x v="4094"/>
    <x v="0"/>
    <n v="18"/>
    <x v="4"/>
    <x v="2"/>
    <n v="50"/>
    <d v="2021-12-04T21:42:56"/>
    <s v="Saturday"/>
    <x v="2"/>
    <x v="2"/>
    <x v="2"/>
    <n v="4"/>
    <n v="3"/>
  </r>
  <r>
    <x v="4095"/>
    <x v="1"/>
    <n v="42"/>
    <x v="4"/>
    <x v="2"/>
    <n v="650"/>
    <d v="2021-03-19T22:01:02"/>
    <s v="Friday"/>
    <x v="0"/>
    <x v="2"/>
    <x v="0"/>
    <n v="19"/>
    <n v="3"/>
  </r>
  <r>
    <x v="4096"/>
    <x v="0"/>
    <n v="18"/>
    <x v="3"/>
    <x v="0"/>
    <n v="850"/>
    <d v="2023-05-07T08:39:41"/>
    <s v="Sunday"/>
    <x v="10"/>
    <x v="1"/>
    <x v="10"/>
    <n v="7"/>
    <n v="3"/>
  </r>
  <r>
    <x v="4097"/>
    <x v="0"/>
    <n v="49"/>
    <x v="3"/>
    <x v="5"/>
    <n v="600"/>
    <d v="2023-07-15T07:03:37"/>
    <s v="Saturday"/>
    <x v="8"/>
    <x v="1"/>
    <x v="8"/>
    <n v="15"/>
    <n v="2"/>
  </r>
  <r>
    <x v="4098"/>
    <x v="0"/>
    <n v="59"/>
    <x v="4"/>
    <x v="2"/>
    <n v="350"/>
    <d v="2021-04-10T18:27:29"/>
    <s v="Saturday"/>
    <x v="7"/>
    <x v="2"/>
    <x v="7"/>
    <n v="10"/>
    <n v="2"/>
  </r>
  <r>
    <x v="4099"/>
    <x v="0"/>
    <n v="59"/>
    <x v="3"/>
    <x v="0"/>
    <n v="150"/>
    <d v="2023-08-18T07:26:02"/>
    <s v="Friday"/>
    <x v="3"/>
    <x v="1"/>
    <x v="3"/>
    <n v="18"/>
    <n v="4"/>
  </r>
  <r>
    <x v="4100"/>
    <x v="1"/>
    <n v="20"/>
    <x v="2"/>
    <x v="1"/>
    <n v="1300"/>
    <d v="2020-10-27T08:37:58"/>
    <s v="Tuesday"/>
    <x v="6"/>
    <x v="3"/>
    <x v="6"/>
    <n v="27"/>
    <n v="4"/>
  </r>
  <r>
    <x v="4101"/>
    <x v="0"/>
    <n v="66"/>
    <x v="1"/>
    <x v="0"/>
    <n v="1550"/>
    <d v="2022-11-14T22:11:58"/>
    <s v="Monday"/>
    <x v="9"/>
    <x v="0"/>
    <x v="9"/>
    <n v="14"/>
    <n v="3"/>
  </r>
  <r>
    <x v="4102"/>
    <x v="1"/>
    <n v="36"/>
    <x v="3"/>
    <x v="0"/>
    <n v="1800"/>
    <d v="2023-08-30T22:13:22"/>
    <s v="Wednesday"/>
    <x v="3"/>
    <x v="1"/>
    <x v="3"/>
    <n v="30"/>
    <n v="2"/>
  </r>
  <r>
    <x v="4103"/>
    <x v="0"/>
    <n v="60"/>
    <x v="2"/>
    <x v="1"/>
    <n v="1300"/>
    <d v="2020-09-07T20:26:41"/>
    <s v="Monday"/>
    <x v="4"/>
    <x v="3"/>
    <x v="4"/>
    <n v="7"/>
    <n v="4"/>
  </r>
  <r>
    <x v="4104"/>
    <x v="0"/>
    <n v="46"/>
    <x v="3"/>
    <x v="3"/>
    <n v="150"/>
    <d v="2023-02-24T14:33:25"/>
    <s v="Friday"/>
    <x v="1"/>
    <x v="1"/>
    <x v="1"/>
    <n v="24"/>
    <n v="3"/>
  </r>
  <r>
    <x v="4105"/>
    <x v="1"/>
    <n v="67"/>
    <x v="4"/>
    <x v="2"/>
    <n v="1400"/>
    <d v="2020-10-16T07:44:07"/>
    <s v="Friday"/>
    <x v="6"/>
    <x v="3"/>
    <x v="6"/>
    <n v="16"/>
    <n v="4"/>
  </r>
  <r>
    <x v="4106"/>
    <x v="0"/>
    <n v="19"/>
    <x v="2"/>
    <x v="5"/>
    <n v="850"/>
    <d v="2020-06-12T16:21:50"/>
    <s v="Friday"/>
    <x v="5"/>
    <x v="3"/>
    <x v="5"/>
    <n v="12"/>
    <n v="4"/>
  </r>
  <r>
    <x v="4107"/>
    <x v="0"/>
    <n v="26"/>
    <x v="3"/>
    <x v="2"/>
    <n v="1900"/>
    <d v="2021-10-21T08:37:03"/>
    <s v="Thursday"/>
    <x v="6"/>
    <x v="2"/>
    <x v="6"/>
    <n v="21"/>
    <n v="2"/>
  </r>
  <r>
    <x v="4108"/>
    <x v="1"/>
    <n v="43"/>
    <x v="3"/>
    <x v="4"/>
    <n v="1500"/>
    <d v="2023-06-11T03:20:33"/>
    <s v="Sunday"/>
    <x v="5"/>
    <x v="1"/>
    <x v="5"/>
    <n v="11"/>
    <n v="4"/>
  </r>
  <r>
    <x v="4109"/>
    <x v="1"/>
    <n v="34"/>
    <x v="0"/>
    <x v="2"/>
    <n v="100"/>
    <d v="2021-10-19T17:12:27"/>
    <s v="Tuesday"/>
    <x v="6"/>
    <x v="2"/>
    <x v="6"/>
    <n v="19"/>
    <n v="2"/>
  </r>
  <r>
    <x v="4110"/>
    <x v="1"/>
    <n v="63"/>
    <x v="1"/>
    <x v="2"/>
    <n v="400"/>
    <d v="2021-04-04T15:25:56"/>
    <s v="Sunday"/>
    <x v="7"/>
    <x v="2"/>
    <x v="7"/>
    <n v="4"/>
    <n v="4"/>
  </r>
  <r>
    <x v="4111"/>
    <x v="1"/>
    <n v="53"/>
    <x v="1"/>
    <x v="0"/>
    <n v="700"/>
    <d v="2020-10-14T08:06:30"/>
    <s v="Wednesday"/>
    <x v="6"/>
    <x v="3"/>
    <x v="6"/>
    <n v="14"/>
    <n v="4"/>
  </r>
  <r>
    <x v="4112"/>
    <x v="0"/>
    <n v="34"/>
    <x v="3"/>
    <x v="4"/>
    <n v="1850"/>
    <d v="2021-10-16T05:28:51"/>
    <s v="Saturday"/>
    <x v="6"/>
    <x v="2"/>
    <x v="6"/>
    <n v="16"/>
    <n v="3"/>
  </r>
  <r>
    <x v="4113"/>
    <x v="0"/>
    <n v="66"/>
    <x v="1"/>
    <x v="1"/>
    <n v="1750"/>
    <d v="2020-06-26T21:34:19"/>
    <s v="Friday"/>
    <x v="5"/>
    <x v="3"/>
    <x v="5"/>
    <n v="26"/>
    <n v="3"/>
  </r>
  <r>
    <x v="4114"/>
    <x v="1"/>
    <n v="29"/>
    <x v="0"/>
    <x v="2"/>
    <n v="1950"/>
    <d v="2023-03-03T07:31:24"/>
    <s v="Friday"/>
    <x v="0"/>
    <x v="1"/>
    <x v="0"/>
    <n v="3"/>
    <n v="2"/>
  </r>
  <r>
    <x v="4115"/>
    <x v="0"/>
    <n v="37"/>
    <x v="3"/>
    <x v="3"/>
    <n v="550"/>
    <d v="2023-11-10T04:45:53"/>
    <s v="Friday"/>
    <x v="9"/>
    <x v="1"/>
    <x v="9"/>
    <n v="10"/>
    <n v="1"/>
  </r>
  <r>
    <x v="4116"/>
    <x v="0"/>
    <n v="67"/>
    <x v="2"/>
    <x v="5"/>
    <n v="750"/>
    <d v="2022-02-05T09:02:23"/>
    <s v="Saturday"/>
    <x v="1"/>
    <x v="0"/>
    <x v="1"/>
    <n v="5"/>
    <n v="3"/>
  </r>
  <r>
    <x v="4117"/>
    <x v="0"/>
    <n v="20"/>
    <x v="2"/>
    <x v="2"/>
    <n v="100"/>
    <d v="2022-02-12T22:40:25"/>
    <s v="Saturday"/>
    <x v="1"/>
    <x v="0"/>
    <x v="1"/>
    <n v="12"/>
    <n v="4"/>
  </r>
  <r>
    <x v="4118"/>
    <x v="0"/>
    <n v="60"/>
    <x v="3"/>
    <x v="2"/>
    <n v="1850"/>
    <d v="2023-10-21T00:49:06"/>
    <s v="Saturday"/>
    <x v="6"/>
    <x v="1"/>
    <x v="6"/>
    <n v="21"/>
    <n v="3"/>
  </r>
  <r>
    <x v="4119"/>
    <x v="1"/>
    <n v="43"/>
    <x v="4"/>
    <x v="3"/>
    <n v="1600"/>
    <d v="2020-11-05T15:13:44"/>
    <s v="Thursday"/>
    <x v="9"/>
    <x v="3"/>
    <x v="9"/>
    <n v="5"/>
    <n v="2"/>
  </r>
  <r>
    <x v="4120"/>
    <x v="0"/>
    <n v="67"/>
    <x v="3"/>
    <x v="4"/>
    <n v="1000"/>
    <d v="2020-01-13T15:00:57"/>
    <s v="Monday"/>
    <x v="11"/>
    <x v="3"/>
    <x v="11"/>
    <n v="13"/>
    <n v="4"/>
  </r>
  <r>
    <x v="4121"/>
    <x v="1"/>
    <n v="21"/>
    <x v="2"/>
    <x v="1"/>
    <n v="650"/>
    <d v="2020-07-26T05:39:03"/>
    <s v="Sunday"/>
    <x v="8"/>
    <x v="3"/>
    <x v="8"/>
    <n v="26"/>
    <n v="2"/>
  </r>
  <r>
    <x v="4122"/>
    <x v="1"/>
    <n v="34"/>
    <x v="3"/>
    <x v="3"/>
    <n v="850"/>
    <d v="2022-07-24T12:51:24"/>
    <s v="Sunday"/>
    <x v="8"/>
    <x v="0"/>
    <x v="8"/>
    <n v="24"/>
    <n v="4"/>
  </r>
  <r>
    <x v="4123"/>
    <x v="0"/>
    <n v="67"/>
    <x v="0"/>
    <x v="2"/>
    <n v="750"/>
    <d v="2022-11-14T13:17:44"/>
    <s v="Monday"/>
    <x v="9"/>
    <x v="0"/>
    <x v="9"/>
    <n v="14"/>
    <n v="3"/>
  </r>
  <r>
    <x v="4124"/>
    <x v="1"/>
    <n v="54"/>
    <x v="3"/>
    <x v="1"/>
    <n v="1650"/>
    <d v="2021-09-14T21:15:00"/>
    <s v="Tuesday"/>
    <x v="4"/>
    <x v="2"/>
    <x v="4"/>
    <n v="14"/>
    <n v="3"/>
  </r>
  <r>
    <x v="4125"/>
    <x v="1"/>
    <n v="63"/>
    <x v="4"/>
    <x v="3"/>
    <n v="800"/>
    <d v="2021-04-02T02:55:40"/>
    <s v="Friday"/>
    <x v="7"/>
    <x v="2"/>
    <x v="7"/>
    <n v="2"/>
    <n v="2"/>
  </r>
  <r>
    <x v="4126"/>
    <x v="1"/>
    <n v="59"/>
    <x v="3"/>
    <x v="2"/>
    <n v="650"/>
    <d v="2022-05-06T06:04:20"/>
    <s v="Friday"/>
    <x v="10"/>
    <x v="0"/>
    <x v="10"/>
    <n v="6"/>
    <n v="5"/>
  </r>
  <r>
    <x v="4127"/>
    <x v="0"/>
    <n v="32"/>
    <x v="3"/>
    <x v="1"/>
    <n v="1100"/>
    <d v="2022-09-26T17:26:46"/>
    <s v="Monday"/>
    <x v="4"/>
    <x v="0"/>
    <x v="4"/>
    <n v="26"/>
    <n v="1"/>
  </r>
  <r>
    <x v="4128"/>
    <x v="0"/>
    <n v="50"/>
    <x v="3"/>
    <x v="4"/>
    <n v="1150"/>
    <d v="2021-12-16T11:27:12"/>
    <s v="Thursday"/>
    <x v="2"/>
    <x v="2"/>
    <x v="2"/>
    <n v="16"/>
    <n v="2"/>
  </r>
  <r>
    <x v="4129"/>
    <x v="0"/>
    <n v="33"/>
    <x v="3"/>
    <x v="4"/>
    <n v="1800"/>
    <d v="2023-07-11T13:27:55"/>
    <s v="Tuesday"/>
    <x v="8"/>
    <x v="1"/>
    <x v="8"/>
    <n v="11"/>
    <n v="3"/>
  </r>
  <r>
    <x v="4130"/>
    <x v="0"/>
    <n v="28"/>
    <x v="3"/>
    <x v="5"/>
    <n v="500"/>
    <d v="2022-04-27T21:58:23"/>
    <s v="Wednesday"/>
    <x v="7"/>
    <x v="0"/>
    <x v="7"/>
    <n v="27"/>
    <n v="4"/>
  </r>
  <r>
    <x v="4131"/>
    <x v="0"/>
    <n v="43"/>
    <x v="1"/>
    <x v="1"/>
    <n v="850"/>
    <d v="2021-09-13T17:49:34"/>
    <s v="Monday"/>
    <x v="4"/>
    <x v="2"/>
    <x v="4"/>
    <n v="13"/>
    <n v="1"/>
  </r>
  <r>
    <x v="4132"/>
    <x v="1"/>
    <n v="37"/>
    <x v="3"/>
    <x v="5"/>
    <n v="1500"/>
    <d v="2021-03-24T00:50:37"/>
    <s v="Wednesday"/>
    <x v="0"/>
    <x v="2"/>
    <x v="0"/>
    <n v="24"/>
    <n v="4"/>
  </r>
  <r>
    <x v="4133"/>
    <x v="1"/>
    <n v="55"/>
    <x v="1"/>
    <x v="2"/>
    <n v="650"/>
    <d v="2020-11-16T11:00:20"/>
    <s v="Monday"/>
    <x v="9"/>
    <x v="3"/>
    <x v="9"/>
    <n v="16"/>
    <n v="4"/>
  </r>
  <r>
    <x v="4134"/>
    <x v="1"/>
    <n v="41"/>
    <x v="2"/>
    <x v="3"/>
    <n v="1500"/>
    <d v="2023-10-30T09:00:07"/>
    <s v="Monday"/>
    <x v="6"/>
    <x v="1"/>
    <x v="6"/>
    <n v="30"/>
    <n v="3"/>
  </r>
  <r>
    <x v="4135"/>
    <x v="0"/>
    <n v="43"/>
    <x v="1"/>
    <x v="0"/>
    <n v="1500"/>
    <d v="2020-12-20T03:36:38"/>
    <s v="Sunday"/>
    <x v="2"/>
    <x v="3"/>
    <x v="2"/>
    <n v="20"/>
    <n v="3"/>
  </r>
  <r>
    <x v="4136"/>
    <x v="1"/>
    <n v="33"/>
    <x v="3"/>
    <x v="2"/>
    <n v="350"/>
    <d v="2023-05-12T14:08:58"/>
    <s v="Friday"/>
    <x v="10"/>
    <x v="1"/>
    <x v="10"/>
    <n v="12"/>
    <n v="3"/>
  </r>
  <r>
    <x v="4137"/>
    <x v="0"/>
    <n v="47"/>
    <x v="0"/>
    <x v="4"/>
    <n v="500"/>
    <d v="2021-09-22T03:38:09"/>
    <s v="Wednesday"/>
    <x v="4"/>
    <x v="2"/>
    <x v="4"/>
    <n v="22"/>
    <n v="3"/>
  </r>
  <r>
    <x v="4138"/>
    <x v="1"/>
    <n v="51"/>
    <x v="0"/>
    <x v="2"/>
    <n v="1750"/>
    <d v="2020-04-28T00:59:41"/>
    <s v="Tuesday"/>
    <x v="7"/>
    <x v="3"/>
    <x v="7"/>
    <n v="28"/>
    <n v="3"/>
  </r>
  <r>
    <x v="4139"/>
    <x v="1"/>
    <n v="18"/>
    <x v="2"/>
    <x v="4"/>
    <n v="100"/>
    <d v="2022-09-01T11:39:35"/>
    <s v="Thursday"/>
    <x v="4"/>
    <x v="0"/>
    <x v="4"/>
    <n v="1"/>
    <n v="1"/>
  </r>
  <r>
    <x v="4140"/>
    <x v="0"/>
    <n v="41"/>
    <x v="3"/>
    <x v="0"/>
    <n v="1500"/>
    <d v="2021-08-05T09:17:37"/>
    <s v="Thursday"/>
    <x v="3"/>
    <x v="2"/>
    <x v="3"/>
    <n v="5"/>
    <n v="3"/>
  </r>
  <r>
    <x v="4141"/>
    <x v="0"/>
    <n v="41"/>
    <x v="1"/>
    <x v="2"/>
    <n v="950"/>
    <d v="2023-02-27T10:08:41"/>
    <s v="Monday"/>
    <x v="1"/>
    <x v="1"/>
    <x v="1"/>
    <n v="27"/>
    <n v="2"/>
  </r>
  <r>
    <x v="4142"/>
    <x v="0"/>
    <n v="26"/>
    <x v="0"/>
    <x v="1"/>
    <n v="1950"/>
    <d v="2022-02-26T20:57:04"/>
    <s v="Saturday"/>
    <x v="1"/>
    <x v="0"/>
    <x v="1"/>
    <n v="26"/>
    <n v="3"/>
  </r>
  <r>
    <x v="4143"/>
    <x v="1"/>
    <n v="39"/>
    <x v="3"/>
    <x v="1"/>
    <n v="1850"/>
    <d v="2022-03-16T11:26:50"/>
    <s v="Wednesday"/>
    <x v="0"/>
    <x v="0"/>
    <x v="0"/>
    <n v="16"/>
    <n v="3"/>
  </r>
  <r>
    <x v="4144"/>
    <x v="0"/>
    <n v="29"/>
    <x v="4"/>
    <x v="2"/>
    <n v="150"/>
    <d v="2022-02-12T21:05:30"/>
    <s v="Saturday"/>
    <x v="1"/>
    <x v="0"/>
    <x v="1"/>
    <n v="12"/>
    <n v="4"/>
  </r>
  <r>
    <x v="4145"/>
    <x v="1"/>
    <n v="34"/>
    <x v="3"/>
    <x v="4"/>
    <n v="1250"/>
    <d v="2023-11-03T08:26:53"/>
    <s v="Friday"/>
    <x v="9"/>
    <x v="1"/>
    <x v="9"/>
    <n v="3"/>
    <n v="3"/>
  </r>
  <r>
    <x v="4146"/>
    <x v="0"/>
    <n v="42"/>
    <x v="3"/>
    <x v="2"/>
    <n v="1700"/>
    <d v="2022-03-23T19:54:23"/>
    <s v="Wednesday"/>
    <x v="0"/>
    <x v="0"/>
    <x v="0"/>
    <n v="23"/>
    <n v="2"/>
  </r>
  <r>
    <x v="4147"/>
    <x v="0"/>
    <n v="45"/>
    <x v="3"/>
    <x v="3"/>
    <n v="1100"/>
    <d v="2022-07-21T20:45:25"/>
    <s v="Thursday"/>
    <x v="8"/>
    <x v="0"/>
    <x v="8"/>
    <n v="21"/>
    <n v="1"/>
  </r>
  <r>
    <x v="4148"/>
    <x v="1"/>
    <n v="32"/>
    <x v="3"/>
    <x v="2"/>
    <n v="1900"/>
    <d v="2023-07-29T16:31:07"/>
    <s v="Saturday"/>
    <x v="8"/>
    <x v="1"/>
    <x v="8"/>
    <n v="29"/>
    <n v="3"/>
  </r>
  <r>
    <x v="4149"/>
    <x v="1"/>
    <n v="47"/>
    <x v="4"/>
    <x v="5"/>
    <n v="700"/>
    <d v="2022-12-03T07:36:34"/>
    <s v="Saturday"/>
    <x v="2"/>
    <x v="0"/>
    <x v="2"/>
    <n v="3"/>
    <n v="3"/>
  </r>
  <r>
    <x v="4150"/>
    <x v="0"/>
    <n v="68"/>
    <x v="0"/>
    <x v="0"/>
    <n v="1950"/>
    <d v="2021-07-08T00:16:06"/>
    <s v="Thursday"/>
    <x v="8"/>
    <x v="2"/>
    <x v="8"/>
    <n v="8"/>
    <n v="3"/>
  </r>
  <r>
    <x v="4151"/>
    <x v="0"/>
    <n v="44"/>
    <x v="4"/>
    <x v="2"/>
    <n v="100"/>
    <d v="2023-04-06T00:08:31"/>
    <s v="Thursday"/>
    <x v="7"/>
    <x v="1"/>
    <x v="7"/>
    <n v="6"/>
    <n v="3"/>
  </r>
  <r>
    <x v="4152"/>
    <x v="1"/>
    <n v="39"/>
    <x v="2"/>
    <x v="1"/>
    <n v="1600"/>
    <d v="2020-09-27T08:16:55"/>
    <s v="Sunday"/>
    <x v="4"/>
    <x v="3"/>
    <x v="4"/>
    <n v="27"/>
    <n v="4"/>
  </r>
  <r>
    <x v="4153"/>
    <x v="0"/>
    <n v="27"/>
    <x v="1"/>
    <x v="4"/>
    <n v="150"/>
    <d v="2020-05-24T03:24:18"/>
    <s v="Sunday"/>
    <x v="10"/>
    <x v="3"/>
    <x v="10"/>
    <n v="24"/>
    <n v="5"/>
  </r>
  <r>
    <x v="4154"/>
    <x v="0"/>
    <n v="48"/>
    <x v="1"/>
    <x v="2"/>
    <n v="1000"/>
    <d v="2020-03-28T10:01:20"/>
    <s v="Saturday"/>
    <x v="0"/>
    <x v="3"/>
    <x v="0"/>
    <n v="28"/>
    <n v="1"/>
  </r>
  <r>
    <x v="4155"/>
    <x v="0"/>
    <n v="44"/>
    <x v="3"/>
    <x v="1"/>
    <n v="400"/>
    <d v="2022-03-23T14:51:58"/>
    <s v="Wednesday"/>
    <x v="0"/>
    <x v="0"/>
    <x v="0"/>
    <n v="23"/>
    <n v="4"/>
  </r>
  <r>
    <x v="4156"/>
    <x v="1"/>
    <n v="29"/>
    <x v="0"/>
    <x v="4"/>
    <n v="1300"/>
    <d v="2022-01-02T22:50:58"/>
    <s v="Sunday"/>
    <x v="11"/>
    <x v="0"/>
    <x v="11"/>
    <n v="2"/>
    <n v="1"/>
  </r>
  <r>
    <x v="4157"/>
    <x v="1"/>
    <n v="63"/>
    <x v="4"/>
    <x v="1"/>
    <n v="1600"/>
    <d v="2020-06-16T21:25:15"/>
    <s v="Tuesday"/>
    <x v="5"/>
    <x v="3"/>
    <x v="5"/>
    <n v="16"/>
    <n v="3"/>
  </r>
  <r>
    <x v="4158"/>
    <x v="0"/>
    <n v="48"/>
    <x v="3"/>
    <x v="4"/>
    <n v="550"/>
    <d v="2020-08-01T13:07:11"/>
    <s v="Saturday"/>
    <x v="3"/>
    <x v="3"/>
    <x v="3"/>
    <n v="1"/>
    <n v="3"/>
  </r>
  <r>
    <x v="4159"/>
    <x v="1"/>
    <n v="49"/>
    <x v="3"/>
    <x v="1"/>
    <n v="50"/>
    <d v="2020-01-09T05:08:34"/>
    <s v="Thursday"/>
    <x v="11"/>
    <x v="3"/>
    <x v="11"/>
    <n v="9"/>
    <n v="3"/>
  </r>
  <r>
    <x v="4160"/>
    <x v="1"/>
    <n v="49"/>
    <x v="3"/>
    <x v="3"/>
    <n v="750"/>
    <d v="2020-08-18T19:08:06"/>
    <s v="Tuesday"/>
    <x v="3"/>
    <x v="3"/>
    <x v="3"/>
    <n v="18"/>
    <n v="3"/>
  </r>
  <r>
    <x v="4161"/>
    <x v="0"/>
    <n v="58"/>
    <x v="3"/>
    <x v="5"/>
    <n v="200"/>
    <d v="2021-04-29T15:21:46"/>
    <s v="Thursday"/>
    <x v="7"/>
    <x v="2"/>
    <x v="7"/>
    <n v="29"/>
    <n v="4"/>
  </r>
  <r>
    <x v="4162"/>
    <x v="1"/>
    <n v="62"/>
    <x v="3"/>
    <x v="0"/>
    <n v="200"/>
    <d v="2020-04-07T02:38:50"/>
    <s v="Tuesday"/>
    <x v="7"/>
    <x v="3"/>
    <x v="7"/>
    <n v="7"/>
    <n v="3"/>
  </r>
  <r>
    <x v="4163"/>
    <x v="0"/>
    <n v="52"/>
    <x v="2"/>
    <x v="1"/>
    <n v="1400"/>
    <d v="2023-09-26T05:49:08"/>
    <s v="Tuesday"/>
    <x v="4"/>
    <x v="1"/>
    <x v="4"/>
    <n v="26"/>
    <n v="3"/>
  </r>
  <r>
    <x v="4164"/>
    <x v="1"/>
    <n v="43"/>
    <x v="2"/>
    <x v="0"/>
    <n v="500"/>
    <d v="2022-03-11T06:08:51"/>
    <s v="Friday"/>
    <x v="0"/>
    <x v="0"/>
    <x v="0"/>
    <n v="11"/>
    <n v="2"/>
  </r>
  <r>
    <x v="4165"/>
    <x v="0"/>
    <n v="63"/>
    <x v="3"/>
    <x v="1"/>
    <n v="550"/>
    <d v="2023-11-05T18:14:57"/>
    <s v="Sunday"/>
    <x v="9"/>
    <x v="1"/>
    <x v="9"/>
    <n v="5"/>
    <n v="3"/>
  </r>
  <r>
    <x v="4166"/>
    <x v="0"/>
    <n v="38"/>
    <x v="0"/>
    <x v="2"/>
    <n v="1150"/>
    <d v="2022-12-27T18:11:50"/>
    <s v="Tuesday"/>
    <x v="2"/>
    <x v="0"/>
    <x v="2"/>
    <n v="27"/>
    <n v="1"/>
  </r>
  <r>
    <x v="4167"/>
    <x v="0"/>
    <n v="27"/>
    <x v="2"/>
    <x v="2"/>
    <n v="150"/>
    <d v="2022-10-15T07:57:38"/>
    <s v="Saturday"/>
    <x v="6"/>
    <x v="0"/>
    <x v="6"/>
    <n v="15"/>
    <n v="3"/>
  </r>
  <r>
    <x v="4168"/>
    <x v="0"/>
    <n v="33"/>
    <x v="2"/>
    <x v="5"/>
    <n v="1950"/>
    <d v="2020-03-25T04:33:10"/>
    <s v="Wednesday"/>
    <x v="0"/>
    <x v="3"/>
    <x v="0"/>
    <n v="25"/>
    <n v="2"/>
  </r>
  <r>
    <x v="4169"/>
    <x v="0"/>
    <n v="24"/>
    <x v="1"/>
    <x v="2"/>
    <n v="1950"/>
    <d v="2021-01-15T18:09:45"/>
    <s v="Friday"/>
    <x v="11"/>
    <x v="2"/>
    <x v="11"/>
    <n v="15"/>
    <n v="2"/>
  </r>
  <r>
    <x v="4170"/>
    <x v="0"/>
    <n v="21"/>
    <x v="3"/>
    <x v="3"/>
    <n v="850"/>
    <d v="2022-10-23T06:48:11"/>
    <s v="Sunday"/>
    <x v="6"/>
    <x v="0"/>
    <x v="6"/>
    <n v="23"/>
    <n v="1"/>
  </r>
  <r>
    <x v="4171"/>
    <x v="0"/>
    <n v="44"/>
    <x v="1"/>
    <x v="5"/>
    <n v="1100"/>
    <d v="2023-11-07T00:34:07"/>
    <s v="Tuesday"/>
    <x v="9"/>
    <x v="1"/>
    <x v="9"/>
    <n v="7"/>
    <n v="2"/>
  </r>
  <r>
    <x v="4172"/>
    <x v="0"/>
    <n v="69"/>
    <x v="0"/>
    <x v="0"/>
    <n v="1350"/>
    <d v="2023-01-30T13:45:26"/>
    <s v="Monday"/>
    <x v="11"/>
    <x v="1"/>
    <x v="11"/>
    <n v="30"/>
    <n v="3"/>
  </r>
  <r>
    <x v="4173"/>
    <x v="1"/>
    <n v="43"/>
    <x v="2"/>
    <x v="2"/>
    <n v="800"/>
    <d v="2020-02-23T07:25:14"/>
    <s v="Sunday"/>
    <x v="1"/>
    <x v="3"/>
    <x v="1"/>
    <n v="23"/>
    <n v="3"/>
  </r>
  <r>
    <x v="4174"/>
    <x v="1"/>
    <n v="42"/>
    <x v="2"/>
    <x v="4"/>
    <n v="800"/>
    <d v="2020-08-17T18:00:31"/>
    <s v="Monday"/>
    <x v="3"/>
    <x v="3"/>
    <x v="3"/>
    <n v="17"/>
    <n v="2"/>
  </r>
  <r>
    <x v="4175"/>
    <x v="0"/>
    <n v="48"/>
    <x v="4"/>
    <x v="2"/>
    <n v="1000"/>
    <d v="2023-07-09T11:18:09"/>
    <s v="Sunday"/>
    <x v="8"/>
    <x v="1"/>
    <x v="8"/>
    <n v="9"/>
    <n v="3"/>
  </r>
  <r>
    <x v="4176"/>
    <x v="1"/>
    <n v="28"/>
    <x v="0"/>
    <x v="5"/>
    <n v="150"/>
    <d v="2020-04-06T13:13:58"/>
    <s v="Monday"/>
    <x v="7"/>
    <x v="3"/>
    <x v="7"/>
    <n v="6"/>
    <n v="3"/>
  </r>
  <r>
    <x v="4177"/>
    <x v="1"/>
    <n v="65"/>
    <x v="3"/>
    <x v="3"/>
    <n v="1650"/>
    <d v="2022-09-27T00:48:37"/>
    <s v="Tuesday"/>
    <x v="4"/>
    <x v="0"/>
    <x v="4"/>
    <n v="27"/>
    <n v="3"/>
  </r>
  <r>
    <x v="4178"/>
    <x v="0"/>
    <n v="37"/>
    <x v="3"/>
    <x v="2"/>
    <n v="100"/>
    <d v="2020-06-28T20:48:57"/>
    <s v="Sunday"/>
    <x v="5"/>
    <x v="3"/>
    <x v="5"/>
    <n v="28"/>
    <n v="4"/>
  </r>
  <r>
    <x v="4179"/>
    <x v="0"/>
    <n v="53"/>
    <x v="3"/>
    <x v="2"/>
    <n v="1950"/>
    <d v="2022-11-23T01:57:39"/>
    <s v="Wednesday"/>
    <x v="9"/>
    <x v="0"/>
    <x v="9"/>
    <n v="23"/>
    <n v="3"/>
  </r>
  <r>
    <x v="4180"/>
    <x v="0"/>
    <n v="43"/>
    <x v="0"/>
    <x v="2"/>
    <n v="1350"/>
    <d v="2021-01-08T21:37:30"/>
    <s v="Friday"/>
    <x v="11"/>
    <x v="2"/>
    <x v="11"/>
    <n v="8"/>
    <n v="3"/>
  </r>
  <r>
    <x v="4181"/>
    <x v="1"/>
    <n v="43"/>
    <x v="4"/>
    <x v="0"/>
    <n v="750"/>
    <d v="2023-10-15T14:25:56"/>
    <s v="Sunday"/>
    <x v="6"/>
    <x v="1"/>
    <x v="6"/>
    <n v="15"/>
    <n v="3"/>
  </r>
  <r>
    <x v="4182"/>
    <x v="1"/>
    <n v="43"/>
    <x v="4"/>
    <x v="3"/>
    <n v="350"/>
    <d v="2022-11-14T11:12:59"/>
    <s v="Monday"/>
    <x v="9"/>
    <x v="0"/>
    <x v="9"/>
    <n v="14"/>
    <n v="4"/>
  </r>
  <r>
    <x v="4183"/>
    <x v="0"/>
    <n v="34"/>
    <x v="1"/>
    <x v="2"/>
    <n v="450"/>
    <d v="2020-05-02T17:01:59"/>
    <s v="Saturday"/>
    <x v="10"/>
    <x v="3"/>
    <x v="10"/>
    <n v="2"/>
    <n v="4"/>
  </r>
  <r>
    <x v="4184"/>
    <x v="0"/>
    <n v="62"/>
    <x v="0"/>
    <x v="2"/>
    <n v="1000"/>
    <d v="2022-07-13T04:39:00"/>
    <s v="Wednesday"/>
    <x v="8"/>
    <x v="0"/>
    <x v="8"/>
    <n v="13"/>
    <n v="4"/>
  </r>
  <r>
    <x v="4185"/>
    <x v="1"/>
    <n v="28"/>
    <x v="0"/>
    <x v="4"/>
    <n v="300"/>
    <d v="2021-07-20T15:37:38"/>
    <s v="Tuesday"/>
    <x v="8"/>
    <x v="2"/>
    <x v="8"/>
    <n v="20"/>
    <n v="3"/>
  </r>
  <r>
    <x v="4186"/>
    <x v="0"/>
    <n v="47"/>
    <x v="4"/>
    <x v="0"/>
    <n v="600"/>
    <d v="2023-10-27T13:41:21"/>
    <s v="Friday"/>
    <x v="6"/>
    <x v="1"/>
    <x v="6"/>
    <n v="27"/>
    <n v="1"/>
  </r>
  <r>
    <x v="4187"/>
    <x v="1"/>
    <n v="52"/>
    <x v="3"/>
    <x v="0"/>
    <n v="1500"/>
    <d v="2022-05-01T21:13:57"/>
    <s v="Sunday"/>
    <x v="10"/>
    <x v="0"/>
    <x v="10"/>
    <n v="1"/>
    <n v="1"/>
  </r>
  <r>
    <x v="4188"/>
    <x v="1"/>
    <n v="58"/>
    <x v="3"/>
    <x v="3"/>
    <n v="1000"/>
    <d v="2020-08-26T07:46:13"/>
    <s v="Wednesday"/>
    <x v="3"/>
    <x v="3"/>
    <x v="3"/>
    <n v="26"/>
    <n v="3"/>
  </r>
  <r>
    <x v="4189"/>
    <x v="1"/>
    <n v="55"/>
    <x v="1"/>
    <x v="2"/>
    <n v="1000"/>
    <d v="2023-02-10T17:18:30"/>
    <s v="Friday"/>
    <x v="1"/>
    <x v="1"/>
    <x v="1"/>
    <n v="10"/>
    <n v="3"/>
  </r>
  <r>
    <x v="4190"/>
    <x v="1"/>
    <n v="39"/>
    <x v="3"/>
    <x v="4"/>
    <n v="1350"/>
    <d v="2023-08-14T14:12:55"/>
    <s v="Monday"/>
    <x v="3"/>
    <x v="1"/>
    <x v="3"/>
    <n v="14"/>
    <n v="4"/>
  </r>
  <r>
    <x v="4191"/>
    <x v="1"/>
    <n v="43"/>
    <x v="3"/>
    <x v="1"/>
    <n v="1000"/>
    <d v="2023-04-18T17:28:03"/>
    <s v="Tuesday"/>
    <x v="7"/>
    <x v="1"/>
    <x v="7"/>
    <n v="18"/>
    <n v="1"/>
  </r>
  <r>
    <x v="4192"/>
    <x v="1"/>
    <n v="60"/>
    <x v="3"/>
    <x v="5"/>
    <n v="350"/>
    <d v="2022-05-29T20:19:55"/>
    <s v="Sunday"/>
    <x v="10"/>
    <x v="0"/>
    <x v="10"/>
    <n v="29"/>
    <n v="4"/>
  </r>
  <r>
    <x v="4193"/>
    <x v="1"/>
    <n v="65"/>
    <x v="2"/>
    <x v="2"/>
    <n v="1000"/>
    <d v="2023-10-26T16:00:23"/>
    <s v="Thursday"/>
    <x v="6"/>
    <x v="1"/>
    <x v="6"/>
    <n v="26"/>
    <n v="2"/>
  </r>
  <r>
    <x v="4194"/>
    <x v="1"/>
    <n v="68"/>
    <x v="1"/>
    <x v="0"/>
    <n v="1000"/>
    <d v="2021-04-08T13:05:15"/>
    <s v="Thursday"/>
    <x v="7"/>
    <x v="2"/>
    <x v="7"/>
    <n v="8"/>
    <n v="2"/>
  </r>
  <r>
    <x v="4195"/>
    <x v="0"/>
    <n v="44"/>
    <x v="4"/>
    <x v="4"/>
    <n v="1500"/>
    <d v="2021-01-09T13:52:21"/>
    <s v="Saturday"/>
    <x v="11"/>
    <x v="2"/>
    <x v="11"/>
    <n v="9"/>
    <n v="3"/>
  </r>
  <r>
    <x v="4196"/>
    <x v="0"/>
    <n v="54"/>
    <x v="3"/>
    <x v="3"/>
    <n v="400"/>
    <d v="2021-07-21T13:02:45"/>
    <s v="Wednesday"/>
    <x v="8"/>
    <x v="2"/>
    <x v="8"/>
    <n v="21"/>
    <n v="1"/>
  </r>
  <r>
    <x v="4197"/>
    <x v="0"/>
    <n v="63"/>
    <x v="3"/>
    <x v="4"/>
    <n v="100"/>
    <d v="2020-07-31T04:21:38"/>
    <s v="Friday"/>
    <x v="8"/>
    <x v="3"/>
    <x v="8"/>
    <n v="31"/>
    <n v="3"/>
  </r>
  <r>
    <x v="4198"/>
    <x v="0"/>
    <n v="66"/>
    <x v="2"/>
    <x v="2"/>
    <n v="700"/>
    <d v="2023-04-05T05:34:00"/>
    <s v="Wednesday"/>
    <x v="7"/>
    <x v="1"/>
    <x v="7"/>
    <n v="5"/>
    <n v="1"/>
  </r>
  <r>
    <x v="4199"/>
    <x v="1"/>
    <n v="52"/>
    <x v="3"/>
    <x v="5"/>
    <n v="500"/>
    <d v="2022-12-08T13:16:59"/>
    <s v="Thursday"/>
    <x v="2"/>
    <x v="0"/>
    <x v="2"/>
    <n v="8"/>
    <n v="4"/>
  </r>
  <r>
    <x v="4200"/>
    <x v="1"/>
    <n v="21"/>
    <x v="2"/>
    <x v="0"/>
    <n v="900"/>
    <d v="2021-07-26T02:56:59"/>
    <s v="Monday"/>
    <x v="8"/>
    <x v="2"/>
    <x v="8"/>
    <n v="26"/>
    <n v="4"/>
  </r>
  <r>
    <x v="4201"/>
    <x v="0"/>
    <n v="33"/>
    <x v="1"/>
    <x v="1"/>
    <n v="900"/>
    <d v="2022-08-17T00:01:35"/>
    <s v="Wednesday"/>
    <x v="3"/>
    <x v="0"/>
    <x v="3"/>
    <n v="17"/>
    <n v="4"/>
  </r>
  <r>
    <x v="4202"/>
    <x v="0"/>
    <n v="33"/>
    <x v="3"/>
    <x v="2"/>
    <n v="800"/>
    <d v="2022-08-16T04:54:12"/>
    <s v="Tuesday"/>
    <x v="3"/>
    <x v="0"/>
    <x v="3"/>
    <n v="16"/>
    <n v="3"/>
  </r>
  <r>
    <x v="4203"/>
    <x v="0"/>
    <n v="38"/>
    <x v="3"/>
    <x v="0"/>
    <n v="250"/>
    <d v="2022-01-07T23:25:18"/>
    <s v="Friday"/>
    <x v="11"/>
    <x v="0"/>
    <x v="11"/>
    <n v="7"/>
    <n v="3"/>
  </r>
  <r>
    <x v="4204"/>
    <x v="0"/>
    <n v="43"/>
    <x v="3"/>
    <x v="2"/>
    <n v="1550"/>
    <d v="2023-05-28T01:16:00"/>
    <s v="Sunday"/>
    <x v="10"/>
    <x v="1"/>
    <x v="10"/>
    <n v="28"/>
    <n v="1"/>
  </r>
  <r>
    <x v="4205"/>
    <x v="1"/>
    <n v="43"/>
    <x v="3"/>
    <x v="3"/>
    <n v="1850"/>
    <d v="2021-12-31T23:30:30"/>
    <s v="Friday"/>
    <x v="2"/>
    <x v="2"/>
    <x v="2"/>
    <n v="31"/>
    <n v="2"/>
  </r>
  <r>
    <x v="4206"/>
    <x v="1"/>
    <n v="53"/>
    <x v="2"/>
    <x v="0"/>
    <n v="1000"/>
    <d v="2021-12-26T01:32:57"/>
    <s v="Sunday"/>
    <x v="2"/>
    <x v="2"/>
    <x v="2"/>
    <n v="26"/>
    <n v="3"/>
  </r>
  <r>
    <x v="4207"/>
    <x v="1"/>
    <n v="36"/>
    <x v="3"/>
    <x v="4"/>
    <n v="1150"/>
    <d v="2022-08-01T16:47:58"/>
    <s v="Monday"/>
    <x v="3"/>
    <x v="0"/>
    <x v="3"/>
    <n v="1"/>
    <n v="3"/>
  </r>
  <r>
    <x v="4208"/>
    <x v="0"/>
    <n v="34"/>
    <x v="0"/>
    <x v="2"/>
    <n v="1600"/>
    <d v="2023-11-06T18:02:05"/>
    <s v="Monday"/>
    <x v="9"/>
    <x v="1"/>
    <x v="9"/>
    <n v="6"/>
    <n v="2"/>
  </r>
  <r>
    <x v="4209"/>
    <x v="0"/>
    <n v="62"/>
    <x v="0"/>
    <x v="5"/>
    <n v="850"/>
    <d v="2020-01-20T04:16:18"/>
    <s v="Monday"/>
    <x v="11"/>
    <x v="3"/>
    <x v="11"/>
    <n v="20"/>
    <n v="2"/>
  </r>
  <r>
    <x v="4210"/>
    <x v="0"/>
    <n v="43"/>
    <x v="2"/>
    <x v="1"/>
    <n v="650"/>
    <d v="2023-07-22T20:29:13"/>
    <s v="Saturday"/>
    <x v="8"/>
    <x v="1"/>
    <x v="8"/>
    <n v="22"/>
    <n v="2"/>
  </r>
  <r>
    <x v="4211"/>
    <x v="1"/>
    <n v="39"/>
    <x v="3"/>
    <x v="5"/>
    <n v="650"/>
    <d v="2021-12-12T05:30:01"/>
    <s v="Sunday"/>
    <x v="2"/>
    <x v="2"/>
    <x v="2"/>
    <n v="12"/>
    <n v="3"/>
  </r>
  <r>
    <x v="4212"/>
    <x v="1"/>
    <n v="43"/>
    <x v="3"/>
    <x v="4"/>
    <n v="850"/>
    <d v="2023-03-17T10:35:43"/>
    <s v="Friday"/>
    <x v="0"/>
    <x v="1"/>
    <x v="0"/>
    <n v="17"/>
    <n v="2"/>
  </r>
  <r>
    <x v="4213"/>
    <x v="0"/>
    <n v="43"/>
    <x v="1"/>
    <x v="1"/>
    <n v="750"/>
    <d v="2023-04-28T13:24:26"/>
    <s v="Friday"/>
    <x v="7"/>
    <x v="1"/>
    <x v="7"/>
    <n v="28"/>
    <n v="2"/>
  </r>
  <r>
    <x v="4214"/>
    <x v="1"/>
    <n v="45"/>
    <x v="1"/>
    <x v="1"/>
    <n v="1300"/>
    <d v="2020-06-23T13:56:35"/>
    <s v="Tuesday"/>
    <x v="5"/>
    <x v="3"/>
    <x v="5"/>
    <n v="23"/>
    <n v="1"/>
  </r>
  <r>
    <x v="4215"/>
    <x v="1"/>
    <n v="18"/>
    <x v="3"/>
    <x v="2"/>
    <n v="1400"/>
    <d v="2020-04-24T15:23:33"/>
    <s v="Friday"/>
    <x v="7"/>
    <x v="3"/>
    <x v="7"/>
    <n v="24"/>
    <n v="4"/>
  </r>
  <r>
    <x v="4216"/>
    <x v="0"/>
    <n v="61"/>
    <x v="4"/>
    <x v="1"/>
    <n v="1500"/>
    <d v="2023-04-11T04:18:52"/>
    <s v="Tuesday"/>
    <x v="7"/>
    <x v="1"/>
    <x v="7"/>
    <n v="11"/>
    <n v="2"/>
  </r>
  <r>
    <x v="4217"/>
    <x v="1"/>
    <n v="53"/>
    <x v="1"/>
    <x v="0"/>
    <n v="1750"/>
    <d v="2022-11-17T13:18:59"/>
    <s v="Thursday"/>
    <x v="9"/>
    <x v="0"/>
    <x v="9"/>
    <n v="17"/>
    <n v="4"/>
  </r>
  <r>
    <x v="4218"/>
    <x v="1"/>
    <n v="60"/>
    <x v="3"/>
    <x v="5"/>
    <n v="1100"/>
    <d v="2021-11-24T21:44:14"/>
    <s v="Wednesday"/>
    <x v="9"/>
    <x v="2"/>
    <x v="9"/>
    <n v="24"/>
    <n v="3"/>
  </r>
  <r>
    <x v="4219"/>
    <x v="0"/>
    <n v="54"/>
    <x v="4"/>
    <x v="3"/>
    <n v="500"/>
    <d v="2021-02-03T20:38:35"/>
    <s v="Wednesday"/>
    <x v="1"/>
    <x v="2"/>
    <x v="1"/>
    <n v="3"/>
    <n v="3"/>
  </r>
  <r>
    <x v="4220"/>
    <x v="0"/>
    <n v="19"/>
    <x v="1"/>
    <x v="3"/>
    <n v="550"/>
    <d v="2020-07-15T03:04:56"/>
    <s v="Wednesday"/>
    <x v="8"/>
    <x v="3"/>
    <x v="8"/>
    <n v="15"/>
    <n v="1"/>
  </r>
  <r>
    <x v="4221"/>
    <x v="1"/>
    <n v="34"/>
    <x v="2"/>
    <x v="5"/>
    <n v="1900"/>
    <d v="2023-08-29T12:43:35"/>
    <s v="Tuesday"/>
    <x v="3"/>
    <x v="1"/>
    <x v="3"/>
    <n v="29"/>
    <n v="3"/>
  </r>
  <r>
    <x v="4222"/>
    <x v="1"/>
    <n v="57"/>
    <x v="0"/>
    <x v="2"/>
    <n v="1650"/>
    <d v="2021-07-31T09:13:29"/>
    <s v="Saturday"/>
    <x v="8"/>
    <x v="2"/>
    <x v="8"/>
    <n v="31"/>
    <n v="2"/>
  </r>
  <r>
    <x v="4223"/>
    <x v="1"/>
    <n v="55"/>
    <x v="1"/>
    <x v="1"/>
    <n v="300"/>
    <d v="2023-03-08T20:54:33"/>
    <s v="Wednesday"/>
    <x v="0"/>
    <x v="1"/>
    <x v="0"/>
    <n v="8"/>
    <n v="1"/>
  </r>
  <r>
    <x v="4224"/>
    <x v="1"/>
    <n v="38"/>
    <x v="1"/>
    <x v="4"/>
    <n v="1850"/>
    <d v="2020-01-12T19:18:45"/>
    <s v="Sunday"/>
    <x v="11"/>
    <x v="3"/>
    <x v="11"/>
    <n v="12"/>
    <n v="5"/>
  </r>
  <r>
    <x v="4225"/>
    <x v="1"/>
    <n v="26"/>
    <x v="2"/>
    <x v="2"/>
    <n v="350"/>
    <d v="2021-11-06T03:53:42"/>
    <s v="Saturday"/>
    <x v="9"/>
    <x v="2"/>
    <x v="9"/>
    <n v="6"/>
    <n v="3"/>
  </r>
  <r>
    <x v="4226"/>
    <x v="0"/>
    <n v="30"/>
    <x v="3"/>
    <x v="2"/>
    <n v="600"/>
    <d v="2020-03-04T10:49:37"/>
    <s v="Wednesday"/>
    <x v="0"/>
    <x v="3"/>
    <x v="0"/>
    <n v="4"/>
    <n v="2"/>
  </r>
  <r>
    <x v="4227"/>
    <x v="1"/>
    <n v="28"/>
    <x v="3"/>
    <x v="0"/>
    <n v="350"/>
    <d v="2021-08-11T00:10:07"/>
    <s v="Wednesday"/>
    <x v="3"/>
    <x v="2"/>
    <x v="3"/>
    <n v="11"/>
    <n v="3"/>
  </r>
  <r>
    <x v="4228"/>
    <x v="1"/>
    <n v="33"/>
    <x v="2"/>
    <x v="2"/>
    <n v="100"/>
    <d v="2020-01-04T05:04:20"/>
    <s v="Saturday"/>
    <x v="11"/>
    <x v="3"/>
    <x v="11"/>
    <n v="4"/>
    <n v="3"/>
  </r>
  <r>
    <x v="4229"/>
    <x v="0"/>
    <n v="33"/>
    <x v="3"/>
    <x v="2"/>
    <n v="50"/>
    <d v="2023-04-04T03:17:16"/>
    <s v="Tuesday"/>
    <x v="7"/>
    <x v="1"/>
    <x v="7"/>
    <n v="4"/>
    <n v="4"/>
  </r>
  <r>
    <x v="4230"/>
    <x v="1"/>
    <n v="19"/>
    <x v="1"/>
    <x v="1"/>
    <n v="1150"/>
    <d v="2021-06-29T15:53:42"/>
    <s v="Tuesday"/>
    <x v="5"/>
    <x v="2"/>
    <x v="5"/>
    <n v="29"/>
    <n v="3"/>
  </r>
  <r>
    <x v="4231"/>
    <x v="1"/>
    <n v="59"/>
    <x v="3"/>
    <x v="3"/>
    <n v="1250"/>
    <d v="2023-07-03T22:27:19"/>
    <s v="Monday"/>
    <x v="8"/>
    <x v="1"/>
    <x v="8"/>
    <n v="3"/>
    <n v="1"/>
  </r>
  <r>
    <x v="4232"/>
    <x v="0"/>
    <n v="61"/>
    <x v="4"/>
    <x v="4"/>
    <n v="900"/>
    <d v="2022-01-03T19:35:14"/>
    <s v="Monday"/>
    <x v="11"/>
    <x v="0"/>
    <x v="11"/>
    <n v="3"/>
    <n v="2"/>
  </r>
  <r>
    <x v="4233"/>
    <x v="0"/>
    <n v="25"/>
    <x v="1"/>
    <x v="1"/>
    <n v="350"/>
    <d v="2023-10-08T17:44:30"/>
    <s v="Sunday"/>
    <x v="6"/>
    <x v="1"/>
    <x v="6"/>
    <n v="8"/>
    <n v="3"/>
  </r>
  <r>
    <x v="4234"/>
    <x v="0"/>
    <n v="60"/>
    <x v="2"/>
    <x v="2"/>
    <n v="150"/>
    <d v="2023-08-23T07:37:09"/>
    <s v="Wednesday"/>
    <x v="3"/>
    <x v="1"/>
    <x v="3"/>
    <n v="23"/>
    <n v="3"/>
  </r>
  <r>
    <x v="4235"/>
    <x v="0"/>
    <n v="59"/>
    <x v="4"/>
    <x v="4"/>
    <n v="1450"/>
    <d v="2020-06-20T03:03:48"/>
    <s v="Saturday"/>
    <x v="5"/>
    <x v="3"/>
    <x v="5"/>
    <n v="20"/>
    <n v="3"/>
  </r>
  <r>
    <x v="4236"/>
    <x v="0"/>
    <n v="30"/>
    <x v="0"/>
    <x v="2"/>
    <n v="500"/>
    <d v="2021-08-17T14:07:03"/>
    <s v="Tuesday"/>
    <x v="3"/>
    <x v="2"/>
    <x v="3"/>
    <n v="17"/>
    <n v="4"/>
  </r>
  <r>
    <x v="4237"/>
    <x v="1"/>
    <n v="43"/>
    <x v="4"/>
    <x v="4"/>
    <n v="250"/>
    <d v="2021-07-03T04:50:00"/>
    <s v="Saturday"/>
    <x v="8"/>
    <x v="2"/>
    <x v="8"/>
    <n v="3"/>
    <n v="3"/>
  </r>
  <r>
    <x v="4238"/>
    <x v="1"/>
    <n v="34"/>
    <x v="2"/>
    <x v="4"/>
    <n v="1700"/>
    <d v="2022-11-19T17:16:08"/>
    <s v="Saturday"/>
    <x v="9"/>
    <x v="0"/>
    <x v="9"/>
    <n v="19"/>
    <n v="3"/>
  </r>
  <r>
    <x v="4239"/>
    <x v="0"/>
    <n v="56"/>
    <x v="4"/>
    <x v="4"/>
    <n v="400"/>
    <d v="2023-03-19T17:15:07"/>
    <s v="Sunday"/>
    <x v="0"/>
    <x v="1"/>
    <x v="0"/>
    <n v="19"/>
    <n v="4"/>
  </r>
  <r>
    <x v="4240"/>
    <x v="1"/>
    <n v="41"/>
    <x v="2"/>
    <x v="2"/>
    <n v="700"/>
    <d v="2020-11-24T13:06:35"/>
    <s v="Tuesday"/>
    <x v="9"/>
    <x v="3"/>
    <x v="9"/>
    <n v="24"/>
    <n v="1"/>
  </r>
  <r>
    <x v="4241"/>
    <x v="0"/>
    <n v="20"/>
    <x v="1"/>
    <x v="1"/>
    <n v="1000"/>
    <d v="2020-05-16T14:39:49"/>
    <s v="Saturday"/>
    <x v="10"/>
    <x v="3"/>
    <x v="10"/>
    <n v="16"/>
    <n v="3"/>
  </r>
  <r>
    <x v="4242"/>
    <x v="1"/>
    <n v="47"/>
    <x v="3"/>
    <x v="4"/>
    <n v="300"/>
    <d v="2021-08-02T02:17:02"/>
    <s v="Monday"/>
    <x v="3"/>
    <x v="2"/>
    <x v="3"/>
    <n v="2"/>
    <n v="5"/>
  </r>
  <r>
    <x v="4243"/>
    <x v="1"/>
    <n v="69"/>
    <x v="0"/>
    <x v="1"/>
    <n v="50"/>
    <d v="2021-06-29T20:37:07"/>
    <s v="Tuesday"/>
    <x v="5"/>
    <x v="2"/>
    <x v="5"/>
    <n v="29"/>
    <n v="3"/>
  </r>
  <r>
    <x v="4244"/>
    <x v="0"/>
    <n v="30"/>
    <x v="3"/>
    <x v="4"/>
    <n v="1650"/>
    <d v="2022-10-31T20:36:51"/>
    <s v="Monday"/>
    <x v="6"/>
    <x v="0"/>
    <x v="6"/>
    <n v="31"/>
    <n v="3"/>
  </r>
  <r>
    <x v="4245"/>
    <x v="0"/>
    <n v="36"/>
    <x v="3"/>
    <x v="4"/>
    <n v="1000"/>
    <d v="2021-04-24T20:08:56"/>
    <s v="Saturday"/>
    <x v="7"/>
    <x v="2"/>
    <x v="7"/>
    <n v="24"/>
    <n v="2"/>
  </r>
  <r>
    <x v="4246"/>
    <x v="0"/>
    <n v="24"/>
    <x v="3"/>
    <x v="2"/>
    <n v="550"/>
    <d v="2020-05-10T20:56:19"/>
    <s v="Sunday"/>
    <x v="10"/>
    <x v="3"/>
    <x v="10"/>
    <n v="10"/>
    <n v="4"/>
  </r>
  <r>
    <x v="4247"/>
    <x v="0"/>
    <n v="26"/>
    <x v="2"/>
    <x v="1"/>
    <n v="1200"/>
    <d v="2020-12-27T19:54:31"/>
    <s v="Sunday"/>
    <x v="2"/>
    <x v="3"/>
    <x v="2"/>
    <n v="27"/>
    <n v="3"/>
  </r>
  <r>
    <x v="4248"/>
    <x v="1"/>
    <n v="36"/>
    <x v="2"/>
    <x v="3"/>
    <n v="500"/>
    <d v="2022-12-16T14:56:40"/>
    <s v="Friday"/>
    <x v="2"/>
    <x v="0"/>
    <x v="2"/>
    <n v="16"/>
    <n v="4"/>
  </r>
  <r>
    <x v="4249"/>
    <x v="0"/>
    <n v="62"/>
    <x v="0"/>
    <x v="1"/>
    <n v="1150"/>
    <d v="2020-08-10T20:08:04"/>
    <s v="Monday"/>
    <x v="3"/>
    <x v="3"/>
    <x v="3"/>
    <n v="10"/>
    <n v="2"/>
  </r>
  <r>
    <x v="4250"/>
    <x v="0"/>
    <n v="43"/>
    <x v="2"/>
    <x v="5"/>
    <n v="800"/>
    <d v="2021-01-22T02:59:08"/>
    <s v="Friday"/>
    <x v="11"/>
    <x v="2"/>
    <x v="11"/>
    <n v="22"/>
    <n v="1"/>
  </r>
  <r>
    <x v="4251"/>
    <x v="0"/>
    <n v="57"/>
    <x v="3"/>
    <x v="2"/>
    <n v="1850"/>
    <d v="2022-06-08T03:33:57"/>
    <s v="Wednesday"/>
    <x v="5"/>
    <x v="0"/>
    <x v="5"/>
    <n v="8"/>
    <n v="3"/>
  </r>
  <r>
    <x v="4252"/>
    <x v="0"/>
    <n v="39"/>
    <x v="2"/>
    <x v="3"/>
    <n v="800"/>
    <d v="2021-06-16T06:01:22"/>
    <s v="Wednesday"/>
    <x v="5"/>
    <x v="2"/>
    <x v="5"/>
    <n v="16"/>
    <n v="2"/>
  </r>
  <r>
    <x v="4253"/>
    <x v="1"/>
    <n v="35"/>
    <x v="2"/>
    <x v="2"/>
    <n v="1550"/>
    <d v="2021-06-02T08:07:39"/>
    <s v="Wednesday"/>
    <x v="5"/>
    <x v="2"/>
    <x v="5"/>
    <n v="2"/>
    <n v="4"/>
  </r>
  <r>
    <x v="4254"/>
    <x v="0"/>
    <n v="40"/>
    <x v="2"/>
    <x v="1"/>
    <n v="300"/>
    <d v="2021-07-06T01:43:00"/>
    <s v="Tuesday"/>
    <x v="8"/>
    <x v="2"/>
    <x v="8"/>
    <n v="6"/>
    <n v="4"/>
  </r>
  <r>
    <x v="4255"/>
    <x v="1"/>
    <n v="19"/>
    <x v="1"/>
    <x v="2"/>
    <n v="1500"/>
    <d v="2020-11-03T17:54:44"/>
    <s v="Tuesday"/>
    <x v="9"/>
    <x v="3"/>
    <x v="9"/>
    <n v="3"/>
    <n v="3"/>
  </r>
  <r>
    <x v="4256"/>
    <x v="0"/>
    <n v="67"/>
    <x v="0"/>
    <x v="3"/>
    <n v="1850"/>
    <d v="2021-01-23T17:38:38"/>
    <s v="Saturday"/>
    <x v="11"/>
    <x v="2"/>
    <x v="11"/>
    <n v="23"/>
    <n v="1"/>
  </r>
  <r>
    <x v="4257"/>
    <x v="1"/>
    <n v="67"/>
    <x v="3"/>
    <x v="2"/>
    <n v="50"/>
    <d v="2021-06-29T15:01:17"/>
    <s v="Tuesday"/>
    <x v="5"/>
    <x v="2"/>
    <x v="5"/>
    <n v="29"/>
    <n v="2"/>
  </r>
  <r>
    <x v="4258"/>
    <x v="0"/>
    <n v="28"/>
    <x v="2"/>
    <x v="2"/>
    <n v="1250"/>
    <d v="2023-08-29T21:45:35"/>
    <s v="Tuesday"/>
    <x v="3"/>
    <x v="1"/>
    <x v="3"/>
    <n v="29"/>
    <n v="3"/>
  </r>
  <r>
    <x v="4259"/>
    <x v="0"/>
    <n v="48"/>
    <x v="0"/>
    <x v="0"/>
    <n v="1050"/>
    <d v="2021-10-13T19:29:21"/>
    <s v="Wednesday"/>
    <x v="6"/>
    <x v="2"/>
    <x v="6"/>
    <n v="13"/>
    <n v="2"/>
  </r>
  <r>
    <x v="4260"/>
    <x v="0"/>
    <n v="50"/>
    <x v="4"/>
    <x v="1"/>
    <n v="1750"/>
    <d v="2022-12-30T06:12:41"/>
    <s v="Friday"/>
    <x v="2"/>
    <x v="0"/>
    <x v="2"/>
    <n v="30"/>
    <n v="4"/>
  </r>
  <r>
    <x v="4261"/>
    <x v="1"/>
    <n v="31"/>
    <x v="1"/>
    <x v="2"/>
    <n v="1900"/>
    <d v="2020-01-04T23:17:25"/>
    <s v="Saturday"/>
    <x v="11"/>
    <x v="3"/>
    <x v="11"/>
    <n v="4"/>
    <n v="1"/>
  </r>
  <r>
    <x v="4262"/>
    <x v="0"/>
    <n v="33"/>
    <x v="2"/>
    <x v="0"/>
    <n v="250"/>
    <d v="2023-01-11T13:41:28"/>
    <s v="Wednesday"/>
    <x v="11"/>
    <x v="1"/>
    <x v="11"/>
    <n v="11"/>
    <n v="3"/>
  </r>
  <r>
    <x v="4263"/>
    <x v="0"/>
    <n v="28"/>
    <x v="3"/>
    <x v="0"/>
    <n v="600"/>
    <d v="2021-11-26T17:12:42"/>
    <s v="Friday"/>
    <x v="9"/>
    <x v="2"/>
    <x v="9"/>
    <n v="26"/>
    <n v="4"/>
  </r>
  <r>
    <x v="4264"/>
    <x v="1"/>
    <n v="50"/>
    <x v="1"/>
    <x v="4"/>
    <n v="250"/>
    <d v="2022-11-10T12:41:02"/>
    <s v="Thursday"/>
    <x v="9"/>
    <x v="0"/>
    <x v="9"/>
    <n v="10"/>
    <n v="3"/>
  </r>
  <r>
    <x v="4265"/>
    <x v="0"/>
    <n v="24"/>
    <x v="3"/>
    <x v="4"/>
    <n v="450"/>
    <d v="2020-05-30T00:23:18"/>
    <s v="Saturday"/>
    <x v="10"/>
    <x v="3"/>
    <x v="10"/>
    <n v="30"/>
    <n v="4"/>
  </r>
  <r>
    <x v="4266"/>
    <x v="1"/>
    <n v="48"/>
    <x v="1"/>
    <x v="2"/>
    <n v="450"/>
    <d v="2020-04-21T05:45:17"/>
    <s v="Tuesday"/>
    <x v="7"/>
    <x v="3"/>
    <x v="7"/>
    <n v="21"/>
    <n v="4"/>
  </r>
  <r>
    <x v="4267"/>
    <x v="0"/>
    <n v="65"/>
    <x v="4"/>
    <x v="3"/>
    <n v="1750"/>
    <d v="2020-06-26T23:57:43"/>
    <s v="Friday"/>
    <x v="5"/>
    <x v="3"/>
    <x v="5"/>
    <n v="26"/>
    <n v="3"/>
  </r>
  <r>
    <x v="4268"/>
    <x v="1"/>
    <n v="63"/>
    <x v="0"/>
    <x v="1"/>
    <n v="50"/>
    <d v="2022-08-26T03:31:13"/>
    <s v="Friday"/>
    <x v="3"/>
    <x v="0"/>
    <x v="3"/>
    <n v="26"/>
    <n v="3"/>
  </r>
  <r>
    <x v="4269"/>
    <x v="0"/>
    <n v="64"/>
    <x v="1"/>
    <x v="4"/>
    <n v="500"/>
    <d v="2023-04-30T20:03:06"/>
    <s v="Sunday"/>
    <x v="7"/>
    <x v="1"/>
    <x v="7"/>
    <n v="30"/>
    <n v="2"/>
  </r>
  <r>
    <x v="4270"/>
    <x v="1"/>
    <n v="31"/>
    <x v="3"/>
    <x v="3"/>
    <n v="1950"/>
    <d v="2020-05-31T00:45:16"/>
    <s v="Sunday"/>
    <x v="10"/>
    <x v="3"/>
    <x v="10"/>
    <n v="31"/>
    <n v="4"/>
  </r>
  <r>
    <x v="4271"/>
    <x v="0"/>
    <n v="45"/>
    <x v="4"/>
    <x v="1"/>
    <n v="1800"/>
    <d v="2022-05-04T00:01:49"/>
    <s v="Wednesday"/>
    <x v="10"/>
    <x v="0"/>
    <x v="10"/>
    <n v="4"/>
    <n v="3"/>
  </r>
  <r>
    <x v="4272"/>
    <x v="0"/>
    <n v="43"/>
    <x v="3"/>
    <x v="3"/>
    <n v="1850"/>
    <d v="2021-05-27T19:18:16"/>
    <s v="Thursday"/>
    <x v="10"/>
    <x v="2"/>
    <x v="10"/>
    <n v="27"/>
    <n v="4"/>
  </r>
  <r>
    <x v="4273"/>
    <x v="1"/>
    <n v="60"/>
    <x v="4"/>
    <x v="2"/>
    <n v="1750"/>
    <d v="2020-02-22T00:54:10"/>
    <s v="Saturday"/>
    <x v="1"/>
    <x v="3"/>
    <x v="1"/>
    <n v="22"/>
    <n v="3"/>
  </r>
  <r>
    <x v="4274"/>
    <x v="1"/>
    <n v="33"/>
    <x v="3"/>
    <x v="2"/>
    <n v="850"/>
    <d v="2023-08-21T12:22:01"/>
    <s v="Monday"/>
    <x v="3"/>
    <x v="1"/>
    <x v="3"/>
    <n v="21"/>
    <n v="2"/>
  </r>
  <r>
    <x v="4275"/>
    <x v="1"/>
    <n v="36"/>
    <x v="3"/>
    <x v="0"/>
    <n v="650"/>
    <d v="2023-03-30T22:16:36"/>
    <s v="Thursday"/>
    <x v="0"/>
    <x v="1"/>
    <x v="0"/>
    <n v="30"/>
    <n v="3"/>
  </r>
  <r>
    <x v="4276"/>
    <x v="0"/>
    <n v="34"/>
    <x v="3"/>
    <x v="0"/>
    <n v="300"/>
    <d v="2022-02-13T10:44:13"/>
    <s v="Sunday"/>
    <x v="1"/>
    <x v="0"/>
    <x v="1"/>
    <n v="13"/>
    <n v="2"/>
  </r>
  <r>
    <x v="4277"/>
    <x v="0"/>
    <n v="43"/>
    <x v="1"/>
    <x v="1"/>
    <n v="1850"/>
    <d v="2021-07-21T22:07:18"/>
    <s v="Wednesday"/>
    <x v="8"/>
    <x v="2"/>
    <x v="8"/>
    <n v="21"/>
    <n v="5"/>
  </r>
  <r>
    <x v="4278"/>
    <x v="0"/>
    <n v="23"/>
    <x v="1"/>
    <x v="3"/>
    <n v="1600"/>
    <d v="2022-03-17T21:07:18"/>
    <s v="Thursday"/>
    <x v="0"/>
    <x v="0"/>
    <x v="0"/>
    <n v="17"/>
    <n v="2"/>
  </r>
  <r>
    <x v="4279"/>
    <x v="0"/>
    <n v="60"/>
    <x v="4"/>
    <x v="3"/>
    <n v="550"/>
    <d v="2021-05-19T09:03:59"/>
    <s v="Wednesday"/>
    <x v="10"/>
    <x v="2"/>
    <x v="10"/>
    <n v="19"/>
    <n v="3"/>
  </r>
  <r>
    <x v="4280"/>
    <x v="0"/>
    <n v="66"/>
    <x v="0"/>
    <x v="4"/>
    <n v="850"/>
    <d v="2020-09-16T18:23:51"/>
    <s v="Wednesday"/>
    <x v="4"/>
    <x v="3"/>
    <x v="4"/>
    <n v="16"/>
    <n v="3"/>
  </r>
  <r>
    <x v="4281"/>
    <x v="1"/>
    <n v="26"/>
    <x v="3"/>
    <x v="4"/>
    <n v="250"/>
    <d v="2021-05-25T11:02:36"/>
    <s v="Tuesday"/>
    <x v="10"/>
    <x v="2"/>
    <x v="10"/>
    <n v="25"/>
    <n v="5"/>
  </r>
  <r>
    <x v="4282"/>
    <x v="0"/>
    <n v="67"/>
    <x v="1"/>
    <x v="1"/>
    <n v="300"/>
    <d v="2020-01-26T14:37:49"/>
    <s v="Sunday"/>
    <x v="11"/>
    <x v="3"/>
    <x v="11"/>
    <n v="26"/>
    <n v="4"/>
  </r>
  <r>
    <x v="4283"/>
    <x v="0"/>
    <n v="34"/>
    <x v="1"/>
    <x v="5"/>
    <n v="500"/>
    <d v="2020-10-06T19:53:45"/>
    <s v="Tuesday"/>
    <x v="6"/>
    <x v="3"/>
    <x v="6"/>
    <n v="6"/>
    <n v="4"/>
  </r>
  <r>
    <x v="4284"/>
    <x v="1"/>
    <n v="48"/>
    <x v="3"/>
    <x v="4"/>
    <n v="1650"/>
    <d v="2022-04-24T16:29:23"/>
    <s v="Sunday"/>
    <x v="7"/>
    <x v="0"/>
    <x v="7"/>
    <n v="24"/>
    <n v="3"/>
  </r>
  <r>
    <x v="4285"/>
    <x v="1"/>
    <n v="29"/>
    <x v="2"/>
    <x v="2"/>
    <n v="1500"/>
    <d v="2023-03-22T10:56:15"/>
    <s v="Wednesday"/>
    <x v="0"/>
    <x v="1"/>
    <x v="0"/>
    <n v="22"/>
    <n v="1"/>
  </r>
  <r>
    <x v="4286"/>
    <x v="1"/>
    <n v="40"/>
    <x v="3"/>
    <x v="4"/>
    <n v="1050"/>
    <d v="2021-08-22T21:30:54"/>
    <s v="Sunday"/>
    <x v="3"/>
    <x v="2"/>
    <x v="3"/>
    <n v="22"/>
    <n v="3"/>
  </r>
  <r>
    <x v="4287"/>
    <x v="1"/>
    <n v="43"/>
    <x v="1"/>
    <x v="5"/>
    <n v="850"/>
    <d v="2021-12-14T02:23:48"/>
    <s v="Tuesday"/>
    <x v="2"/>
    <x v="2"/>
    <x v="2"/>
    <n v="14"/>
    <n v="3"/>
  </r>
  <r>
    <x v="4288"/>
    <x v="0"/>
    <n v="43"/>
    <x v="0"/>
    <x v="3"/>
    <n v="1350"/>
    <d v="2022-02-05T12:25:14"/>
    <s v="Saturday"/>
    <x v="1"/>
    <x v="0"/>
    <x v="1"/>
    <n v="5"/>
    <n v="4"/>
  </r>
  <r>
    <x v="4289"/>
    <x v="1"/>
    <n v="22"/>
    <x v="2"/>
    <x v="0"/>
    <n v="150"/>
    <d v="2023-03-09T03:13:22"/>
    <s v="Thursday"/>
    <x v="0"/>
    <x v="1"/>
    <x v="0"/>
    <n v="9"/>
    <n v="4"/>
  </r>
  <r>
    <x v="4290"/>
    <x v="1"/>
    <n v="60"/>
    <x v="3"/>
    <x v="0"/>
    <n v="1450"/>
    <d v="2021-10-20T15:52:02"/>
    <s v="Wednesday"/>
    <x v="6"/>
    <x v="2"/>
    <x v="6"/>
    <n v="20"/>
    <n v="3"/>
  </r>
  <r>
    <x v="4291"/>
    <x v="0"/>
    <n v="53"/>
    <x v="3"/>
    <x v="3"/>
    <n v="100"/>
    <d v="2023-09-18T11:26:06"/>
    <s v="Monday"/>
    <x v="4"/>
    <x v="1"/>
    <x v="4"/>
    <n v="18"/>
    <n v="4"/>
  </r>
  <r>
    <x v="4292"/>
    <x v="1"/>
    <n v="53"/>
    <x v="3"/>
    <x v="0"/>
    <n v="1450"/>
    <d v="2020-07-19T03:58:39"/>
    <s v="Sunday"/>
    <x v="8"/>
    <x v="3"/>
    <x v="8"/>
    <n v="19"/>
    <n v="4"/>
  </r>
  <r>
    <x v="4293"/>
    <x v="0"/>
    <n v="20"/>
    <x v="2"/>
    <x v="4"/>
    <n v="1800"/>
    <d v="2021-07-22T06:02:53"/>
    <s v="Thursday"/>
    <x v="8"/>
    <x v="2"/>
    <x v="8"/>
    <n v="22"/>
    <n v="5"/>
  </r>
  <r>
    <x v="4294"/>
    <x v="0"/>
    <n v="41"/>
    <x v="2"/>
    <x v="2"/>
    <n v="1700"/>
    <d v="2023-11-04T13:13:00"/>
    <s v="Saturday"/>
    <x v="9"/>
    <x v="1"/>
    <x v="9"/>
    <n v="4"/>
    <n v="3"/>
  </r>
  <r>
    <x v="4295"/>
    <x v="0"/>
    <n v="43"/>
    <x v="2"/>
    <x v="0"/>
    <n v="1850"/>
    <d v="2022-01-10T12:08:16"/>
    <s v="Monday"/>
    <x v="11"/>
    <x v="0"/>
    <x v="11"/>
    <n v="10"/>
    <n v="4"/>
  </r>
  <r>
    <x v="4296"/>
    <x v="0"/>
    <n v="43"/>
    <x v="4"/>
    <x v="2"/>
    <n v="50"/>
    <d v="2023-06-03T18:44:33"/>
    <s v="Saturday"/>
    <x v="5"/>
    <x v="1"/>
    <x v="5"/>
    <n v="3"/>
    <n v="3"/>
  </r>
  <r>
    <x v="4297"/>
    <x v="0"/>
    <n v="34"/>
    <x v="3"/>
    <x v="5"/>
    <n v="1300"/>
    <d v="2021-02-06T12:12:34"/>
    <s v="Saturday"/>
    <x v="1"/>
    <x v="2"/>
    <x v="1"/>
    <n v="6"/>
    <n v="1"/>
  </r>
  <r>
    <x v="4298"/>
    <x v="0"/>
    <n v="56"/>
    <x v="0"/>
    <x v="2"/>
    <n v="50"/>
    <d v="2021-07-28T04:39:28"/>
    <s v="Wednesday"/>
    <x v="8"/>
    <x v="2"/>
    <x v="8"/>
    <n v="28"/>
    <n v="2"/>
  </r>
  <r>
    <x v="4299"/>
    <x v="1"/>
    <n v="43"/>
    <x v="0"/>
    <x v="5"/>
    <n v="200"/>
    <d v="2020-01-20T15:13:00"/>
    <s v="Monday"/>
    <x v="11"/>
    <x v="3"/>
    <x v="11"/>
    <n v="20"/>
    <n v="2"/>
  </r>
  <r>
    <x v="4300"/>
    <x v="0"/>
    <n v="21"/>
    <x v="3"/>
    <x v="4"/>
    <n v="1950"/>
    <d v="2022-09-24T03:27:22"/>
    <s v="Saturday"/>
    <x v="4"/>
    <x v="0"/>
    <x v="4"/>
    <n v="24"/>
    <n v="2"/>
  </r>
  <r>
    <x v="4301"/>
    <x v="0"/>
    <n v="43"/>
    <x v="3"/>
    <x v="3"/>
    <n v="700"/>
    <d v="2022-07-26T22:31:27"/>
    <s v="Tuesday"/>
    <x v="8"/>
    <x v="0"/>
    <x v="8"/>
    <n v="26"/>
    <n v="1"/>
  </r>
  <r>
    <x v="4302"/>
    <x v="1"/>
    <n v="62"/>
    <x v="3"/>
    <x v="2"/>
    <n v="900"/>
    <d v="2022-07-21T10:35:06"/>
    <s v="Thursday"/>
    <x v="8"/>
    <x v="0"/>
    <x v="8"/>
    <n v="21"/>
    <n v="4"/>
  </r>
  <r>
    <x v="4303"/>
    <x v="1"/>
    <n v="29"/>
    <x v="3"/>
    <x v="4"/>
    <n v="1700"/>
    <d v="2022-07-27T20:19:36"/>
    <s v="Wednesday"/>
    <x v="8"/>
    <x v="0"/>
    <x v="8"/>
    <n v="27"/>
    <n v="3"/>
  </r>
  <r>
    <x v="4304"/>
    <x v="1"/>
    <n v="18"/>
    <x v="1"/>
    <x v="0"/>
    <n v="50"/>
    <d v="2020-10-31T18:40:40"/>
    <s v="Saturday"/>
    <x v="6"/>
    <x v="3"/>
    <x v="6"/>
    <n v="31"/>
    <n v="3"/>
  </r>
  <r>
    <x v="4305"/>
    <x v="0"/>
    <n v="38"/>
    <x v="3"/>
    <x v="4"/>
    <n v="1100"/>
    <d v="2020-09-22T18:33:56"/>
    <s v="Tuesday"/>
    <x v="4"/>
    <x v="3"/>
    <x v="4"/>
    <n v="22"/>
    <n v="3"/>
  </r>
  <r>
    <x v="4306"/>
    <x v="1"/>
    <n v="36"/>
    <x v="2"/>
    <x v="5"/>
    <n v="800"/>
    <d v="2021-12-09T21:15:57"/>
    <s v="Thursday"/>
    <x v="2"/>
    <x v="2"/>
    <x v="2"/>
    <n v="9"/>
    <n v="3"/>
  </r>
  <r>
    <x v="4307"/>
    <x v="1"/>
    <n v="38"/>
    <x v="3"/>
    <x v="4"/>
    <n v="1100"/>
    <d v="2022-06-01T06:55:47"/>
    <s v="Wednesday"/>
    <x v="5"/>
    <x v="0"/>
    <x v="5"/>
    <n v="1"/>
    <n v="1"/>
  </r>
  <r>
    <x v="4308"/>
    <x v="1"/>
    <n v="69"/>
    <x v="2"/>
    <x v="4"/>
    <n v="800"/>
    <d v="2023-01-03T09:14:28"/>
    <s v="Tuesday"/>
    <x v="11"/>
    <x v="1"/>
    <x v="11"/>
    <n v="3"/>
    <n v="2"/>
  </r>
  <r>
    <x v="4309"/>
    <x v="1"/>
    <n v="35"/>
    <x v="4"/>
    <x v="2"/>
    <n v="1400"/>
    <d v="2023-05-11T13:54:27"/>
    <s v="Thursday"/>
    <x v="10"/>
    <x v="1"/>
    <x v="10"/>
    <n v="11"/>
    <n v="4"/>
  </r>
  <r>
    <x v="4310"/>
    <x v="0"/>
    <n v="60"/>
    <x v="1"/>
    <x v="5"/>
    <n v="1400"/>
    <d v="2022-11-10T06:51:07"/>
    <s v="Thursday"/>
    <x v="9"/>
    <x v="0"/>
    <x v="9"/>
    <n v="10"/>
    <n v="4"/>
  </r>
  <r>
    <x v="4311"/>
    <x v="0"/>
    <n v="69"/>
    <x v="1"/>
    <x v="1"/>
    <n v="1100"/>
    <d v="2023-05-31T03:39:00"/>
    <s v="Wednesday"/>
    <x v="10"/>
    <x v="1"/>
    <x v="10"/>
    <n v="31"/>
    <n v="3"/>
  </r>
  <r>
    <x v="4312"/>
    <x v="0"/>
    <n v="20"/>
    <x v="3"/>
    <x v="1"/>
    <n v="300"/>
    <d v="2020-03-11T09:28:54"/>
    <s v="Wednesday"/>
    <x v="0"/>
    <x v="3"/>
    <x v="0"/>
    <n v="11"/>
    <n v="3"/>
  </r>
  <r>
    <x v="4313"/>
    <x v="1"/>
    <n v="66"/>
    <x v="3"/>
    <x v="5"/>
    <n v="1250"/>
    <d v="2021-08-27T06:22:02"/>
    <s v="Friday"/>
    <x v="3"/>
    <x v="2"/>
    <x v="3"/>
    <n v="27"/>
    <n v="2"/>
  </r>
  <r>
    <x v="4314"/>
    <x v="0"/>
    <n v="61"/>
    <x v="0"/>
    <x v="1"/>
    <n v="100"/>
    <d v="2022-07-03T13:53:59"/>
    <s v="Sunday"/>
    <x v="8"/>
    <x v="0"/>
    <x v="8"/>
    <n v="3"/>
    <n v="3"/>
  </r>
  <r>
    <x v="4315"/>
    <x v="0"/>
    <n v="49"/>
    <x v="4"/>
    <x v="0"/>
    <n v="350"/>
    <d v="2023-02-23T09:15:45"/>
    <s v="Thursday"/>
    <x v="1"/>
    <x v="1"/>
    <x v="1"/>
    <n v="23"/>
    <n v="3"/>
  </r>
  <r>
    <x v="4316"/>
    <x v="1"/>
    <n v="27"/>
    <x v="3"/>
    <x v="1"/>
    <n v="850"/>
    <d v="2020-09-20T10:00:51"/>
    <s v="Sunday"/>
    <x v="4"/>
    <x v="3"/>
    <x v="4"/>
    <n v="20"/>
    <n v="4"/>
  </r>
  <r>
    <x v="4317"/>
    <x v="0"/>
    <n v="57"/>
    <x v="2"/>
    <x v="0"/>
    <n v="1750"/>
    <d v="2020-09-22T02:01:59"/>
    <s v="Tuesday"/>
    <x v="4"/>
    <x v="3"/>
    <x v="4"/>
    <n v="22"/>
    <n v="2"/>
  </r>
  <r>
    <x v="4318"/>
    <x v="0"/>
    <n v="32"/>
    <x v="4"/>
    <x v="5"/>
    <n v="1000"/>
    <d v="2021-10-30T16:19:02"/>
    <s v="Saturday"/>
    <x v="6"/>
    <x v="2"/>
    <x v="6"/>
    <n v="30"/>
    <n v="4"/>
  </r>
  <r>
    <x v="4319"/>
    <x v="1"/>
    <n v="22"/>
    <x v="1"/>
    <x v="1"/>
    <n v="100"/>
    <d v="2021-07-21T00:24:56"/>
    <s v="Wednesday"/>
    <x v="8"/>
    <x v="2"/>
    <x v="8"/>
    <n v="21"/>
    <n v="3"/>
  </r>
  <r>
    <x v="4320"/>
    <x v="1"/>
    <n v="21"/>
    <x v="2"/>
    <x v="1"/>
    <n v="350"/>
    <d v="2020-01-21T23:37:08"/>
    <s v="Tuesday"/>
    <x v="11"/>
    <x v="3"/>
    <x v="11"/>
    <n v="21"/>
    <n v="3"/>
  </r>
  <r>
    <x v="4321"/>
    <x v="0"/>
    <n v="45"/>
    <x v="4"/>
    <x v="3"/>
    <n v="1600"/>
    <d v="2020-12-03T06:23:17"/>
    <s v="Thursday"/>
    <x v="2"/>
    <x v="3"/>
    <x v="2"/>
    <n v="3"/>
    <n v="3"/>
  </r>
  <r>
    <x v="4322"/>
    <x v="1"/>
    <n v="43"/>
    <x v="1"/>
    <x v="2"/>
    <n v="950"/>
    <d v="2022-11-21T11:09:50"/>
    <s v="Monday"/>
    <x v="9"/>
    <x v="0"/>
    <x v="9"/>
    <n v="21"/>
    <n v="3"/>
  </r>
  <r>
    <x v="4323"/>
    <x v="1"/>
    <n v="69"/>
    <x v="3"/>
    <x v="0"/>
    <n v="600"/>
    <d v="2021-02-06T20:56:55"/>
    <s v="Saturday"/>
    <x v="1"/>
    <x v="2"/>
    <x v="1"/>
    <n v="6"/>
    <n v="3"/>
  </r>
  <r>
    <x v="4324"/>
    <x v="1"/>
    <n v="68"/>
    <x v="2"/>
    <x v="0"/>
    <n v="450"/>
    <d v="2022-12-27T18:14:38"/>
    <s v="Tuesday"/>
    <x v="2"/>
    <x v="0"/>
    <x v="2"/>
    <n v="27"/>
    <n v="2"/>
  </r>
  <r>
    <x v="4325"/>
    <x v="0"/>
    <n v="43"/>
    <x v="2"/>
    <x v="4"/>
    <n v="1350"/>
    <d v="2021-06-22T15:34:35"/>
    <s v="Tuesday"/>
    <x v="5"/>
    <x v="2"/>
    <x v="5"/>
    <n v="22"/>
    <n v="3"/>
  </r>
  <r>
    <x v="4326"/>
    <x v="0"/>
    <n v="21"/>
    <x v="1"/>
    <x v="2"/>
    <n v="700"/>
    <d v="2022-10-28T01:57:01"/>
    <s v="Friday"/>
    <x v="6"/>
    <x v="0"/>
    <x v="6"/>
    <n v="28"/>
    <n v="2"/>
  </r>
  <r>
    <x v="4327"/>
    <x v="0"/>
    <n v="32"/>
    <x v="2"/>
    <x v="1"/>
    <n v="100"/>
    <d v="2022-07-16T13:21:34"/>
    <s v="Saturday"/>
    <x v="8"/>
    <x v="0"/>
    <x v="8"/>
    <n v="16"/>
    <n v="1"/>
  </r>
  <r>
    <x v="4328"/>
    <x v="0"/>
    <n v="34"/>
    <x v="3"/>
    <x v="3"/>
    <n v="1050"/>
    <d v="2023-03-24T09:27:06"/>
    <s v="Friday"/>
    <x v="0"/>
    <x v="1"/>
    <x v="0"/>
    <n v="24"/>
    <n v="2"/>
  </r>
  <r>
    <x v="4329"/>
    <x v="1"/>
    <n v="61"/>
    <x v="3"/>
    <x v="2"/>
    <n v="200"/>
    <d v="2022-10-06T22:47:58"/>
    <s v="Thursday"/>
    <x v="6"/>
    <x v="0"/>
    <x v="6"/>
    <n v="6"/>
    <n v="3"/>
  </r>
  <r>
    <x v="4330"/>
    <x v="0"/>
    <n v="20"/>
    <x v="3"/>
    <x v="2"/>
    <n v="1050"/>
    <d v="2021-08-21T17:49:40"/>
    <s v="Saturday"/>
    <x v="3"/>
    <x v="2"/>
    <x v="3"/>
    <n v="21"/>
    <n v="2"/>
  </r>
  <r>
    <x v="4331"/>
    <x v="0"/>
    <n v="27"/>
    <x v="1"/>
    <x v="2"/>
    <n v="1100"/>
    <d v="2022-08-26T15:44:29"/>
    <s v="Friday"/>
    <x v="3"/>
    <x v="0"/>
    <x v="3"/>
    <n v="26"/>
    <n v="2"/>
  </r>
  <r>
    <x v="4332"/>
    <x v="0"/>
    <n v="64"/>
    <x v="3"/>
    <x v="3"/>
    <n v="100"/>
    <d v="2020-05-16T02:13:39"/>
    <s v="Saturday"/>
    <x v="10"/>
    <x v="3"/>
    <x v="10"/>
    <n v="16"/>
    <n v="3"/>
  </r>
  <r>
    <x v="4333"/>
    <x v="1"/>
    <n v="59"/>
    <x v="3"/>
    <x v="2"/>
    <n v="850"/>
    <d v="2021-03-17T08:48:07"/>
    <s v="Wednesday"/>
    <x v="0"/>
    <x v="2"/>
    <x v="0"/>
    <n v="17"/>
    <n v="5"/>
  </r>
  <r>
    <x v="4334"/>
    <x v="0"/>
    <n v="43"/>
    <x v="2"/>
    <x v="1"/>
    <n v="950"/>
    <d v="2023-01-22T05:22:51"/>
    <s v="Sunday"/>
    <x v="11"/>
    <x v="1"/>
    <x v="11"/>
    <n v="22"/>
    <n v="4"/>
  </r>
  <r>
    <x v="4335"/>
    <x v="0"/>
    <n v="40"/>
    <x v="3"/>
    <x v="2"/>
    <n v="1000"/>
    <d v="2022-02-25T23:28:29"/>
    <s v="Friday"/>
    <x v="1"/>
    <x v="0"/>
    <x v="1"/>
    <n v="25"/>
    <n v="5"/>
  </r>
  <r>
    <x v="4336"/>
    <x v="1"/>
    <n v="35"/>
    <x v="2"/>
    <x v="3"/>
    <n v="1200"/>
    <d v="2023-09-24T18:17:06"/>
    <s v="Sunday"/>
    <x v="4"/>
    <x v="1"/>
    <x v="4"/>
    <n v="24"/>
    <n v="3"/>
  </r>
  <r>
    <x v="4337"/>
    <x v="0"/>
    <n v="18"/>
    <x v="1"/>
    <x v="0"/>
    <n v="1000"/>
    <d v="2021-09-23T03:24:30"/>
    <s v="Thursday"/>
    <x v="4"/>
    <x v="2"/>
    <x v="4"/>
    <n v="23"/>
    <n v="3"/>
  </r>
  <r>
    <x v="4338"/>
    <x v="0"/>
    <n v="52"/>
    <x v="2"/>
    <x v="4"/>
    <n v="1900"/>
    <d v="2023-05-27T18:24:39"/>
    <s v="Saturday"/>
    <x v="10"/>
    <x v="1"/>
    <x v="10"/>
    <n v="27"/>
    <n v="4"/>
  </r>
  <r>
    <x v="4339"/>
    <x v="0"/>
    <n v="43"/>
    <x v="0"/>
    <x v="3"/>
    <n v="600"/>
    <d v="2022-12-15T01:28:30"/>
    <s v="Thursday"/>
    <x v="2"/>
    <x v="0"/>
    <x v="2"/>
    <n v="15"/>
    <n v="2"/>
  </r>
  <r>
    <x v="4340"/>
    <x v="0"/>
    <n v="48"/>
    <x v="3"/>
    <x v="5"/>
    <n v="1250"/>
    <d v="2023-10-19T10:46:17"/>
    <s v="Thursday"/>
    <x v="6"/>
    <x v="1"/>
    <x v="6"/>
    <n v="19"/>
    <n v="1"/>
  </r>
  <r>
    <x v="4341"/>
    <x v="0"/>
    <n v="61"/>
    <x v="2"/>
    <x v="2"/>
    <n v="1150"/>
    <d v="2021-04-25T07:20:59"/>
    <s v="Sunday"/>
    <x v="7"/>
    <x v="2"/>
    <x v="7"/>
    <n v="25"/>
    <n v="3"/>
  </r>
  <r>
    <x v="4342"/>
    <x v="1"/>
    <n v="18"/>
    <x v="2"/>
    <x v="2"/>
    <n v="1700"/>
    <d v="2020-11-13T04:26:14"/>
    <s v="Friday"/>
    <x v="9"/>
    <x v="3"/>
    <x v="9"/>
    <n v="13"/>
    <n v="2"/>
  </r>
  <r>
    <x v="4343"/>
    <x v="1"/>
    <n v="20"/>
    <x v="4"/>
    <x v="1"/>
    <n v="1600"/>
    <d v="2021-06-09T23:06:56"/>
    <s v="Wednesday"/>
    <x v="5"/>
    <x v="2"/>
    <x v="5"/>
    <n v="9"/>
    <n v="3"/>
  </r>
  <r>
    <x v="4344"/>
    <x v="1"/>
    <n v="20"/>
    <x v="2"/>
    <x v="1"/>
    <n v="1200"/>
    <d v="2022-10-25T13:05:15"/>
    <s v="Tuesday"/>
    <x v="6"/>
    <x v="0"/>
    <x v="6"/>
    <n v="25"/>
    <n v="3"/>
  </r>
  <r>
    <x v="4345"/>
    <x v="0"/>
    <n v="54"/>
    <x v="0"/>
    <x v="5"/>
    <n v="1250"/>
    <d v="2021-08-11T19:24:35"/>
    <s v="Wednesday"/>
    <x v="3"/>
    <x v="2"/>
    <x v="3"/>
    <n v="11"/>
    <n v="2"/>
  </r>
  <r>
    <x v="4346"/>
    <x v="1"/>
    <n v="36"/>
    <x v="3"/>
    <x v="2"/>
    <n v="150"/>
    <d v="2021-07-03T04:00:49"/>
    <s v="Saturday"/>
    <x v="8"/>
    <x v="2"/>
    <x v="8"/>
    <n v="3"/>
    <n v="5"/>
  </r>
  <r>
    <x v="4347"/>
    <x v="1"/>
    <n v="46"/>
    <x v="4"/>
    <x v="2"/>
    <n v="1250"/>
    <d v="2022-07-07T13:37:21"/>
    <s v="Thursday"/>
    <x v="8"/>
    <x v="0"/>
    <x v="8"/>
    <n v="7"/>
    <n v="3"/>
  </r>
  <r>
    <x v="4348"/>
    <x v="1"/>
    <n v="42"/>
    <x v="1"/>
    <x v="4"/>
    <n v="1400"/>
    <d v="2020-05-02T17:59:24"/>
    <s v="Saturday"/>
    <x v="10"/>
    <x v="3"/>
    <x v="10"/>
    <n v="2"/>
    <n v="3"/>
  </r>
  <r>
    <x v="4349"/>
    <x v="1"/>
    <n v="50"/>
    <x v="1"/>
    <x v="2"/>
    <n v="600"/>
    <d v="2020-06-01T05:19:42"/>
    <s v="Monday"/>
    <x v="5"/>
    <x v="3"/>
    <x v="5"/>
    <n v="1"/>
    <n v="5"/>
  </r>
  <r>
    <x v="4350"/>
    <x v="1"/>
    <n v="53"/>
    <x v="3"/>
    <x v="5"/>
    <n v="1300"/>
    <d v="2021-04-08T18:11:39"/>
    <s v="Thursday"/>
    <x v="7"/>
    <x v="2"/>
    <x v="7"/>
    <n v="8"/>
    <n v="1"/>
  </r>
  <r>
    <x v="4351"/>
    <x v="1"/>
    <n v="46"/>
    <x v="1"/>
    <x v="5"/>
    <n v="400"/>
    <d v="2021-08-01T05:42:19"/>
    <s v="Sunday"/>
    <x v="3"/>
    <x v="2"/>
    <x v="3"/>
    <n v="1"/>
    <n v="4"/>
  </r>
  <r>
    <x v="4352"/>
    <x v="0"/>
    <n v="43"/>
    <x v="0"/>
    <x v="4"/>
    <n v="250"/>
    <d v="2021-07-11T21:53:06"/>
    <s v="Sunday"/>
    <x v="8"/>
    <x v="2"/>
    <x v="8"/>
    <n v="11"/>
    <n v="3"/>
  </r>
  <r>
    <x v="4353"/>
    <x v="0"/>
    <n v="21"/>
    <x v="2"/>
    <x v="5"/>
    <n v="550"/>
    <d v="2022-02-10T20:20:02"/>
    <s v="Thursday"/>
    <x v="1"/>
    <x v="0"/>
    <x v="1"/>
    <n v="10"/>
    <n v="3"/>
  </r>
  <r>
    <x v="4354"/>
    <x v="1"/>
    <n v="66"/>
    <x v="3"/>
    <x v="5"/>
    <n v="1750"/>
    <d v="2021-10-09T01:23:26"/>
    <s v="Saturday"/>
    <x v="6"/>
    <x v="2"/>
    <x v="6"/>
    <n v="9"/>
    <n v="5"/>
  </r>
  <r>
    <x v="4355"/>
    <x v="1"/>
    <n v="31"/>
    <x v="4"/>
    <x v="2"/>
    <n v="1350"/>
    <d v="2020-06-28T04:01:19"/>
    <s v="Sunday"/>
    <x v="5"/>
    <x v="3"/>
    <x v="5"/>
    <n v="28"/>
    <n v="3"/>
  </r>
  <r>
    <x v="4356"/>
    <x v="0"/>
    <n v="67"/>
    <x v="2"/>
    <x v="3"/>
    <n v="1000"/>
    <d v="2021-11-25T14:17:57"/>
    <s v="Thursday"/>
    <x v="9"/>
    <x v="2"/>
    <x v="9"/>
    <n v="25"/>
    <n v="1"/>
  </r>
  <r>
    <x v="4357"/>
    <x v="1"/>
    <n v="44"/>
    <x v="1"/>
    <x v="2"/>
    <n v="1900"/>
    <d v="2020-01-22T10:27:01"/>
    <s v="Wednesday"/>
    <x v="11"/>
    <x v="3"/>
    <x v="11"/>
    <n v="22"/>
    <n v="1"/>
  </r>
  <r>
    <x v="4358"/>
    <x v="1"/>
    <n v="50"/>
    <x v="1"/>
    <x v="4"/>
    <n v="950"/>
    <d v="2020-05-11T00:29:36"/>
    <s v="Monday"/>
    <x v="10"/>
    <x v="3"/>
    <x v="10"/>
    <n v="11"/>
    <n v="3"/>
  </r>
  <r>
    <x v="4359"/>
    <x v="0"/>
    <n v="39"/>
    <x v="4"/>
    <x v="1"/>
    <n v="1600"/>
    <d v="2021-08-08T07:53:02"/>
    <s v="Sunday"/>
    <x v="3"/>
    <x v="2"/>
    <x v="3"/>
    <n v="8"/>
    <n v="4"/>
  </r>
  <r>
    <x v="4360"/>
    <x v="0"/>
    <n v="65"/>
    <x v="0"/>
    <x v="2"/>
    <n v="1400"/>
    <d v="2023-10-03T01:30:38"/>
    <s v="Tuesday"/>
    <x v="6"/>
    <x v="1"/>
    <x v="6"/>
    <n v="3"/>
    <n v="2"/>
  </r>
  <r>
    <x v="4361"/>
    <x v="1"/>
    <n v="20"/>
    <x v="4"/>
    <x v="1"/>
    <n v="1800"/>
    <d v="2020-06-26T09:06:38"/>
    <s v="Friday"/>
    <x v="5"/>
    <x v="3"/>
    <x v="5"/>
    <n v="26"/>
    <n v="3"/>
  </r>
  <r>
    <x v="4362"/>
    <x v="1"/>
    <n v="40"/>
    <x v="3"/>
    <x v="1"/>
    <n v="900"/>
    <d v="2023-04-16T03:56:48"/>
    <s v="Sunday"/>
    <x v="7"/>
    <x v="1"/>
    <x v="7"/>
    <n v="16"/>
    <n v="4"/>
  </r>
  <r>
    <x v="4363"/>
    <x v="1"/>
    <n v="38"/>
    <x v="4"/>
    <x v="3"/>
    <n v="500"/>
    <d v="2022-03-14T00:46:02"/>
    <s v="Monday"/>
    <x v="0"/>
    <x v="0"/>
    <x v="0"/>
    <n v="14"/>
    <n v="2"/>
  </r>
  <r>
    <x v="4364"/>
    <x v="0"/>
    <n v="58"/>
    <x v="1"/>
    <x v="2"/>
    <n v="1600"/>
    <d v="2023-02-01T14:58:13"/>
    <s v="Wednesday"/>
    <x v="1"/>
    <x v="1"/>
    <x v="1"/>
    <n v="1"/>
    <n v="4"/>
  </r>
  <r>
    <x v="4365"/>
    <x v="1"/>
    <n v="40"/>
    <x v="0"/>
    <x v="1"/>
    <n v="900"/>
    <d v="2021-12-12T11:13:26"/>
    <s v="Sunday"/>
    <x v="2"/>
    <x v="2"/>
    <x v="2"/>
    <n v="12"/>
    <n v="2"/>
  </r>
  <r>
    <x v="4366"/>
    <x v="0"/>
    <n v="21"/>
    <x v="0"/>
    <x v="4"/>
    <n v="600"/>
    <d v="2021-05-06T15:00:24"/>
    <s v="Thursday"/>
    <x v="10"/>
    <x v="2"/>
    <x v="10"/>
    <n v="6"/>
    <n v="1"/>
  </r>
  <r>
    <x v="4367"/>
    <x v="0"/>
    <n v="38"/>
    <x v="3"/>
    <x v="2"/>
    <n v="400"/>
    <d v="2020-02-08T17:58:11"/>
    <s v="Saturday"/>
    <x v="1"/>
    <x v="3"/>
    <x v="1"/>
    <n v="8"/>
    <n v="2"/>
  </r>
  <r>
    <x v="4368"/>
    <x v="0"/>
    <n v="54"/>
    <x v="4"/>
    <x v="0"/>
    <n v="1650"/>
    <d v="2020-05-31T07:46:23"/>
    <s v="Sunday"/>
    <x v="10"/>
    <x v="3"/>
    <x v="10"/>
    <n v="31"/>
    <n v="3"/>
  </r>
  <r>
    <x v="4369"/>
    <x v="0"/>
    <n v="60"/>
    <x v="3"/>
    <x v="3"/>
    <n v="1900"/>
    <d v="2020-12-24T20:55:25"/>
    <s v="Thursday"/>
    <x v="2"/>
    <x v="3"/>
    <x v="2"/>
    <n v="24"/>
    <n v="3"/>
  </r>
  <r>
    <x v="4370"/>
    <x v="0"/>
    <n v="48"/>
    <x v="1"/>
    <x v="1"/>
    <n v="700"/>
    <d v="2021-06-14T07:54:33"/>
    <s v="Monday"/>
    <x v="5"/>
    <x v="2"/>
    <x v="5"/>
    <n v="14"/>
    <n v="2"/>
  </r>
  <r>
    <x v="4371"/>
    <x v="0"/>
    <n v="38"/>
    <x v="2"/>
    <x v="5"/>
    <n v="100"/>
    <d v="2023-03-22T18:41:41"/>
    <s v="Wednesday"/>
    <x v="0"/>
    <x v="1"/>
    <x v="0"/>
    <n v="22"/>
    <n v="3"/>
  </r>
  <r>
    <x v="4372"/>
    <x v="0"/>
    <n v="43"/>
    <x v="0"/>
    <x v="2"/>
    <n v="450"/>
    <d v="2023-06-07T08:51:30"/>
    <s v="Wednesday"/>
    <x v="5"/>
    <x v="1"/>
    <x v="5"/>
    <n v="7"/>
    <n v="3"/>
  </r>
  <r>
    <x v="4373"/>
    <x v="0"/>
    <n v="58"/>
    <x v="4"/>
    <x v="0"/>
    <n v="250"/>
    <d v="2020-06-21T11:37:16"/>
    <s v="Sunday"/>
    <x v="5"/>
    <x v="3"/>
    <x v="5"/>
    <n v="21"/>
    <n v="3"/>
  </r>
  <r>
    <x v="4374"/>
    <x v="1"/>
    <n v="52"/>
    <x v="3"/>
    <x v="5"/>
    <n v="1700"/>
    <d v="2020-08-12T15:15:24"/>
    <s v="Wednesday"/>
    <x v="3"/>
    <x v="3"/>
    <x v="3"/>
    <n v="12"/>
    <n v="4"/>
  </r>
  <r>
    <x v="4375"/>
    <x v="1"/>
    <n v="55"/>
    <x v="3"/>
    <x v="0"/>
    <n v="950"/>
    <d v="2022-10-19T17:40:10"/>
    <s v="Wednesday"/>
    <x v="6"/>
    <x v="0"/>
    <x v="6"/>
    <n v="19"/>
    <n v="2"/>
  </r>
  <r>
    <x v="4376"/>
    <x v="0"/>
    <n v="41"/>
    <x v="3"/>
    <x v="1"/>
    <n v="350"/>
    <d v="2021-09-06T19:52:03"/>
    <s v="Monday"/>
    <x v="4"/>
    <x v="2"/>
    <x v="4"/>
    <n v="6"/>
    <n v="2"/>
  </r>
  <r>
    <x v="4377"/>
    <x v="1"/>
    <n v="28"/>
    <x v="1"/>
    <x v="5"/>
    <n v="1950"/>
    <d v="2021-03-29T07:30:16"/>
    <s v="Monday"/>
    <x v="0"/>
    <x v="2"/>
    <x v="0"/>
    <n v="29"/>
    <n v="3"/>
  </r>
  <r>
    <x v="4378"/>
    <x v="0"/>
    <n v="58"/>
    <x v="0"/>
    <x v="1"/>
    <n v="850"/>
    <d v="2021-04-16T11:07:25"/>
    <s v="Friday"/>
    <x v="7"/>
    <x v="2"/>
    <x v="7"/>
    <n v="16"/>
    <n v="2"/>
  </r>
  <r>
    <x v="4379"/>
    <x v="1"/>
    <n v="46"/>
    <x v="1"/>
    <x v="5"/>
    <n v="1300"/>
    <d v="2020-03-30T10:37:33"/>
    <s v="Monday"/>
    <x v="0"/>
    <x v="3"/>
    <x v="0"/>
    <n v="30"/>
    <n v="5"/>
  </r>
  <r>
    <x v="4380"/>
    <x v="0"/>
    <n v="64"/>
    <x v="3"/>
    <x v="2"/>
    <n v="1350"/>
    <d v="2022-02-14T21:44:16"/>
    <s v="Monday"/>
    <x v="1"/>
    <x v="0"/>
    <x v="1"/>
    <n v="14"/>
    <n v="1"/>
  </r>
  <r>
    <x v="4381"/>
    <x v="0"/>
    <n v="43"/>
    <x v="2"/>
    <x v="2"/>
    <n v="1400"/>
    <d v="2022-01-31T08:53:56"/>
    <s v="Monday"/>
    <x v="11"/>
    <x v="0"/>
    <x v="11"/>
    <n v="31"/>
    <n v="4"/>
  </r>
  <r>
    <x v="4382"/>
    <x v="1"/>
    <n v="20"/>
    <x v="2"/>
    <x v="4"/>
    <n v="1000"/>
    <d v="2020-03-15T16:13:18"/>
    <s v="Sunday"/>
    <x v="0"/>
    <x v="3"/>
    <x v="0"/>
    <n v="15"/>
    <n v="2"/>
  </r>
  <r>
    <x v="4383"/>
    <x v="1"/>
    <n v="18"/>
    <x v="2"/>
    <x v="2"/>
    <n v="300"/>
    <d v="2021-07-31T07:01:14"/>
    <s v="Saturday"/>
    <x v="8"/>
    <x v="2"/>
    <x v="8"/>
    <n v="31"/>
    <n v="4"/>
  </r>
  <r>
    <x v="4384"/>
    <x v="1"/>
    <n v="69"/>
    <x v="3"/>
    <x v="4"/>
    <n v="400"/>
    <d v="2023-07-24T20:06:14"/>
    <s v="Monday"/>
    <x v="8"/>
    <x v="1"/>
    <x v="8"/>
    <n v="24"/>
    <n v="1"/>
  </r>
  <r>
    <x v="4385"/>
    <x v="1"/>
    <n v="43"/>
    <x v="0"/>
    <x v="2"/>
    <n v="1600"/>
    <d v="2022-01-30T22:05:06"/>
    <s v="Sunday"/>
    <x v="11"/>
    <x v="0"/>
    <x v="11"/>
    <n v="30"/>
    <n v="3"/>
  </r>
  <r>
    <x v="4386"/>
    <x v="0"/>
    <n v="36"/>
    <x v="1"/>
    <x v="0"/>
    <n v="950"/>
    <d v="2022-02-07T10:38:54"/>
    <s v="Monday"/>
    <x v="1"/>
    <x v="0"/>
    <x v="1"/>
    <n v="7"/>
    <n v="2"/>
  </r>
  <r>
    <x v="4387"/>
    <x v="0"/>
    <n v="63"/>
    <x v="1"/>
    <x v="3"/>
    <n v="1600"/>
    <d v="2021-08-01T05:26:25"/>
    <s v="Sunday"/>
    <x v="3"/>
    <x v="2"/>
    <x v="3"/>
    <n v="1"/>
    <n v="4"/>
  </r>
  <r>
    <x v="4388"/>
    <x v="0"/>
    <n v="66"/>
    <x v="3"/>
    <x v="5"/>
    <n v="950"/>
    <d v="2021-12-03T19:55:24"/>
    <s v="Friday"/>
    <x v="2"/>
    <x v="2"/>
    <x v="2"/>
    <n v="3"/>
    <n v="3"/>
  </r>
  <r>
    <x v="4389"/>
    <x v="0"/>
    <n v="39"/>
    <x v="2"/>
    <x v="1"/>
    <n v="1200"/>
    <d v="2020-05-04T18:47:59"/>
    <s v="Monday"/>
    <x v="10"/>
    <x v="3"/>
    <x v="10"/>
    <n v="4"/>
    <n v="3"/>
  </r>
  <r>
    <x v="4390"/>
    <x v="0"/>
    <n v="31"/>
    <x v="0"/>
    <x v="3"/>
    <n v="1200"/>
    <d v="2022-09-26T00:49:46"/>
    <s v="Monday"/>
    <x v="4"/>
    <x v="0"/>
    <x v="4"/>
    <n v="26"/>
    <n v="2"/>
  </r>
  <r>
    <x v="4391"/>
    <x v="1"/>
    <n v="66"/>
    <x v="0"/>
    <x v="2"/>
    <n v="850"/>
    <d v="2020-03-31T23:12:33"/>
    <s v="Tuesday"/>
    <x v="0"/>
    <x v="3"/>
    <x v="0"/>
    <n v="31"/>
    <n v="4"/>
  </r>
  <r>
    <x v="4392"/>
    <x v="1"/>
    <n v="43"/>
    <x v="3"/>
    <x v="2"/>
    <n v="900"/>
    <d v="2020-09-07T13:39:12"/>
    <s v="Monday"/>
    <x v="4"/>
    <x v="3"/>
    <x v="4"/>
    <n v="7"/>
    <n v="2"/>
  </r>
  <r>
    <x v="4393"/>
    <x v="0"/>
    <n v="31"/>
    <x v="4"/>
    <x v="2"/>
    <n v="600"/>
    <d v="2023-10-26T09:48:04"/>
    <s v="Thursday"/>
    <x v="6"/>
    <x v="1"/>
    <x v="6"/>
    <n v="26"/>
    <n v="4"/>
  </r>
  <r>
    <x v="4394"/>
    <x v="0"/>
    <n v="61"/>
    <x v="0"/>
    <x v="4"/>
    <n v="1000"/>
    <d v="2021-02-08T13:33:48"/>
    <s v="Monday"/>
    <x v="1"/>
    <x v="2"/>
    <x v="1"/>
    <n v="8"/>
    <n v="3"/>
  </r>
  <r>
    <x v="4395"/>
    <x v="1"/>
    <n v="33"/>
    <x v="0"/>
    <x v="1"/>
    <n v="1150"/>
    <d v="2020-02-04T09:38:10"/>
    <s v="Tuesday"/>
    <x v="1"/>
    <x v="3"/>
    <x v="1"/>
    <n v="4"/>
    <n v="3"/>
  </r>
  <r>
    <x v="4396"/>
    <x v="0"/>
    <n v="50"/>
    <x v="1"/>
    <x v="2"/>
    <n v="900"/>
    <d v="2020-05-03T06:53:14"/>
    <s v="Sunday"/>
    <x v="10"/>
    <x v="3"/>
    <x v="10"/>
    <n v="3"/>
    <n v="3"/>
  </r>
  <r>
    <x v="4397"/>
    <x v="0"/>
    <n v="30"/>
    <x v="3"/>
    <x v="2"/>
    <n v="800"/>
    <d v="2021-10-16T17:30:19"/>
    <s v="Saturday"/>
    <x v="6"/>
    <x v="2"/>
    <x v="6"/>
    <n v="16"/>
    <n v="2"/>
  </r>
  <r>
    <x v="4398"/>
    <x v="0"/>
    <n v="55"/>
    <x v="0"/>
    <x v="2"/>
    <n v="800"/>
    <d v="2022-09-16T23:02:30"/>
    <s v="Friday"/>
    <x v="4"/>
    <x v="0"/>
    <x v="4"/>
    <n v="16"/>
    <n v="3"/>
  </r>
  <r>
    <x v="4399"/>
    <x v="0"/>
    <n v="66"/>
    <x v="0"/>
    <x v="0"/>
    <n v="1800"/>
    <d v="2020-03-06T13:46:08"/>
    <s v="Friday"/>
    <x v="0"/>
    <x v="3"/>
    <x v="0"/>
    <n v="6"/>
    <n v="1"/>
  </r>
  <r>
    <x v="4400"/>
    <x v="0"/>
    <n v="29"/>
    <x v="1"/>
    <x v="5"/>
    <n v="1150"/>
    <d v="2020-02-08T14:28:24"/>
    <s v="Saturday"/>
    <x v="1"/>
    <x v="3"/>
    <x v="1"/>
    <n v="8"/>
    <n v="2"/>
  </r>
  <r>
    <x v="4401"/>
    <x v="1"/>
    <n v="43"/>
    <x v="0"/>
    <x v="5"/>
    <n v="1100"/>
    <d v="2022-05-06T23:54:05"/>
    <s v="Friday"/>
    <x v="10"/>
    <x v="0"/>
    <x v="10"/>
    <n v="6"/>
    <n v="3"/>
  </r>
  <r>
    <x v="4402"/>
    <x v="0"/>
    <n v="68"/>
    <x v="1"/>
    <x v="5"/>
    <n v="1950"/>
    <d v="2021-09-13T02:38:09"/>
    <s v="Monday"/>
    <x v="4"/>
    <x v="2"/>
    <x v="4"/>
    <n v="13"/>
    <n v="4"/>
  </r>
  <r>
    <x v="4403"/>
    <x v="0"/>
    <n v="55"/>
    <x v="4"/>
    <x v="3"/>
    <n v="1650"/>
    <d v="2021-04-22T14:29:11"/>
    <s v="Thursday"/>
    <x v="7"/>
    <x v="2"/>
    <x v="7"/>
    <n v="22"/>
    <n v="4"/>
  </r>
  <r>
    <x v="4404"/>
    <x v="0"/>
    <n v="56"/>
    <x v="3"/>
    <x v="2"/>
    <n v="1200"/>
    <d v="2020-01-25T23:35:53"/>
    <s v="Saturday"/>
    <x v="11"/>
    <x v="3"/>
    <x v="11"/>
    <n v="25"/>
    <n v="1"/>
  </r>
  <r>
    <x v="4405"/>
    <x v="1"/>
    <n v="50"/>
    <x v="1"/>
    <x v="2"/>
    <n v="1000"/>
    <d v="2022-04-21T02:52:03"/>
    <s v="Thursday"/>
    <x v="7"/>
    <x v="0"/>
    <x v="7"/>
    <n v="21"/>
    <n v="3"/>
  </r>
  <r>
    <x v="4406"/>
    <x v="0"/>
    <n v="50"/>
    <x v="1"/>
    <x v="0"/>
    <n v="1650"/>
    <d v="2020-07-12T19:47:49"/>
    <s v="Sunday"/>
    <x v="8"/>
    <x v="3"/>
    <x v="8"/>
    <n v="12"/>
    <n v="2"/>
  </r>
  <r>
    <x v="4407"/>
    <x v="0"/>
    <n v="46"/>
    <x v="0"/>
    <x v="4"/>
    <n v="1550"/>
    <d v="2022-11-13T09:56:56"/>
    <s v="Sunday"/>
    <x v="9"/>
    <x v="0"/>
    <x v="9"/>
    <n v="13"/>
    <n v="3"/>
  </r>
  <r>
    <x v="4408"/>
    <x v="0"/>
    <n v="22"/>
    <x v="1"/>
    <x v="3"/>
    <n v="1000"/>
    <d v="2020-01-24T18:09:58"/>
    <s v="Friday"/>
    <x v="11"/>
    <x v="3"/>
    <x v="11"/>
    <n v="24"/>
    <n v="1"/>
  </r>
  <r>
    <x v="4409"/>
    <x v="1"/>
    <n v="23"/>
    <x v="3"/>
    <x v="0"/>
    <n v="400"/>
    <d v="2020-09-25T21:07:42"/>
    <s v="Friday"/>
    <x v="4"/>
    <x v="3"/>
    <x v="4"/>
    <n v="25"/>
    <n v="4"/>
  </r>
  <r>
    <x v="4410"/>
    <x v="0"/>
    <n v="48"/>
    <x v="2"/>
    <x v="2"/>
    <n v="500"/>
    <d v="2021-09-25T05:38:06"/>
    <s v="Saturday"/>
    <x v="4"/>
    <x v="2"/>
    <x v="4"/>
    <n v="25"/>
    <n v="3"/>
  </r>
  <r>
    <x v="4411"/>
    <x v="0"/>
    <n v="33"/>
    <x v="2"/>
    <x v="1"/>
    <n v="50"/>
    <d v="2020-10-28T20:21:42"/>
    <s v="Wednesday"/>
    <x v="6"/>
    <x v="3"/>
    <x v="6"/>
    <n v="28"/>
    <n v="2"/>
  </r>
  <r>
    <x v="4412"/>
    <x v="1"/>
    <n v="48"/>
    <x v="4"/>
    <x v="3"/>
    <n v="1050"/>
    <d v="2020-08-26T11:46:57"/>
    <s v="Wednesday"/>
    <x v="3"/>
    <x v="3"/>
    <x v="3"/>
    <n v="26"/>
    <n v="3"/>
  </r>
  <r>
    <x v="4413"/>
    <x v="1"/>
    <n v="42"/>
    <x v="1"/>
    <x v="3"/>
    <n v="1250"/>
    <d v="2021-05-17T02:35:04"/>
    <s v="Monday"/>
    <x v="10"/>
    <x v="2"/>
    <x v="10"/>
    <n v="17"/>
    <n v="2"/>
  </r>
  <r>
    <x v="4414"/>
    <x v="0"/>
    <n v="65"/>
    <x v="3"/>
    <x v="2"/>
    <n v="1600"/>
    <d v="2023-01-18T16:35:58"/>
    <s v="Wednesday"/>
    <x v="11"/>
    <x v="1"/>
    <x v="11"/>
    <n v="18"/>
    <n v="5"/>
  </r>
  <r>
    <x v="4415"/>
    <x v="1"/>
    <n v="63"/>
    <x v="0"/>
    <x v="2"/>
    <n v="500"/>
    <d v="2022-08-03T12:24:32"/>
    <s v="Wednesday"/>
    <x v="3"/>
    <x v="0"/>
    <x v="3"/>
    <n v="3"/>
    <n v="1"/>
  </r>
  <r>
    <x v="4416"/>
    <x v="0"/>
    <n v="50"/>
    <x v="0"/>
    <x v="1"/>
    <n v="450"/>
    <d v="2022-10-26T06:19:25"/>
    <s v="Wednesday"/>
    <x v="6"/>
    <x v="0"/>
    <x v="6"/>
    <n v="26"/>
    <n v="3"/>
  </r>
  <r>
    <x v="4417"/>
    <x v="0"/>
    <n v="30"/>
    <x v="3"/>
    <x v="5"/>
    <n v="1000"/>
    <d v="2021-04-05T16:18:25"/>
    <s v="Monday"/>
    <x v="7"/>
    <x v="2"/>
    <x v="7"/>
    <n v="5"/>
    <n v="4"/>
  </r>
  <r>
    <x v="4418"/>
    <x v="0"/>
    <n v="69"/>
    <x v="4"/>
    <x v="3"/>
    <n v="1000"/>
    <d v="2020-07-23T19:08:02"/>
    <s v="Thursday"/>
    <x v="8"/>
    <x v="3"/>
    <x v="8"/>
    <n v="23"/>
    <n v="2"/>
  </r>
  <r>
    <x v="4419"/>
    <x v="0"/>
    <n v="27"/>
    <x v="3"/>
    <x v="0"/>
    <n v="1000"/>
    <d v="2020-06-15T21:13:33"/>
    <s v="Monday"/>
    <x v="5"/>
    <x v="3"/>
    <x v="5"/>
    <n v="15"/>
    <n v="3"/>
  </r>
  <r>
    <x v="4420"/>
    <x v="0"/>
    <n v="41"/>
    <x v="3"/>
    <x v="4"/>
    <n v="350"/>
    <d v="2020-03-24T09:50:33"/>
    <s v="Tuesday"/>
    <x v="0"/>
    <x v="3"/>
    <x v="0"/>
    <n v="24"/>
    <n v="1"/>
  </r>
  <r>
    <x v="4421"/>
    <x v="0"/>
    <n v="27"/>
    <x v="0"/>
    <x v="2"/>
    <n v="550"/>
    <d v="2022-04-12T18:30:23"/>
    <s v="Tuesday"/>
    <x v="7"/>
    <x v="0"/>
    <x v="7"/>
    <n v="12"/>
    <n v="4"/>
  </r>
  <r>
    <x v="4422"/>
    <x v="1"/>
    <n v="58"/>
    <x v="3"/>
    <x v="2"/>
    <n v="1050"/>
    <d v="2020-11-17T09:12:19"/>
    <s v="Tuesday"/>
    <x v="9"/>
    <x v="3"/>
    <x v="9"/>
    <n v="17"/>
    <n v="2"/>
  </r>
  <r>
    <x v="4423"/>
    <x v="1"/>
    <n v="48"/>
    <x v="0"/>
    <x v="4"/>
    <n v="1900"/>
    <d v="2022-01-14T10:32:20"/>
    <s v="Friday"/>
    <x v="11"/>
    <x v="0"/>
    <x v="11"/>
    <n v="14"/>
    <n v="3"/>
  </r>
  <r>
    <x v="4424"/>
    <x v="0"/>
    <n v="30"/>
    <x v="3"/>
    <x v="0"/>
    <n v="950"/>
    <d v="2022-10-25T20:41:41"/>
    <s v="Tuesday"/>
    <x v="6"/>
    <x v="0"/>
    <x v="6"/>
    <n v="25"/>
    <n v="5"/>
  </r>
  <r>
    <x v="4425"/>
    <x v="0"/>
    <n v="20"/>
    <x v="2"/>
    <x v="2"/>
    <n v="750"/>
    <d v="2020-10-06T15:36:48"/>
    <s v="Tuesday"/>
    <x v="6"/>
    <x v="3"/>
    <x v="6"/>
    <n v="6"/>
    <n v="4"/>
  </r>
  <r>
    <x v="4426"/>
    <x v="0"/>
    <n v="67"/>
    <x v="3"/>
    <x v="4"/>
    <n v="300"/>
    <d v="2021-02-04T15:43:41"/>
    <s v="Thursday"/>
    <x v="1"/>
    <x v="2"/>
    <x v="1"/>
    <n v="4"/>
    <n v="3"/>
  </r>
  <r>
    <x v="4427"/>
    <x v="0"/>
    <n v="69"/>
    <x v="2"/>
    <x v="2"/>
    <n v="500"/>
    <d v="2021-12-04T07:29:48"/>
    <s v="Saturday"/>
    <x v="2"/>
    <x v="2"/>
    <x v="2"/>
    <n v="4"/>
    <n v="4"/>
  </r>
  <r>
    <x v="4428"/>
    <x v="0"/>
    <n v="51"/>
    <x v="0"/>
    <x v="2"/>
    <n v="800"/>
    <d v="2023-03-24T19:23:51"/>
    <s v="Friday"/>
    <x v="0"/>
    <x v="1"/>
    <x v="0"/>
    <n v="24"/>
    <n v="2"/>
  </r>
  <r>
    <x v="4429"/>
    <x v="1"/>
    <n v="66"/>
    <x v="4"/>
    <x v="5"/>
    <n v="550"/>
    <d v="2021-11-27T17:35:49"/>
    <s v="Saturday"/>
    <x v="9"/>
    <x v="2"/>
    <x v="9"/>
    <n v="27"/>
    <n v="3"/>
  </r>
  <r>
    <x v="4430"/>
    <x v="1"/>
    <n v="45"/>
    <x v="1"/>
    <x v="5"/>
    <n v="1750"/>
    <d v="2021-10-05T10:33:13"/>
    <s v="Tuesday"/>
    <x v="6"/>
    <x v="2"/>
    <x v="6"/>
    <n v="5"/>
    <n v="1"/>
  </r>
  <r>
    <x v="4431"/>
    <x v="1"/>
    <n v="36"/>
    <x v="4"/>
    <x v="2"/>
    <n v="400"/>
    <d v="2023-02-11T09:56:52"/>
    <s v="Saturday"/>
    <x v="1"/>
    <x v="1"/>
    <x v="1"/>
    <n v="11"/>
    <n v="3"/>
  </r>
  <r>
    <x v="4432"/>
    <x v="1"/>
    <n v="40"/>
    <x v="4"/>
    <x v="2"/>
    <n v="1400"/>
    <d v="2022-10-19T19:49:10"/>
    <s v="Wednesday"/>
    <x v="6"/>
    <x v="0"/>
    <x v="6"/>
    <n v="19"/>
    <n v="4"/>
  </r>
  <r>
    <x v="4433"/>
    <x v="0"/>
    <n v="62"/>
    <x v="1"/>
    <x v="2"/>
    <n v="150"/>
    <d v="2021-11-26T21:53:30"/>
    <s v="Friday"/>
    <x v="9"/>
    <x v="2"/>
    <x v="9"/>
    <n v="26"/>
    <n v="5"/>
  </r>
  <r>
    <x v="4434"/>
    <x v="0"/>
    <n v="49"/>
    <x v="3"/>
    <x v="5"/>
    <n v="100"/>
    <d v="2021-01-19T18:20:19"/>
    <s v="Tuesday"/>
    <x v="11"/>
    <x v="2"/>
    <x v="11"/>
    <n v="19"/>
    <n v="3"/>
  </r>
  <r>
    <x v="4435"/>
    <x v="0"/>
    <n v="30"/>
    <x v="2"/>
    <x v="2"/>
    <n v="700"/>
    <d v="2022-04-17T21:22:13"/>
    <s v="Sunday"/>
    <x v="7"/>
    <x v="0"/>
    <x v="7"/>
    <n v="17"/>
    <n v="4"/>
  </r>
  <r>
    <x v="4436"/>
    <x v="0"/>
    <n v="50"/>
    <x v="2"/>
    <x v="2"/>
    <n v="1450"/>
    <d v="2023-07-29T04:04:21"/>
    <s v="Saturday"/>
    <x v="8"/>
    <x v="1"/>
    <x v="8"/>
    <n v="29"/>
    <n v="4"/>
  </r>
  <r>
    <x v="4437"/>
    <x v="1"/>
    <n v="51"/>
    <x v="3"/>
    <x v="2"/>
    <n v="150"/>
    <d v="2020-04-24T16:31:40"/>
    <s v="Friday"/>
    <x v="7"/>
    <x v="3"/>
    <x v="7"/>
    <n v="24"/>
    <n v="5"/>
  </r>
  <r>
    <x v="4438"/>
    <x v="0"/>
    <n v="50"/>
    <x v="1"/>
    <x v="0"/>
    <n v="50"/>
    <d v="2020-06-13T01:45:39"/>
    <s v="Saturday"/>
    <x v="5"/>
    <x v="3"/>
    <x v="5"/>
    <n v="13"/>
    <n v="3"/>
  </r>
  <r>
    <x v="4439"/>
    <x v="0"/>
    <n v="43"/>
    <x v="3"/>
    <x v="0"/>
    <n v="750"/>
    <d v="2021-12-30T00:09:57"/>
    <s v="Thursday"/>
    <x v="2"/>
    <x v="2"/>
    <x v="2"/>
    <n v="30"/>
    <n v="2"/>
  </r>
  <r>
    <x v="4440"/>
    <x v="1"/>
    <n v="22"/>
    <x v="4"/>
    <x v="1"/>
    <n v="1000"/>
    <d v="2021-12-17T17:25:59"/>
    <s v="Friday"/>
    <x v="2"/>
    <x v="2"/>
    <x v="2"/>
    <n v="17"/>
    <n v="3"/>
  </r>
  <r>
    <x v="4441"/>
    <x v="1"/>
    <n v="43"/>
    <x v="0"/>
    <x v="0"/>
    <n v="1100"/>
    <d v="2023-01-30T07:40:10"/>
    <s v="Monday"/>
    <x v="11"/>
    <x v="1"/>
    <x v="11"/>
    <n v="30"/>
    <n v="3"/>
  </r>
  <r>
    <x v="4442"/>
    <x v="0"/>
    <n v="20"/>
    <x v="2"/>
    <x v="3"/>
    <n v="1700"/>
    <d v="2020-05-28T14:21:24"/>
    <s v="Thursday"/>
    <x v="10"/>
    <x v="3"/>
    <x v="10"/>
    <n v="28"/>
    <n v="3"/>
  </r>
  <r>
    <x v="4443"/>
    <x v="0"/>
    <n v="24"/>
    <x v="3"/>
    <x v="2"/>
    <n v="1650"/>
    <d v="2021-07-11T23:01:21"/>
    <s v="Sunday"/>
    <x v="8"/>
    <x v="2"/>
    <x v="8"/>
    <n v="11"/>
    <n v="3"/>
  </r>
  <r>
    <x v="4444"/>
    <x v="0"/>
    <n v="41"/>
    <x v="0"/>
    <x v="3"/>
    <n v="450"/>
    <d v="2020-01-18T21:32:56"/>
    <s v="Saturday"/>
    <x v="11"/>
    <x v="3"/>
    <x v="11"/>
    <n v="18"/>
    <n v="5"/>
  </r>
  <r>
    <x v="4445"/>
    <x v="0"/>
    <n v="39"/>
    <x v="1"/>
    <x v="3"/>
    <n v="150"/>
    <d v="2022-11-07T01:48:58"/>
    <s v="Monday"/>
    <x v="9"/>
    <x v="0"/>
    <x v="9"/>
    <n v="7"/>
    <n v="3"/>
  </r>
  <r>
    <x v="4446"/>
    <x v="0"/>
    <n v="62"/>
    <x v="0"/>
    <x v="2"/>
    <n v="100"/>
    <d v="2020-12-19T12:14:11"/>
    <s v="Saturday"/>
    <x v="2"/>
    <x v="3"/>
    <x v="2"/>
    <n v="19"/>
    <n v="2"/>
  </r>
  <r>
    <x v="4447"/>
    <x v="1"/>
    <n v="40"/>
    <x v="0"/>
    <x v="2"/>
    <n v="200"/>
    <d v="2021-03-19T18:54:43"/>
    <s v="Friday"/>
    <x v="0"/>
    <x v="2"/>
    <x v="0"/>
    <n v="19"/>
    <n v="2"/>
  </r>
  <r>
    <x v="4448"/>
    <x v="0"/>
    <n v="47"/>
    <x v="4"/>
    <x v="4"/>
    <n v="800"/>
    <d v="2020-10-09T08:11:22"/>
    <s v="Friday"/>
    <x v="6"/>
    <x v="3"/>
    <x v="6"/>
    <n v="9"/>
    <n v="2"/>
  </r>
  <r>
    <x v="4449"/>
    <x v="1"/>
    <n v="35"/>
    <x v="1"/>
    <x v="2"/>
    <n v="1650"/>
    <d v="2021-06-07T15:31:50"/>
    <s v="Monday"/>
    <x v="5"/>
    <x v="2"/>
    <x v="5"/>
    <n v="7"/>
    <n v="3"/>
  </r>
  <r>
    <x v="4450"/>
    <x v="0"/>
    <n v="49"/>
    <x v="0"/>
    <x v="3"/>
    <n v="450"/>
    <d v="2023-09-02T09:38:33"/>
    <s v="Saturday"/>
    <x v="4"/>
    <x v="1"/>
    <x v="4"/>
    <n v="2"/>
    <n v="4"/>
  </r>
  <r>
    <x v="4451"/>
    <x v="1"/>
    <n v="43"/>
    <x v="2"/>
    <x v="3"/>
    <n v="1000"/>
    <d v="2021-08-09T07:58:29"/>
    <s v="Monday"/>
    <x v="3"/>
    <x v="2"/>
    <x v="3"/>
    <n v="9"/>
    <n v="3"/>
  </r>
  <r>
    <x v="4452"/>
    <x v="1"/>
    <n v="43"/>
    <x v="1"/>
    <x v="0"/>
    <n v="1900"/>
    <d v="2022-11-05T22:10:37"/>
    <s v="Saturday"/>
    <x v="9"/>
    <x v="0"/>
    <x v="9"/>
    <n v="5"/>
    <n v="3"/>
  </r>
  <r>
    <x v="4453"/>
    <x v="1"/>
    <n v="24"/>
    <x v="2"/>
    <x v="5"/>
    <n v="900"/>
    <d v="2020-05-05T08:34:43"/>
    <s v="Tuesday"/>
    <x v="10"/>
    <x v="3"/>
    <x v="10"/>
    <n v="5"/>
    <n v="2"/>
  </r>
  <r>
    <x v="4454"/>
    <x v="1"/>
    <n v="50"/>
    <x v="3"/>
    <x v="2"/>
    <n v="800"/>
    <d v="2020-03-06T02:48:05"/>
    <s v="Friday"/>
    <x v="0"/>
    <x v="3"/>
    <x v="0"/>
    <n v="6"/>
    <n v="3"/>
  </r>
  <r>
    <x v="4455"/>
    <x v="0"/>
    <n v="22"/>
    <x v="3"/>
    <x v="5"/>
    <n v="400"/>
    <d v="2020-01-03T22:19:14"/>
    <s v="Friday"/>
    <x v="11"/>
    <x v="3"/>
    <x v="11"/>
    <n v="3"/>
    <n v="4"/>
  </r>
  <r>
    <x v="4456"/>
    <x v="1"/>
    <n v="66"/>
    <x v="3"/>
    <x v="2"/>
    <n v="1150"/>
    <d v="2020-02-29T03:51:18"/>
    <s v="Saturday"/>
    <x v="1"/>
    <x v="3"/>
    <x v="1"/>
    <n v="29"/>
    <n v="4"/>
  </r>
  <r>
    <x v="4457"/>
    <x v="0"/>
    <n v="45"/>
    <x v="3"/>
    <x v="2"/>
    <n v="1800"/>
    <d v="2022-06-04T18:52:53"/>
    <s v="Saturday"/>
    <x v="5"/>
    <x v="0"/>
    <x v="5"/>
    <n v="4"/>
    <n v="1"/>
  </r>
  <r>
    <x v="4458"/>
    <x v="0"/>
    <n v="25"/>
    <x v="0"/>
    <x v="1"/>
    <n v="150"/>
    <d v="2022-04-19T15:30:10"/>
    <s v="Tuesday"/>
    <x v="7"/>
    <x v="0"/>
    <x v="7"/>
    <n v="19"/>
    <n v="4"/>
  </r>
  <r>
    <x v="4459"/>
    <x v="1"/>
    <n v="32"/>
    <x v="1"/>
    <x v="4"/>
    <n v="750"/>
    <d v="2021-05-09T00:05:20"/>
    <s v="Sunday"/>
    <x v="10"/>
    <x v="2"/>
    <x v="10"/>
    <n v="9"/>
    <n v="2"/>
  </r>
  <r>
    <x v="4460"/>
    <x v="0"/>
    <n v="69"/>
    <x v="3"/>
    <x v="5"/>
    <n v="1900"/>
    <d v="2023-01-06T07:57:47"/>
    <s v="Friday"/>
    <x v="11"/>
    <x v="1"/>
    <x v="11"/>
    <n v="6"/>
    <n v="3"/>
  </r>
  <r>
    <x v="4461"/>
    <x v="1"/>
    <n v="21"/>
    <x v="2"/>
    <x v="1"/>
    <n v="1650"/>
    <d v="2021-03-12T07:05:35"/>
    <s v="Friday"/>
    <x v="0"/>
    <x v="2"/>
    <x v="0"/>
    <n v="12"/>
    <n v="2"/>
  </r>
  <r>
    <x v="4462"/>
    <x v="0"/>
    <n v="51"/>
    <x v="0"/>
    <x v="0"/>
    <n v="900"/>
    <d v="2020-12-05T06:33:29"/>
    <s v="Saturday"/>
    <x v="2"/>
    <x v="3"/>
    <x v="2"/>
    <n v="5"/>
    <n v="3"/>
  </r>
  <r>
    <x v="4463"/>
    <x v="0"/>
    <n v="22"/>
    <x v="3"/>
    <x v="4"/>
    <n v="1150"/>
    <d v="2020-03-01T05:26:12"/>
    <s v="Sunday"/>
    <x v="0"/>
    <x v="3"/>
    <x v="0"/>
    <n v="1"/>
    <n v="1"/>
  </r>
  <r>
    <x v="4464"/>
    <x v="1"/>
    <n v="50"/>
    <x v="4"/>
    <x v="4"/>
    <n v="150"/>
    <d v="2023-07-18T16:28:41"/>
    <s v="Tuesday"/>
    <x v="8"/>
    <x v="1"/>
    <x v="8"/>
    <n v="18"/>
    <n v="3"/>
  </r>
  <r>
    <x v="4465"/>
    <x v="0"/>
    <n v="43"/>
    <x v="2"/>
    <x v="3"/>
    <n v="1500"/>
    <d v="2023-06-30T07:36:49"/>
    <s v="Friday"/>
    <x v="5"/>
    <x v="1"/>
    <x v="5"/>
    <n v="30"/>
    <n v="3"/>
  </r>
  <r>
    <x v="4466"/>
    <x v="0"/>
    <n v="22"/>
    <x v="2"/>
    <x v="2"/>
    <n v="850"/>
    <d v="2022-02-18T03:50:46"/>
    <s v="Friday"/>
    <x v="1"/>
    <x v="0"/>
    <x v="1"/>
    <n v="18"/>
    <n v="2"/>
  </r>
  <r>
    <x v="4467"/>
    <x v="0"/>
    <n v="55"/>
    <x v="3"/>
    <x v="2"/>
    <n v="1600"/>
    <d v="2023-06-23T13:47:11"/>
    <s v="Friday"/>
    <x v="5"/>
    <x v="1"/>
    <x v="5"/>
    <n v="23"/>
    <n v="5"/>
  </r>
  <r>
    <x v="4468"/>
    <x v="0"/>
    <n v="51"/>
    <x v="4"/>
    <x v="2"/>
    <n v="350"/>
    <d v="2020-07-10T16:26:04"/>
    <s v="Friday"/>
    <x v="8"/>
    <x v="3"/>
    <x v="8"/>
    <n v="10"/>
    <n v="1"/>
  </r>
  <r>
    <x v="4469"/>
    <x v="1"/>
    <n v="43"/>
    <x v="3"/>
    <x v="2"/>
    <n v="1950"/>
    <d v="2022-08-11T23:15:34"/>
    <s v="Thursday"/>
    <x v="3"/>
    <x v="0"/>
    <x v="3"/>
    <n v="11"/>
    <n v="4"/>
  </r>
  <r>
    <x v="4470"/>
    <x v="0"/>
    <n v="18"/>
    <x v="3"/>
    <x v="2"/>
    <n v="700"/>
    <d v="2023-10-02T18:22:55"/>
    <s v="Monday"/>
    <x v="6"/>
    <x v="1"/>
    <x v="6"/>
    <n v="2"/>
    <n v="3"/>
  </r>
  <r>
    <x v="4471"/>
    <x v="0"/>
    <n v="21"/>
    <x v="4"/>
    <x v="2"/>
    <n v="750"/>
    <d v="2021-09-15T16:19:47"/>
    <s v="Wednesday"/>
    <x v="4"/>
    <x v="2"/>
    <x v="4"/>
    <n v="15"/>
    <n v="4"/>
  </r>
  <r>
    <x v="4472"/>
    <x v="0"/>
    <n v="56"/>
    <x v="2"/>
    <x v="3"/>
    <n v="600"/>
    <d v="2023-09-09T10:02:56"/>
    <s v="Saturday"/>
    <x v="4"/>
    <x v="1"/>
    <x v="4"/>
    <n v="9"/>
    <n v="3"/>
  </r>
  <r>
    <x v="4473"/>
    <x v="0"/>
    <n v="43"/>
    <x v="3"/>
    <x v="0"/>
    <n v="400"/>
    <d v="2020-02-19T19:21:53"/>
    <s v="Wednesday"/>
    <x v="1"/>
    <x v="3"/>
    <x v="1"/>
    <n v="19"/>
    <n v="2"/>
  </r>
  <r>
    <x v="4474"/>
    <x v="1"/>
    <n v="43"/>
    <x v="0"/>
    <x v="2"/>
    <n v="800"/>
    <d v="2021-03-31T21:45:02"/>
    <s v="Wednesday"/>
    <x v="0"/>
    <x v="2"/>
    <x v="0"/>
    <n v="31"/>
    <n v="3"/>
  </r>
  <r>
    <x v="4475"/>
    <x v="1"/>
    <n v="50"/>
    <x v="4"/>
    <x v="3"/>
    <n v="1000"/>
    <d v="2022-03-24T09:10:29"/>
    <s v="Thursday"/>
    <x v="0"/>
    <x v="0"/>
    <x v="0"/>
    <n v="24"/>
    <n v="3"/>
  </r>
  <r>
    <x v="4476"/>
    <x v="0"/>
    <n v="50"/>
    <x v="2"/>
    <x v="4"/>
    <n v="1700"/>
    <d v="2020-06-19T16:36:49"/>
    <s v="Friday"/>
    <x v="5"/>
    <x v="3"/>
    <x v="5"/>
    <n v="19"/>
    <n v="4"/>
  </r>
  <r>
    <x v="4477"/>
    <x v="0"/>
    <n v="25"/>
    <x v="1"/>
    <x v="3"/>
    <n v="1200"/>
    <d v="2021-06-04T10:40:43"/>
    <s v="Friday"/>
    <x v="5"/>
    <x v="2"/>
    <x v="5"/>
    <n v="4"/>
    <n v="3"/>
  </r>
  <r>
    <x v="4478"/>
    <x v="1"/>
    <n v="37"/>
    <x v="4"/>
    <x v="2"/>
    <n v="1450"/>
    <d v="2022-08-16T09:23:55"/>
    <s v="Tuesday"/>
    <x v="3"/>
    <x v="0"/>
    <x v="3"/>
    <n v="16"/>
    <n v="1"/>
  </r>
  <r>
    <x v="4479"/>
    <x v="1"/>
    <n v="33"/>
    <x v="4"/>
    <x v="1"/>
    <n v="800"/>
    <d v="2022-03-13T17:55:38"/>
    <s v="Sunday"/>
    <x v="0"/>
    <x v="0"/>
    <x v="0"/>
    <n v="13"/>
    <n v="3"/>
  </r>
  <r>
    <x v="4480"/>
    <x v="0"/>
    <n v="38"/>
    <x v="3"/>
    <x v="3"/>
    <n v="250"/>
    <d v="2021-11-20T18:45:55"/>
    <s v="Saturday"/>
    <x v="9"/>
    <x v="2"/>
    <x v="9"/>
    <n v="20"/>
    <n v="3"/>
  </r>
  <r>
    <x v="4481"/>
    <x v="1"/>
    <n v="62"/>
    <x v="0"/>
    <x v="5"/>
    <n v="250"/>
    <d v="2020-11-12T20:07:11"/>
    <s v="Thursday"/>
    <x v="9"/>
    <x v="3"/>
    <x v="9"/>
    <n v="12"/>
    <n v="3"/>
  </r>
  <r>
    <x v="4482"/>
    <x v="1"/>
    <n v="43"/>
    <x v="3"/>
    <x v="0"/>
    <n v="1500"/>
    <d v="2022-05-14T08:07:15"/>
    <s v="Saturday"/>
    <x v="10"/>
    <x v="0"/>
    <x v="10"/>
    <n v="14"/>
    <n v="5"/>
  </r>
  <r>
    <x v="4483"/>
    <x v="1"/>
    <n v="43"/>
    <x v="4"/>
    <x v="0"/>
    <n v="250"/>
    <d v="2021-05-24T02:34:17"/>
    <s v="Monday"/>
    <x v="10"/>
    <x v="2"/>
    <x v="10"/>
    <n v="24"/>
    <n v="1"/>
  </r>
  <r>
    <x v="4484"/>
    <x v="0"/>
    <n v="43"/>
    <x v="4"/>
    <x v="4"/>
    <n v="650"/>
    <d v="2022-02-04T19:56:46"/>
    <s v="Friday"/>
    <x v="1"/>
    <x v="0"/>
    <x v="1"/>
    <n v="4"/>
    <n v="3"/>
  </r>
  <r>
    <x v="4485"/>
    <x v="1"/>
    <n v="40"/>
    <x v="0"/>
    <x v="3"/>
    <n v="1750"/>
    <d v="2021-08-22T14:12:25"/>
    <s v="Sunday"/>
    <x v="3"/>
    <x v="2"/>
    <x v="3"/>
    <n v="22"/>
    <n v="3"/>
  </r>
  <r>
    <x v="4486"/>
    <x v="0"/>
    <n v="35"/>
    <x v="0"/>
    <x v="4"/>
    <n v="1250"/>
    <d v="2023-01-29T21:07:50"/>
    <s v="Sunday"/>
    <x v="11"/>
    <x v="1"/>
    <x v="11"/>
    <n v="29"/>
    <n v="2"/>
  </r>
  <r>
    <x v="4487"/>
    <x v="0"/>
    <n v="48"/>
    <x v="3"/>
    <x v="4"/>
    <n v="700"/>
    <d v="2021-12-01T02:20:29"/>
    <s v="Wednesday"/>
    <x v="2"/>
    <x v="2"/>
    <x v="2"/>
    <n v="1"/>
    <n v="4"/>
  </r>
  <r>
    <x v="4488"/>
    <x v="1"/>
    <n v="69"/>
    <x v="2"/>
    <x v="1"/>
    <n v="1300"/>
    <d v="2023-05-17T19:06:14"/>
    <s v="Wednesday"/>
    <x v="10"/>
    <x v="1"/>
    <x v="10"/>
    <n v="17"/>
    <n v="1"/>
  </r>
  <r>
    <x v="4489"/>
    <x v="1"/>
    <n v="59"/>
    <x v="2"/>
    <x v="2"/>
    <n v="900"/>
    <d v="2021-09-09T00:47:07"/>
    <s v="Thursday"/>
    <x v="4"/>
    <x v="2"/>
    <x v="4"/>
    <n v="9"/>
    <n v="3"/>
  </r>
  <r>
    <x v="4490"/>
    <x v="0"/>
    <n v="29"/>
    <x v="3"/>
    <x v="4"/>
    <n v="1000"/>
    <d v="2020-06-08T21:28:42"/>
    <s v="Monday"/>
    <x v="5"/>
    <x v="3"/>
    <x v="5"/>
    <n v="8"/>
    <n v="3"/>
  </r>
  <r>
    <x v="4491"/>
    <x v="1"/>
    <n v="18"/>
    <x v="2"/>
    <x v="2"/>
    <n v="1700"/>
    <d v="2021-11-15T07:12:48"/>
    <s v="Monday"/>
    <x v="9"/>
    <x v="2"/>
    <x v="9"/>
    <n v="15"/>
    <n v="2"/>
  </r>
  <r>
    <x v="4492"/>
    <x v="1"/>
    <n v="59"/>
    <x v="4"/>
    <x v="2"/>
    <n v="350"/>
    <d v="2020-01-03T22:02:18"/>
    <s v="Friday"/>
    <x v="11"/>
    <x v="3"/>
    <x v="11"/>
    <n v="3"/>
    <n v="1"/>
  </r>
  <r>
    <x v="4493"/>
    <x v="1"/>
    <n v="26"/>
    <x v="3"/>
    <x v="0"/>
    <n v="500"/>
    <d v="2022-01-23T07:51:16"/>
    <s v="Sunday"/>
    <x v="11"/>
    <x v="0"/>
    <x v="11"/>
    <n v="23"/>
    <n v="3"/>
  </r>
  <r>
    <x v="4494"/>
    <x v="1"/>
    <n v="20"/>
    <x v="3"/>
    <x v="5"/>
    <n v="750"/>
    <d v="2022-01-30T03:24:50"/>
    <s v="Sunday"/>
    <x v="11"/>
    <x v="0"/>
    <x v="11"/>
    <n v="30"/>
    <n v="5"/>
  </r>
  <r>
    <x v="4495"/>
    <x v="1"/>
    <n v="68"/>
    <x v="2"/>
    <x v="5"/>
    <n v="850"/>
    <d v="2021-07-28T09:59:14"/>
    <s v="Wednesday"/>
    <x v="8"/>
    <x v="2"/>
    <x v="8"/>
    <n v="28"/>
    <n v="5"/>
  </r>
  <r>
    <x v="4496"/>
    <x v="1"/>
    <n v="43"/>
    <x v="1"/>
    <x v="3"/>
    <n v="550"/>
    <d v="2023-02-07T18:36:05"/>
    <s v="Tuesday"/>
    <x v="1"/>
    <x v="1"/>
    <x v="1"/>
    <n v="7"/>
    <n v="3"/>
  </r>
  <r>
    <x v="4497"/>
    <x v="0"/>
    <n v="26"/>
    <x v="2"/>
    <x v="1"/>
    <n v="1700"/>
    <d v="2023-03-13T13:54:11"/>
    <s v="Monday"/>
    <x v="0"/>
    <x v="1"/>
    <x v="0"/>
    <n v="13"/>
    <n v="2"/>
  </r>
  <r>
    <x v="4498"/>
    <x v="0"/>
    <n v="59"/>
    <x v="3"/>
    <x v="1"/>
    <n v="1350"/>
    <d v="2023-01-11T03:27:03"/>
    <s v="Wednesday"/>
    <x v="11"/>
    <x v="1"/>
    <x v="11"/>
    <n v="11"/>
    <n v="2"/>
  </r>
  <r>
    <x v="4499"/>
    <x v="0"/>
    <n v="68"/>
    <x v="1"/>
    <x v="5"/>
    <n v="1050"/>
    <d v="2020-07-09T04:07:41"/>
    <s v="Thursday"/>
    <x v="8"/>
    <x v="3"/>
    <x v="8"/>
    <n v="9"/>
    <n v="1"/>
  </r>
  <r>
    <x v="4500"/>
    <x v="1"/>
    <n v="33"/>
    <x v="3"/>
    <x v="3"/>
    <n v="1550"/>
    <d v="2022-06-26T12:49:23"/>
    <s v="Sunday"/>
    <x v="5"/>
    <x v="0"/>
    <x v="5"/>
    <n v="26"/>
    <n v="4"/>
  </r>
  <r>
    <x v="4501"/>
    <x v="1"/>
    <n v="41"/>
    <x v="1"/>
    <x v="2"/>
    <n v="200"/>
    <d v="2021-06-02T17:20:23"/>
    <s v="Wednesday"/>
    <x v="5"/>
    <x v="2"/>
    <x v="5"/>
    <n v="2"/>
    <n v="4"/>
  </r>
  <r>
    <x v="4502"/>
    <x v="0"/>
    <n v="67"/>
    <x v="4"/>
    <x v="5"/>
    <n v="1000"/>
    <d v="2020-09-23T10:23:09"/>
    <s v="Wednesday"/>
    <x v="4"/>
    <x v="3"/>
    <x v="4"/>
    <n v="23"/>
    <n v="3"/>
  </r>
  <r>
    <x v="4503"/>
    <x v="0"/>
    <n v="31"/>
    <x v="0"/>
    <x v="3"/>
    <n v="850"/>
    <d v="2021-02-04T22:53:15"/>
    <s v="Thursday"/>
    <x v="1"/>
    <x v="2"/>
    <x v="1"/>
    <n v="4"/>
    <n v="5"/>
  </r>
  <r>
    <x v="4504"/>
    <x v="1"/>
    <n v="20"/>
    <x v="1"/>
    <x v="3"/>
    <n v="1000"/>
    <d v="2021-08-18T13:01:19"/>
    <s v="Wednesday"/>
    <x v="3"/>
    <x v="2"/>
    <x v="3"/>
    <n v="18"/>
    <n v="3"/>
  </r>
  <r>
    <x v="4505"/>
    <x v="0"/>
    <n v="51"/>
    <x v="3"/>
    <x v="3"/>
    <n v="1250"/>
    <d v="2023-03-29T22:52:47"/>
    <s v="Wednesday"/>
    <x v="0"/>
    <x v="1"/>
    <x v="0"/>
    <n v="29"/>
    <n v="2"/>
  </r>
  <r>
    <x v="4506"/>
    <x v="1"/>
    <n v="50"/>
    <x v="0"/>
    <x v="3"/>
    <n v="1000"/>
    <d v="2023-04-09T15:55:26"/>
    <s v="Sunday"/>
    <x v="7"/>
    <x v="1"/>
    <x v="7"/>
    <n v="9"/>
    <n v="2"/>
  </r>
  <r>
    <x v="4507"/>
    <x v="0"/>
    <n v="67"/>
    <x v="4"/>
    <x v="0"/>
    <n v="1150"/>
    <d v="2021-06-10T11:08:59"/>
    <s v="Thursday"/>
    <x v="5"/>
    <x v="2"/>
    <x v="5"/>
    <n v="10"/>
    <n v="2"/>
  </r>
  <r>
    <x v="4508"/>
    <x v="1"/>
    <n v="41"/>
    <x v="3"/>
    <x v="0"/>
    <n v="750"/>
    <d v="2020-09-15T10:18:55"/>
    <s v="Tuesday"/>
    <x v="4"/>
    <x v="3"/>
    <x v="4"/>
    <n v="15"/>
    <n v="3"/>
  </r>
  <r>
    <x v="4509"/>
    <x v="0"/>
    <n v="26"/>
    <x v="0"/>
    <x v="5"/>
    <n v="1650"/>
    <d v="2023-08-02T22:39:47"/>
    <s v="Wednesday"/>
    <x v="3"/>
    <x v="1"/>
    <x v="3"/>
    <n v="2"/>
    <n v="3"/>
  </r>
  <r>
    <x v="4510"/>
    <x v="0"/>
    <n v="30"/>
    <x v="4"/>
    <x v="3"/>
    <n v="950"/>
    <d v="2022-08-10T17:04:18"/>
    <s v="Wednesday"/>
    <x v="3"/>
    <x v="0"/>
    <x v="3"/>
    <n v="10"/>
    <n v="4"/>
  </r>
  <r>
    <x v="4511"/>
    <x v="1"/>
    <n v="19"/>
    <x v="0"/>
    <x v="4"/>
    <n v="750"/>
    <d v="2022-05-02T10:38:03"/>
    <s v="Monday"/>
    <x v="10"/>
    <x v="0"/>
    <x v="10"/>
    <n v="2"/>
    <n v="2"/>
  </r>
  <r>
    <x v="4512"/>
    <x v="0"/>
    <n v="24"/>
    <x v="0"/>
    <x v="3"/>
    <n v="1000"/>
    <d v="2022-06-14T02:24:28"/>
    <s v="Tuesday"/>
    <x v="5"/>
    <x v="0"/>
    <x v="5"/>
    <n v="14"/>
    <n v="4"/>
  </r>
  <r>
    <x v="4513"/>
    <x v="1"/>
    <n v="65"/>
    <x v="2"/>
    <x v="4"/>
    <n v="250"/>
    <d v="2021-05-10T11:07:48"/>
    <s v="Monday"/>
    <x v="10"/>
    <x v="2"/>
    <x v="10"/>
    <n v="10"/>
    <n v="3"/>
  </r>
  <r>
    <x v="4514"/>
    <x v="1"/>
    <n v="38"/>
    <x v="3"/>
    <x v="0"/>
    <n v="800"/>
    <d v="2020-09-23T03:42:33"/>
    <s v="Wednesday"/>
    <x v="4"/>
    <x v="3"/>
    <x v="4"/>
    <n v="23"/>
    <n v="3"/>
  </r>
  <r>
    <x v="4515"/>
    <x v="0"/>
    <n v="36"/>
    <x v="3"/>
    <x v="3"/>
    <n v="1600"/>
    <d v="2023-03-18T18:54:49"/>
    <s v="Saturday"/>
    <x v="0"/>
    <x v="1"/>
    <x v="0"/>
    <n v="18"/>
    <n v="4"/>
  </r>
  <r>
    <x v="4516"/>
    <x v="1"/>
    <n v="42"/>
    <x v="1"/>
    <x v="2"/>
    <n v="1100"/>
    <d v="2020-12-08T21:16:00"/>
    <s v="Tuesday"/>
    <x v="2"/>
    <x v="3"/>
    <x v="2"/>
    <n v="8"/>
    <n v="3"/>
  </r>
  <r>
    <x v="4517"/>
    <x v="1"/>
    <n v="64"/>
    <x v="3"/>
    <x v="5"/>
    <n v="1600"/>
    <d v="2022-01-25T12:05:02"/>
    <s v="Tuesday"/>
    <x v="11"/>
    <x v="0"/>
    <x v="11"/>
    <n v="25"/>
    <n v="3"/>
  </r>
  <r>
    <x v="4518"/>
    <x v="0"/>
    <n v="39"/>
    <x v="3"/>
    <x v="3"/>
    <n v="650"/>
    <d v="2022-12-17T19:11:03"/>
    <s v="Saturday"/>
    <x v="2"/>
    <x v="0"/>
    <x v="2"/>
    <n v="17"/>
    <n v="2"/>
  </r>
  <r>
    <x v="4519"/>
    <x v="0"/>
    <n v="28"/>
    <x v="0"/>
    <x v="1"/>
    <n v="1900"/>
    <d v="2020-04-27T04:32:39"/>
    <s v="Monday"/>
    <x v="7"/>
    <x v="3"/>
    <x v="7"/>
    <n v="27"/>
    <n v="3"/>
  </r>
  <r>
    <x v="4520"/>
    <x v="1"/>
    <n v="50"/>
    <x v="3"/>
    <x v="4"/>
    <n v="1300"/>
    <d v="2022-02-11T22:27:51"/>
    <s v="Friday"/>
    <x v="1"/>
    <x v="0"/>
    <x v="1"/>
    <n v="11"/>
    <n v="2"/>
  </r>
  <r>
    <x v="4521"/>
    <x v="1"/>
    <n v="49"/>
    <x v="2"/>
    <x v="2"/>
    <n v="850"/>
    <d v="2021-05-09T17:35:25"/>
    <s v="Sunday"/>
    <x v="10"/>
    <x v="2"/>
    <x v="10"/>
    <n v="9"/>
    <n v="3"/>
  </r>
  <r>
    <x v="4522"/>
    <x v="1"/>
    <n v="38"/>
    <x v="1"/>
    <x v="2"/>
    <n v="250"/>
    <d v="2022-10-01T21:11:37"/>
    <s v="Saturday"/>
    <x v="6"/>
    <x v="0"/>
    <x v="6"/>
    <n v="1"/>
    <n v="2"/>
  </r>
  <r>
    <x v="4523"/>
    <x v="1"/>
    <n v="56"/>
    <x v="2"/>
    <x v="3"/>
    <n v="1650"/>
    <d v="2023-09-14T01:54:27"/>
    <s v="Thursday"/>
    <x v="4"/>
    <x v="1"/>
    <x v="4"/>
    <n v="14"/>
    <n v="3"/>
  </r>
  <r>
    <x v="4524"/>
    <x v="1"/>
    <n v="37"/>
    <x v="1"/>
    <x v="2"/>
    <n v="1350"/>
    <d v="2021-09-10T02:33:16"/>
    <s v="Friday"/>
    <x v="4"/>
    <x v="2"/>
    <x v="4"/>
    <n v="10"/>
    <n v="5"/>
  </r>
  <r>
    <x v="4525"/>
    <x v="0"/>
    <n v="25"/>
    <x v="4"/>
    <x v="4"/>
    <n v="250"/>
    <d v="2022-08-19T18:01:33"/>
    <s v="Friday"/>
    <x v="3"/>
    <x v="0"/>
    <x v="3"/>
    <n v="19"/>
    <n v="2"/>
  </r>
  <r>
    <x v="4526"/>
    <x v="1"/>
    <n v="59"/>
    <x v="0"/>
    <x v="2"/>
    <n v="1850"/>
    <d v="2021-11-22T04:56:47"/>
    <s v="Monday"/>
    <x v="9"/>
    <x v="2"/>
    <x v="9"/>
    <n v="22"/>
    <n v="3"/>
  </r>
  <r>
    <x v="4527"/>
    <x v="0"/>
    <n v="54"/>
    <x v="3"/>
    <x v="2"/>
    <n v="350"/>
    <d v="2022-05-29T02:48:08"/>
    <s v="Sunday"/>
    <x v="10"/>
    <x v="0"/>
    <x v="10"/>
    <n v="29"/>
    <n v="2"/>
  </r>
  <r>
    <x v="4528"/>
    <x v="1"/>
    <n v="26"/>
    <x v="3"/>
    <x v="5"/>
    <n v="900"/>
    <d v="2022-07-27T11:46:23"/>
    <s v="Wednesday"/>
    <x v="8"/>
    <x v="0"/>
    <x v="8"/>
    <n v="27"/>
    <n v="2"/>
  </r>
  <r>
    <x v="4529"/>
    <x v="0"/>
    <n v="42"/>
    <x v="3"/>
    <x v="2"/>
    <n v="1550"/>
    <d v="2020-06-16T14:11:53"/>
    <s v="Tuesday"/>
    <x v="5"/>
    <x v="3"/>
    <x v="5"/>
    <n v="16"/>
    <n v="3"/>
  </r>
  <r>
    <x v="4530"/>
    <x v="0"/>
    <n v="42"/>
    <x v="2"/>
    <x v="5"/>
    <n v="300"/>
    <d v="2021-06-20T03:16:18"/>
    <s v="Sunday"/>
    <x v="5"/>
    <x v="2"/>
    <x v="5"/>
    <n v="20"/>
    <n v="4"/>
  </r>
  <r>
    <x v="4531"/>
    <x v="0"/>
    <n v="50"/>
    <x v="2"/>
    <x v="5"/>
    <n v="100"/>
    <d v="2022-05-26T06:39:18"/>
    <s v="Thursday"/>
    <x v="10"/>
    <x v="0"/>
    <x v="10"/>
    <n v="26"/>
    <n v="4"/>
  </r>
  <r>
    <x v="4532"/>
    <x v="0"/>
    <n v="19"/>
    <x v="2"/>
    <x v="0"/>
    <n v="650"/>
    <d v="2020-09-02T16:56:53"/>
    <s v="Wednesday"/>
    <x v="4"/>
    <x v="3"/>
    <x v="4"/>
    <n v="2"/>
    <n v="4"/>
  </r>
  <r>
    <x v="4533"/>
    <x v="0"/>
    <n v="36"/>
    <x v="3"/>
    <x v="2"/>
    <n v="550"/>
    <d v="2020-01-26T06:32:24"/>
    <s v="Sunday"/>
    <x v="11"/>
    <x v="3"/>
    <x v="11"/>
    <n v="26"/>
    <n v="2"/>
  </r>
  <r>
    <x v="4534"/>
    <x v="1"/>
    <n v="63"/>
    <x v="2"/>
    <x v="2"/>
    <n v="1300"/>
    <d v="2020-08-27T01:42:51"/>
    <s v="Thursday"/>
    <x v="3"/>
    <x v="3"/>
    <x v="3"/>
    <n v="27"/>
    <n v="1"/>
  </r>
  <r>
    <x v="4535"/>
    <x v="1"/>
    <n v="37"/>
    <x v="0"/>
    <x v="2"/>
    <n v="1050"/>
    <d v="2023-07-17T22:21:33"/>
    <s v="Monday"/>
    <x v="8"/>
    <x v="1"/>
    <x v="8"/>
    <n v="17"/>
    <n v="2"/>
  </r>
  <r>
    <x v="4536"/>
    <x v="0"/>
    <n v="59"/>
    <x v="1"/>
    <x v="3"/>
    <n v="100"/>
    <d v="2021-11-30T14:39:40"/>
    <s v="Tuesday"/>
    <x v="9"/>
    <x v="2"/>
    <x v="9"/>
    <n v="30"/>
    <n v="3"/>
  </r>
  <r>
    <x v="4537"/>
    <x v="1"/>
    <n v="58"/>
    <x v="3"/>
    <x v="1"/>
    <n v="1000"/>
    <d v="2020-05-02T03:02:59"/>
    <s v="Saturday"/>
    <x v="10"/>
    <x v="3"/>
    <x v="10"/>
    <n v="2"/>
    <n v="3"/>
  </r>
  <r>
    <x v="4538"/>
    <x v="0"/>
    <n v="59"/>
    <x v="0"/>
    <x v="1"/>
    <n v="1000"/>
    <d v="2020-03-07T18:06:59"/>
    <s v="Saturday"/>
    <x v="0"/>
    <x v="3"/>
    <x v="0"/>
    <n v="7"/>
    <n v="5"/>
  </r>
  <r>
    <x v="4539"/>
    <x v="0"/>
    <n v="46"/>
    <x v="4"/>
    <x v="5"/>
    <n v="850"/>
    <d v="2022-02-26T09:20:37"/>
    <s v="Saturday"/>
    <x v="1"/>
    <x v="0"/>
    <x v="1"/>
    <n v="26"/>
    <n v="2"/>
  </r>
  <r>
    <x v="4540"/>
    <x v="0"/>
    <n v="23"/>
    <x v="0"/>
    <x v="1"/>
    <n v="800"/>
    <d v="2021-04-03T21:20:18"/>
    <s v="Saturday"/>
    <x v="7"/>
    <x v="2"/>
    <x v="7"/>
    <n v="3"/>
    <n v="4"/>
  </r>
  <r>
    <x v="4541"/>
    <x v="1"/>
    <n v="34"/>
    <x v="0"/>
    <x v="4"/>
    <n v="250"/>
    <d v="2022-10-30T06:10:18"/>
    <s v="Sunday"/>
    <x v="6"/>
    <x v="0"/>
    <x v="6"/>
    <n v="30"/>
    <n v="3"/>
  </r>
  <r>
    <x v="4542"/>
    <x v="0"/>
    <n v="42"/>
    <x v="4"/>
    <x v="2"/>
    <n v="700"/>
    <d v="2021-08-04T02:36:23"/>
    <s v="Wednesday"/>
    <x v="3"/>
    <x v="2"/>
    <x v="3"/>
    <n v="4"/>
    <n v="1"/>
  </r>
  <r>
    <x v="4543"/>
    <x v="0"/>
    <n v="55"/>
    <x v="0"/>
    <x v="2"/>
    <n v="1200"/>
    <d v="2021-09-22T18:13:01"/>
    <s v="Wednesday"/>
    <x v="4"/>
    <x v="2"/>
    <x v="4"/>
    <n v="22"/>
    <n v="3"/>
  </r>
  <r>
    <x v="4544"/>
    <x v="0"/>
    <n v="21"/>
    <x v="1"/>
    <x v="2"/>
    <n v="200"/>
    <d v="2022-06-25T02:47:03"/>
    <s v="Saturday"/>
    <x v="5"/>
    <x v="0"/>
    <x v="5"/>
    <n v="25"/>
    <n v="3"/>
  </r>
  <r>
    <x v="4545"/>
    <x v="1"/>
    <n v="47"/>
    <x v="3"/>
    <x v="4"/>
    <n v="1200"/>
    <d v="2021-06-14T01:13:33"/>
    <s v="Monday"/>
    <x v="5"/>
    <x v="2"/>
    <x v="5"/>
    <n v="14"/>
    <n v="3"/>
  </r>
  <r>
    <x v="4546"/>
    <x v="0"/>
    <n v="37"/>
    <x v="3"/>
    <x v="3"/>
    <n v="450"/>
    <d v="2023-08-06T23:08:29"/>
    <s v="Sunday"/>
    <x v="3"/>
    <x v="1"/>
    <x v="3"/>
    <n v="6"/>
    <n v="2"/>
  </r>
  <r>
    <x v="4547"/>
    <x v="1"/>
    <n v="20"/>
    <x v="4"/>
    <x v="0"/>
    <n v="150"/>
    <d v="2022-03-11T11:48:06"/>
    <s v="Friday"/>
    <x v="0"/>
    <x v="0"/>
    <x v="0"/>
    <n v="11"/>
    <n v="5"/>
  </r>
  <r>
    <x v="4548"/>
    <x v="1"/>
    <n v="40"/>
    <x v="3"/>
    <x v="4"/>
    <n v="450"/>
    <d v="2022-05-24T16:16:38"/>
    <s v="Tuesday"/>
    <x v="10"/>
    <x v="0"/>
    <x v="10"/>
    <n v="24"/>
    <n v="3"/>
  </r>
  <r>
    <x v="4549"/>
    <x v="1"/>
    <n v="68"/>
    <x v="2"/>
    <x v="2"/>
    <n v="900"/>
    <d v="2021-03-20T04:45:40"/>
    <s v="Saturday"/>
    <x v="0"/>
    <x v="2"/>
    <x v="0"/>
    <n v="20"/>
    <n v="2"/>
  </r>
  <r>
    <x v="4550"/>
    <x v="0"/>
    <n v="35"/>
    <x v="1"/>
    <x v="2"/>
    <n v="1800"/>
    <d v="2023-08-27T10:44:33"/>
    <s v="Sunday"/>
    <x v="3"/>
    <x v="1"/>
    <x v="3"/>
    <n v="27"/>
    <n v="3"/>
  </r>
  <r>
    <x v="4551"/>
    <x v="0"/>
    <n v="43"/>
    <x v="3"/>
    <x v="2"/>
    <n v="950"/>
    <d v="2020-12-29T01:12:45"/>
    <s v="Tuesday"/>
    <x v="2"/>
    <x v="3"/>
    <x v="2"/>
    <n v="29"/>
    <n v="4"/>
  </r>
  <r>
    <x v="4552"/>
    <x v="0"/>
    <n v="43"/>
    <x v="1"/>
    <x v="2"/>
    <n v="1200"/>
    <d v="2023-09-11T17:57:02"/>
    <s v="Monday"/>
    <x v="4"/>
    <x v="1"/>
    <x v="4"/>
    <n v="11"/>
    <n v="3"/>
  </r>
  <r>
    <x v="4553"/>
    <x v="1"/>
    <n v="53"/>
    <x v="1"/>
    <x v="3"/>
    <n v="200"/>
    <d v="2022-09-23T20:47:13"/>
    <s v="Friday"/>
    <x v="4"/>
    <x v="0"/>
    <x v="4"/>
    <n v="23"/>
    <n v="4"/>
  </r>
  <r>
    <x v="4554"/>
    <x v="1"/>
    <n v="25"/>
    <x v="2"/>
    <x v="1"/>
    <n v="450"/>
    <d v="2020-03-08T23:03:24"/>
    <s v="Sunday"/>
    <x v="0"/>
    <x v="3"/>
    <x v="0"/>
    <n v="8"/>
    <n v="2"/>
  </r>
  <r>
    <x v="4555"/>
    <x v="1"/>
    <n v="34"/>
    <x v="3"/>
    <x v="0"/>
    <n v="1650"/>
    <d v="2020-10-08T05:11:07"/>
    <s v="Thursday"/>
    <x v="6"/>
    <x v="3"/>
    <x v="6"/>
    <n v="8"/>
    <n v="3"/>
  </r>
  <r>
    <x v="4556"/>
    <x v="1"/>
    <n v="48"/>
    <x v="1"/>
    <x v="4"/>
    <n v="50"/>
    <d v="2022-04-08T09:27:05"/>
    <s v="Friday"/>
    <x v="7"/>
    <x v="0"/>
    <x v="7"/>
    <n v="8"/>
    <n v="3"/>
  </r>
  <r>
    <x v="4557"/>
    <x v="1"/>
    <n v="54"/>
    <x v="2"/>
    <x v="2"/>
    <n v="1750"/>
    <d v="2022-07-16T18:48:43"/>
    <s v="Saturday"/>
    <x v="8"/>
    <x v="0"/>
    <x v="8"/>
    <n v="16"/>
    <n v="2"/>
  </r>
  <r>
    <x v="4558"/>
    <x v="0"/>
    <n v="62"/>
    <x v="4"/>
    <x v="2"/>
    <n v="500"/>
    <d v="2022-10-10T16:33:43"/>
    <s v="Monday"/>
    <x v="6"/>
    <x v="0"/>
    <x v="6"/>
    <n v="10"/>
    <n v="3"/>
  </r>
  <r>
    <x v="4559"/>
    <x v="0"/>
    <n v="43"/>
    <x v="2"/>
    <x v="2"/>
    <n v="600"/>
    <d v="2022-10-17T23:43:22"/>
    <s v="Monday"/>
    <x v="6"/>
    <x v="0"/>
    <x v="6"/>
    <n v="17"/>
    <n v="3"/>
  </r>
  <r>
    <x v="4560"/>
    <x v="1"/>
    <n v="50"/>
    <x v="0"/>
    <x v="5"/>
    <n v="900"/>
    <d v="2020-08-25T08:44:53"/>
    <s v="Tuesday"/>
    <x v="3"/>
    <x v="3"/>
    <x v="3"/>
    <n v="25"/>
    <n v="3"/>
  </r>
  <r>
    <x v="4561"/>
    <x v="0"/>
    <n v="44"/>
    <x v="3"/>
    <x v="0"/>
    <n v="700"/>
    <d v="2021-01-01T18:47:51"/>
    <s v="Friday"/>
    <x v="11"/>
    <x v="2"/>
    <x v="11"/>
    <n v="1"/>
    <n v="2"/>
  </r>
  <r>
    <x v="4562"/>
    <x v="1"/>
    <n v="62"/>
    <x v="2"/>
    <x v="2"/>
    <n v="500"/>
    <d v="2022-01-12T14:32:18"/>
    <s v="Wednesday"/>
    <x v="11"/>
    <x v="0"/>
    <x v="11"/>
    <n v="12"/>
    <n v="3"/>
  </r>
  <r>
    <x v="4563"/>
    <x v="0"/>
    <n v="21"/>
    <x v="2"/>
    <x v="5"/>
    <n v="500"/>
    <d v="2021-02-27T23:09:20"/>
    <s v="Saturday"/>
    <x v="1"/>
    <x v="2"/>
    <x v="1"/>
    <n v="27"/>
    <n v="4"/>
  </r>
  <r>
    <x v="4564"/>
    <x v="0"/>
    <n v="39"/>
    <x v="2"/>
    <x v="0"/>
    <n v="900"/>
    <d v="2021-06-19T07:25:32"/>
    <s v="Saturday"/>
    <x v="5"/>
    <x v="2"/>
    <x v="5"/>
    <n v="19"/>
    <n v="4"/>
  </r>
  <r>
    <x v="4565"/>
    <x v="1"/>
    <n v="43"/>
    <x v="1"/>
    <x v="2"/>
    <n v="1200"/>
    <d v="2021-05-01T05:43:17"/>
    <s v="Saturday"/>
    <x v="10"/>
    <x v="2"/>
    <x v="10"/>
    <n v="1"/>
    <n v="4"/>
  </r>
  <r>
    <x v="4566"/>
    <x v="0"/>
    <n v="49"/>
    <x v="3"/>
    <x v="0"/>
    <n v="50"/>
    <d v="2020-12-09T20:15:11"/>
    <s v="Wednesday"/>
    <x v="2"/>
    <x v="3"/>
    <x v="2"/>
    <n v="9"/>
    <n v="3"/>
  </r>
  <r>
    <x v="4567"/>
    <x v="0"/>
    <n v="41"/>
    <x v="2"/>
    <x v="0"/>
    <n v="1500"/>
    <d v="2021-01-03T20:46:03"/>
    <s v="Sunday"/>
    <x v="11"/>
    <x v="2"/>
    <x v="11"/>
    <n v="3"/>
    <n v="2"/>
  </r>
  <r>
    <x v="4568"/>
    <x v="0"/>
    <n v="63"/>
    <x v="2"/>
    <x v="2"/>
    <n v="750"/>
    <d v="2022-11-12T11:15:42"/>
    <s v="Saturday"/>
    <x v="9"/>
    <x v="0"/>
    <x v="9"/>
    <n v="12"/>
    <n v="4"/>
  </r>
  <r>
    <x v="4569"/>
    <x v="1"/>
    <n v="52"/>
    <x v="0"/>
    <x v="3"/>
    <n v="400"/>
    <d v="2020-12-13T16:26:32"/>
    <s v="Sunday"/>
    <x v="2"/>
    <x v="3"/>
    <x v="2"/>
    <n v="13"/>
    <n v="1"/>
  </r>
  <r>
    <x v="4570"/>
    <x v="1"/>
    <n v="54"/>
    <x v="0"/>
    <x v="2"/>
    <n v="1750"/>
    <d v="2020-01-03T09:39:48"/>
    <s v="Friday"/>
    <x v="11"/>
    <x v="3"/>
    <x v="11"/>
    <n v="3"/>
    <n v="4"/>
  </r>
  <r>
    <x v="4571"/>
    <x v="1"/>
    <n v="49"/>
    <x v="4"/>
    <x v="5"/>
    <n v="900"/>
    <d v="2020-04-16T05:08:04"/>
    <s v="Thursday"/>
    <x v="7"/>
    <x v="3"/>
    <x v="7"/>
    <n v="16"/>
    <n v="4"/>
  </r>
  <r>
    <x v="4572"/>
    <x v="0"/>
    <n v="24"/>
    <x v="4"/>
    <x v="3"/>
    <n v="1000"/>
    <d v="2023-10-28T01:46:52"/>
    <s v="Saturday"/>
    <x v="6"/>
    <x v="1"/>
    <x v="6"/>
    <n v="28"/>
    <n v="3"/>
  </r>
  <r>
    <x v="4573"/>
    <x v="1"/>
    <n v="50"/>
    <x v="0"/>
    <x v="5"/>
    <n v="800"/>
    <d v="2022-10-25T00:16:07"/>
    <s v="Tuesday"/>
    <x v="6"/>
    <x v="0"/>
    <x v="6"/>
    <n v="25"/>
    <n v="1"/>
  </r>
  <r>
    <x v="4574"/>
    <x v="1"/>
    <n v="48"/>
    <x v="3"/>
    <x v="1"/>
    <n v="1050"/>
    <d v="2020-03-22T08:57:09"/>
    <s v="Sunday"/>
    <x v="0"/>
    <x v="3"/>
    <x v="0"/>
    <n v="22"/>
    <n v="3"/>
  </r>
  <r>
    <x v="4575"/>
    <x v="0"/>
    <n v="43"/>
    <x v="4"/>
    <x v="2"/>
    <n v="750"/>
    <d v="2021-08-05T08:55:30"/>
    <s v="Thursday"/>
    <x v="3"/>
    <x v="2"/>
    <x v="3"/>
    <n v="5"/>
    <n v="4"/>
  </r>
  <r>
    <x v="4576"/>
    <x v="0"/>
    <n v="29"/>
    <x v="3"/>
    <x v="5"/>
    <n v="250"/>
    <d v="2022-02-09T07:49:12"/>
    <s v="Wednesday"/>
    <x v="1"/>
    <x v="0"/>
    <x v="1"/>
    <n v="9"/>
    <n v="4"/>
  </r>
  <r>
    <x v="4577"/>
    <x v="0"/>
    <n v="28"/>
    <x v="3"/>
    <x v="5"/>
    <n v="350"/>
    <d v="2021-02-27T12:27:43"/>
    <s v="Saturday"/>
    <x v="1"/>
    <x v="2"/>
    <x v="1"/>
    <n v="27"/>
    <n v="1"/>
  </r>
  <r>
    <x v="4578"/>
    <x v="0"/>
    <n v="41"/>
    <x v="3"/>
    <x v="0"/>
    <n v="350"/>
    <d v="2022-02-22T00:23:21"/>
    <s v="Tuesday"/>
    <x v="1"/>
    <x v="0"/>
    <x v="1"/>
    <n v="22"/>
    <n v="3"/>
  </r>
  <r>
    <x v="4579"/>
    <x v="1"/>
    <n v="25"/>
    <x v="0"/>
    <x v="1"/>
    <n v="1350"/>
    <d v="2021-07-09T02:30:43"/>
    <s v="Friday"/>
    <x v="8"/>
    <x v="2"/>
    <x v="8"/>
    <n v="9"/>
    <n v="1"/>
  </r>
  <r>
    <x v="4580"/>
    <x v="0"/>
    <n v="49"/>
    <x v="4"/>
    <x v="2"/>
    <n v="1250"/>
    <d v="2022-01-29T19:02:17"/>
    <s v="Saturday"/>
    <x v="11"/>
    <x v="0"/>
    <x v="11"/>
    <n v="29"/>
    <n v="3"/>
  </r>
  <r>
    <x v="4581"/>
    <x v="0"/>
    <n v="43"/>
    <x v="2"/>
    <x v="2"/>
    <n v="1100"/>
    <d v="2020-12-03T00:10:43"/>
    <s v="Thursday"/>
    <x v="2"/>
    <x v="3"/>
    <x v="2"/>
    <n v="3"/>
    <n v="3"/>
  </r>
  <r>
    <x v="4582"/>
    <x v="1"/>
    <n v="55"/>
    <x v="0"/>
    <x v="4"/>
    <n v="650"/>
    <d v="2022-11-30T05:11:07"/>
    <s v="Wednesday"/>
    <x v="9"/>
    <x v="0"/>
    <x v="9"/>
    <n v="30"/>
    <n v="4"/>
  </r>
  <r>
    <x v="4583"/>
    <x v="1"/>
    <n v="39"/>
    <x v="4"/>
    <x v="1"/>
    <n v="850"/>
    <d v="2023-09-07T19:51:08"/>
    <s v="Thursday"/>
    <x v="4"/>
    <x v="1"/>
    <x v="4"/>
    <n v="7"/>
    <n v="2"/>
  </r>
  <r>
    <x v="4584"/>
    <x v="1"/>
    <n v="51"/>
    <x v="3"/>
    <x v="0"/>
    <n v="1000"/>
    <d v="2021-04-21T05:21:05"/>
    <s v="Wednesday"/>
    <x v="7"/>
    <x v="2"/>
    <x v="7"/>
    <n v="21"/>
    <n v="3"/>
  </r>
  <r>
    <x v="4585"/>
    <x v="0"/>
    <n v="36"/>
    <x v="3"/>
    <x v="4"/>
    <n v="650"/>
    <d v="2023-05-06T03:33:06"/>
    <s v="Saturday"/>
    <x v="10"/>
    <x v="1"/>
    <x v="10"/>
    <n v="6"/>
    <n v="2"/>
  </r>
  <r>
    <x v="4586"/>
    <x v="0"/>
    <n v="69"/>
    <x v="3"/>
    <x v="4"/>
    <n v="1300"/>
    <d v="2022-12-24T15:13:39"/>
    <s v="Saturday"/>
    <x v="2"/>
    <x v="0"/>
    <x v="2"/>
    <n v="24"/>
    <n v="3"/>
  </r>
  <r>
    <x v="4587"/>
    <x v="0"/>
    <n v="37"/>
    <x v="4"/>
    <x v="2"/>
    <n v="450"/>
    <d v="2020-10-04T08:47:18"/>
    <s v="Sunday"/>
    <x v="6"/>
    <x v="3"/>
    <x v="6"/>
    <n v="4"/>
    <n v="5"/>
  </r>
  <r>
    <x v="4588"/>
    <x v="1"/>
    <n v="43"/>
    <x v="3"/>
    <x v="5"/>
    <n v="250"/>
    <d v="2020-07-22T23:29:48"/>
    <s v="Wednesday"/>
    <x v="8"/>
    <x v="3"/>
    <x v="8"/>
    <n v="22"/>
    <n v="4"/>
  </r>
  <r>
    <x v="4589"/>
    <x v="1"/>
    <n v="31"/>
    <x v="4"/>
    <x v="0"/>
    <n v="1950"/>
    <d v="2021-06-21T07:47:30"/>
    <s v="Monday"/>
    <x v="5"/>
    <x v="2"/>
    <x v="5"/>
    <n v="21"/>
    <n v="3"/>
  </r>
  <r>
    <x v="4590"/>
    <x v="1"/>
    <n v="50"/>
    <x v="4"/>
    <x v="1"/>
    <n v="1650"/>
    <d v="2022-05-31T17:19:35"/>
    <s v="Tuesday"/>
    <x v="10"/>
    <x v="0"/>
    <x v="10"/>
    <n v="31"/>
    <n v="2"/>
  </r>
  <r>
    <x v="4591"/>
    <x v="0"/>
    <n v="27"/>
    <x v="3"/>
    <x v="4"/>
    <n v="200"/>
    <d v="2022-05-17T23:48:23"/>
    <s v="Tuesday"/>
    <x v="10"/>
    <x v="0"/>
    <x v="10"/>
    <n v="17"/>
    <n v="3"/>
  </r>
  <r>
    <x v="4592"/>
    <x v="1"/>
    <n v="33"/>
    <x v="1"/>
    <x v="0"/>
    <n v="1400"/>
    <d v="2020-02-22T17:53:19"/>
    <s v="Saturday"/>
    <x v="1"/>
    <x v="3"/>
    <x v="1"/>
    <n v="22"/>
    <n v="2"/>
  </r>
  <r>
    <x v="4593"/>
    <x v="0"/>
    <n v="21"/>
    <x v="2"/>
    <x v="2"/>
    <n v="1300"/>
    <d v="2023-05-01T07:41:45"/>
    <s v="Monday"/>
    <x v="10"/>
    <x v="1"/>
    <x v="10"/>
    <n v="1"/>
    <n v="3"/>
  </r>
  <r>
    <x v="4594"/>
    <x v="0"/>
    <n v="44"/>
    <x v="0"/>
    <x v="4"/>
    <n v="200"/>
    <d v="2021-12-10T01:07:54"/>
    <s v="Friday"/>
    <x v="2"/>
    <x v="2"/>
    <x v="2"/>
    <n v="10"/>
    <n v="2"/>
  </r>
  <r>
    <x v="4595"/>
    <x v="1"/>
    <n v="45"/>
    <x v="3"/>
    <x v="4"/>
    <n v="800"/>
    <d v="2022-07-06T21:30:57"/>
    <s v="Wednesday"/>
    <x v="8"/>
    <x v="0"/>
    <x v="8"/>
    <n v="6"/>
    <n v="4"/>
  </r>
  <r>
    <x v="4596"/>
    <x v="1"/>
    <n v="60"/>
    <x v="2"/>
    <x v="3"/>
    <n v="1850"/>
    <d v="2023-07-30T18:57:27"/>
    <s v="Sunday"/>
    <x v="8"/>
    <x v="1"/>
    <x v="8"/>
    <n v="30"/>
    <n v="1"/>
  </r>
  <r>
    <x v="4597"/>
    <x v="0"/>
    <n v="33"/>
    <x v="0"/>
    <x v="2"/>
    <n v="1100"/>
    <d v="2022-10-11T12:03:12"/>
    <s v="Tuesday"/>
    <x v="6"/>
    <x v="0"/>
    <x v="6"/>
    <n v="11"/>
    <n v="2"/>
  </r>
  <r>
    <x v="4598"/>
    <x v="0"/>
    <n v="69"/>
    <x v="0"/>
    <x v="3"/>
    <n v="1800"/>
    <d v="2021-08-02T01:48:48"/>
    <s v="Monday"/>
    <x v="3"/>
    <x v="2"/>
    <x v="3"/>
    <n v="2"/>
    <n v="3"/>
  </r>
  <r>
    <x v="4599"/>
    <x v="0"/>
    <n v="50"/>
    <x v="3"/>
    <x v="2"/>
    <n v="1900"/>
    <d v="2022-10-10T17:49:49"/>
    <s v="Monday"/>
    <x v="6"/>
    <x v="0"/>
    <x v="6"/>
    <n v="10"/>
    <n v="5"/>
  </r>
  <r>
    <x v="4600"/>
    <x v="0"/>
    <n v="65"/>
    <x v="2"/>
    <x v="2"/>
    <n v="1750"/>
    <d v="2023-01-08T16:33:49"/>
    <s v="Sunday"/>
    <x v="11"/>
    <x v="1"/>
    <x v="11"/>
    <n v="8"/>
    <n v="3"/>
  </r>
  <r>
    <x v="4601"/>
    <x v="1"/>
    <n v="36"/>
    <x v="3"/>
    <x v="3"/>
    <n v="1250"/>
    <d v="2021-04-20T17:08:51"/>
    <s v="Tuesday"/>
    <x v="7"/>
    <x v="2"/>
    <x v="7"/>
    <n v="20"/>
    <n v="4"/>
  </r>
  <r>
    <x v="4602"/>
    <x v="0"/>
    <n v="38"/>
    <x v="4"/>
    <x v="2"/>
    <n v="400"/>
    <d v="2021-03-14T12:23:38"/>
    <s v="Sunday"/>
    <x v="0"/>
    <x v="2"/>
    <x v="0"/>
    <n v="14"/>
    <n v="2"/>
  </r>
  <r>
    <x v="4603"/>
    <x v="0"/>
    <n v="39"/>
    <x v="3"/>
    <x v="0"/>
    <n v="850"/>
    <d v="2023-04-14T12:39:45"/>
    <s v="Friday"/>
    <x v="7"/>
    <x v="1"/>
    <x v="7"/>
    <n v="14"/>
    <n v="2"/>
  </r>
  <r>
    <x v="4604"/>
    <x v="1"/>
    <n v="26"/>
    <x v="3"/>
    <x v="0"/>
    <n v="900"/>
    <d v="2022-02-16T18:10:23"/>
    <s v="Wednesday"/>
    <x v="1"/>
    <x v="0"/>
    <x v="1"/>
    <n v="16"/>
    <n v="4"/>
  </r>
  <r>
    <x v="4605"/>
    <x v="1"/>
    <n v="26"/>
    <x v="1"/>
    <x v="2"/>
    <n v="600"/>
    <d v="2021-08-23T04:16:16"/>
    <s v="Monday"/>
    <x v="3"/>
    <x v="2"/>
    <x v="3"/>
    <n v="23"/>
    <n v="4"/>
  </r>
  <r>
    <x v="4606"/>
    <x v="1"/>
    <n v="26"/>
    <x v="1"/>
    <x v="0"/>
    <n v="1650"/>
    <d v="2022-02-25T07:07:03"/>
    <s v="Friday"/>
    <x v="1"/>
    <x v="0"/>
    <x v="1"/>
    <n v="25"/>
    <n v="3"/>
  </r>
  <r>
    <x v="4607"/>
    <x v="0"/>
    <n v="44"/>
    <x v="1"/>
    <x v="5"/>
    <n v="1150"/>
    <d v="2022-09-29T10:54:25"/>
    <s v="Thursday"/>
    <x v="4"/>
    <x v="0"/>
    <x v="4"/>
    <n v="29"/>
    <n v="3"/>
  </r>
  <r>
    <x v="4608"/>
    <x v="0"/>
    <n v="34"/>
    <x v="2"/>
    <x v="4"/>
    <n v="600"/>
    <d v="2020-01-01T04:06:27"/>
    <s v="Wednesday"/>
    <x v="11"/>
    <x v="3"/>
    <x v="11"/>
    <n v="1"/>
    <n v="2"/>
  </r>
  <r>
    <x v="4609"/>
    <x v="0"/>
    <n v="61"/>
    <x v="2"/>
    <x v="0"/>
    <n v="550"/>
    <d v="2020-10-05T11:13:38"/>
    <s v="Monday"/>
    <x v="6"/>
    <x v="3"/>
    <x v="6"/>
    <n v="5"/>
    <n v="4"/>
  </r>
  <r>
    <x v="4610"/>
    <x v="0"/>
    <n v="43"/>
    <x v="4"/>
    <x v="5"/>
    <n v="650"/>
    <d v="2023-06-20T13:42:38"/>
    <s v="Tuesday"/>
    <x v="5"/>
    <x v="1"/>
    <x v="5"/>
    <n v="20"/>
    <n v="2"/>
  </r>
  <r>
    <x v="4611"/>
    <x v="0"/>
    <n v="62"/>
    <x v="1"/>
    <x v="4"/>
    <n v="1750"/>
    <d v="2020-06-08T01:29:37"/>
    <s v="Monday"/>
    <x v="5"/>
    <x v="3"/>
    <x v="5"/>
    <n v="8"/>
    <n v="3"/>
  </r>
  <r>
    <x v="4612"/>
    <x v="1"/>
    <n v="25"/>
    <x v="4"/>
    <x v="0"/>
    <n v="1350"/>
    <d v="2022-08-30T13:47:35"/>
    <s v="Tuesday"/>
    <x v="3"/>
    <x v="0"/>
    <x v="3"/>
    <n v="30"/>
    <n v="3"/>
  </r>
  <r>
    <x v="4613"/>
    <x v="0"/>
    <n v="33"/>
    <x v="1"/>
    <x v="2"/>
    <n v="1250"/>
    <d v="2021-09-25T09:03:46"/>
    <s v="Saturday"/>
    <x v="4"/>
    <x v="2"/>
    <x v="4"/>
    <n v="25"/>
    <n v="4"/>
  </r>
  <r>
    <x v="4614"/>
    <x v="0"/>
    <n v="35"/>
    <x v="2"/>
    <x v="2"/>
    <n v="1000"/>
    <d v="2020-01-02T03:26:22"/>
    <s v="Thursday"/>
    <x v="11"/>
    <x v="3"/>
    <x v="11"/>
    <n v="2"/>
    <n v="2"/>
  </r>
  <r>
    <x v="4615"/>
    <x v="0"/>
    <n v="50"/>
    <x v="3"/>
    <x v="1"/>
    <n v="150"/>
    <d v="2022-10-20T02:26:16"/>
    <s v="Thursday"/>
    <x v="6"/>
    <x v="0"/>
    <x v="6"/>
    <n v="20"/>
    <n v="2"/>
  </r>
  <r>
    <x v="4616"/>
    <x v="1"/>
    <n v="18"/>
    <x v="3"/>
    <x v="0"/>
    <n v="1250"/>
    <d v="2020-01-10T04:08:20"/>
    <s v="Friday"/>
    <x v="11"/>
    <x v="3"/>
    <x v="11"/>
    <n v="10"/>
    <n v="1"/>
  </r>
  <r>
    <x v="4617"/>
    <x v="1"/>
    <n v="29"/>
    <x v="3"/>
    <x v="1"/>
    <n v="500"/>
    <d v="2023-01-04T14:36:08"/>
    <s v="Wednesday"/>
    <x v="11"/>
    <x v="1"/>
    <x v="11"/>
    <n v="4"/>
    <n v="3"/>
  </r>
  <r>
    <x v="4618"/>
    <x v="0"/>
    <n v="23"/>
    <x v="3"/>
    <x v="0"/>
    <n v="850"/>
    <d v="2022-09-23T13:16:34"/>
    <s v="Friday"/>
    <x v="4"/>
    <x v="0"/>
    <x v="4"/>
    <n v="23"/>
    <n v="3"/>
  </r>
  <r>
    <x v="4619"/>
    <x v="1"/>
    <n v="58"/>
    <x v="3"/>
    <x v="2"/>
    <n v="150"/>
    <d v="2021-09-12T19:54:35"/>
    <s v="Sunday"/>
    <x v="4"/>
    <x v="2"/>
    <x v="4"/>
    <n v="12"/>
    <n v="2"/>
  </r>
  <r>
    <x v="4620"/>
    <x v="1"/>
    <n v="43"/>
    <x v="0"/>
    <x v="2"/>
    <n v="1100"/>
    <d v="2021-03-19T02:56:04"/>
    <s v="Friday"/>
    <x v="0"/>
    <x v="2"/>
    <x v="0"/>
    <n v="19"/>
    <n v="2"/>
  </r>
  <r>
    <x v="4621"/>
    <x v="1"/>
    <n v="22"/>
    <x v="1"/>
    <x v="2"/>
    <n v="1900"/>
    <d v="2021-07-04T04:33:17"/>
    <s v="Sunday"/>
    <x v="8"/>
    <x v="2"/>
    <x v="8"/>
    <n v="4"/>
    <n v="1"/>
  </r>
  <r>
    <x v="4622"/>
    <x v="0"/>
    <n v="33"/>
    <x v="3"/>
    <x v="1"/>
    <n v="700"/>
    <d v="2020-11-21T09:29:13"/>
    <s v="Saturday"/>
    <x v="9"/>
    <x v="3"/>
    <x v="9"/>
    <n v="21"/>
    <n v="3"/>
  </r>
  <r>
    <x v="4623"/>
    <x v="1"/>
    <n v="35"/>
    <x v="0"/>
    <x v="5"/>
    <n v="1350"/>
    <d v="2020-09-07T09:37:51"/>
    <s v="Monday"/>
    <x v="4"/>
    <x v="3"/>
    <x v="4"/>
    <n v="7"/>
    <n v="4"/>
  </r>
  <r>
    <x v="4624"/>
    <x v="0"/>
    <n v="66"/>
    <x v="0"/>
    <x v="2"/>
    <n v="1000"/>
    <d v="2020-02-10T23:10:29"/>
    <s v="Monday"/>
    <x v="1"/>
    <x v="3"/>
    <x v="1"/>
    <n v="10"/>
    <n v="3"/>
  </r>
  <r>
    <x v="4625"/>
    <x v="1"/>
    <n v="35"/>
    <x v="0"/>
    <x v="1"/>
    <n v="900"/>
    <d v="2023-03-19T04:35:04"/>
    <s v="Sunday"/>
    <x v="0"/>
    <x v="1"/>
    <x v="0"/>
    <n v="19"/>
    <n v="5"/>
  </r>
  <r>
    <x v="4626"/>
    <x v="0"/>
    <n v="18"/>
    <x v="4"/>
    <x v="1"/>
    <n v="650"/>
    <d v="2021-12-09T19:28:39"/>
    <s v="Thursday"/>
    <x v="2"/>
    <x v="2"/>
    <x v="2"/>
    <n v="9"/>
    <n v="3"/>
  </r>
  <r>
    <x v="4627"/>
    <x v="1"/>
    <n v="36"/>
    <x v="4"/>
    <x v="3"/>
    <n v="300"/>
    <d v="2020-06-17T19:47:13"/>
    <s v="Wednesday"/>
    <x v="5"/>
    <x v="3"/>
    <x v="5"/>
    <n v="17"/>
    <n v="4"/>
  </r>
  <r>
    <x v="4628"/>
    <x v="1"/>
    <n v="43"/>
    <x v="0"/>
    <x v="3"/>
    <n v="500"/>
    <d v="2023-07-01T08:22:41"/>
    <s v="Saturday"/>
    <x v="8"/>
    <x v="1"/>
    <x v="8"/>
    <n v="1"/>
    <n v="3"/>
  </r>
  <r>
    <x v="4629"/>
    <x v="1"/>
    <n v="25"/>
    <x v="3"/>
    <x v="2"/>
    <n v="1850"/>
    <d v="2022-02-21T07:50:52"/>
    <s v="Monday"/>
    <x v="1"/>
    <x v="0"/>
    <x v="1"/>
    <n v="21"/>
    <n v="4"/>
  </r>
  <r>
    <x v="4630"/>
    <x v="0"/>
    <n v="20"/>
    <x v="3"/>
    <x v="2"/>
    <n v="1450"/>
    <d v="2020-11-19T03:04:20"/>
    <s v="Thursday"/>
    <x v="9"/>
    <x v="3"/>
    <x v="9"/>
    <n v="19"/>
    <n v="2"/>
  </r>
  <r>
    <x v="4631"/>
    <x v="0"/>
    <n v="42"/>
    <x v="1"/>
    <x v="2"/>
    <n v="300"/>
    <d v="2020-02-17T04:52:04"/>
    <s v="Monday"/>
    <x v="1"/>
    <x v="3"/>
    <x v="1"/>
    <n v="17"/>
    <n v="3"/>
  </r>
  <r>
    <x v="4632"/>
    <x v="1"/>
    <n v="22"/>
    <x v="3"/>
    <x v="4"/>
    <n v="1950"/>
    <d v="2021-06-26T17:50:11"/>
    <s v="Saturday"/>
    <x v="5"/>
    <x v="2"/>
    <x v="5"/>
    <n v="26"/>
    <n v="4"/>
  </r>
  <r>
    <x v="4633"/>
    <x v="1"/>
    <n v="43"/>
    <x v="2"/>
    <x v="5"/>
    <n v="550"/>
    <d v="2020-05-31T17:17:51"/>
    <s v="Sunday"/>
    <x v="10"/>
    <x v="3"/>
    <x v="10"/>
    <n v="31"/>
    <n v="1"/>
  </r>
  <r>
    <x v="4634"/>
    <x v="0"/>
    <n v="57"/>
    <x v="4"/>
    <x v="0"/>
    <n v="1250"/>
    <d v="2023-05-16T17:20:07"/>
    <s v="Tuesday"/>
    <x v="10"/>
    <x v="1"/>
    <x v="10"/>
    <n v="16"/>
    <n v="2"/>
  </r>
  <r>
    <x v="4635"/>
    <x v="0"/>
    <n v="36"/>
    <x v="3"/>
    <x v="3"/>
    <n v="1500"/>
    <d v="2021-11-17T07:02:18"/>
    <s v="Wednesday"/>
    <x v="9"/>
    <x v="2"/>
    <x v="9"/>
    <n v="17"/>
    <n v="2"/>
  </r>
  <r>
    <x v="4636"/>
    <x v="0"/>
    <n v="35"/>
    <x v="3"/>
    <x v="2"/>
    <n v="1000"/>
    <d v="2021-02-27T18:24:36"/>
    <s v="Saturday"/>
    <x v="1"/>
    <x v="2"/>
    <x v="1"/>
    <n v="27"/>
    <n v="2"/>
  </r>
  <r>
    <x v="4637"/>
    <x v="1"/>
    <n v="67"/>
    <x v="2"/>
    <x v="2"/>
    <n v="1850"/>
    <d v="2021-02-04T01:26:08"/>
    <s v="Thursday"/>
    <x v="1"/>
    <x v="2"/>
    <x v="1"/>
    <n v="4"/>
    <n v="2"/>
  </r>
  <r>
    <x v="4638"/>
    <x v="1"/>
    <n v="43"/>
    <x v="2"/>
    <x v="1"/>
    <n v="800"/>
    <d v="2022-03-20T22:13:03"/>
    <s v="Sunday"/>
    <x v="0"/>
    <x v="0"/>
    <x v="0"/>
    <n v="20"/>
    <n v="3"/>
  </r>
  <r>
    <x v="4639"/>
    <x v="1"/>
    <n v="48"/>
    <x v="3"/>
    <x v="3"/>
    <n v="1550"/>
    <d v="2021-06-23T09:09:45"/>
    <s v="Wednesday"/>
    <x v="5"/>
    <x v="2"/>
    <x v="5"/>
    <n v="23"/>
    <n v="2"/>
  </r>
  <r>
    <x v="4640"/>
    <x v="0"/>
    <n v="50"/>
    <x v="2"/>
    <x v="0"/>
    <n v="1450"/>
    <d v="2021-11-24T22:59:09"/>
    <s v="Wednesday"/>
    <x v="9"/>
    <x v="2"/>
    <x v="9"/>
    <n v="24"/>
    <n v="2"/>
  </r>
  <r>
    <x v="4641"/>
    <x v="0"/>
    <n v="64"/>
    <x v="3"/>
    <x v="2"/>
    <n v="300"/>
    <d v="2020-03-15T04:42:12"/>
    <s v="Sunday"/>
    <x v="0"/>
    <x v="3"/>
    <x v="0"/>
    <n v="15"/>
    <n v="5"/>
  </r>
  <r>
    <x v="4642"/>
    <x v="1"/>
    <n v="35"/>
    <x v="3"/>
    <x v="2"/>
    <n v="1450"/>
    <d v="2021-06-12T18:40:48"/>
    <s v="Saturday"/>
    <x v="5"/>
    <x v="2"/>
    <x v="5"/>
    <n v="12"/>
    <n v="3"/>
  </r>
  <r>
    <x v="4643"/>
    <x v="0"/>
    <n v="43"/>
    <x v="2"/>
    <x v="3"/>
    <n v="1600"/>
    <d v="2022-10-09T22:52:51"/>
    <s v="Sunday"/>
    <x v="6"/>
    <x v="0"/>
    <x v="6"/>
    <n v="9"/>
    <n v="2"/>
  </r>
  <r>
    <x v="4644"/>
    <x v="1"/>
    <n v="56"/>
    <x v="3"/>
    <x v="5"/>
    <n v="450"/>
    <d v="2021-04-03T20:27:12"/>
    <s v="Saturday"/>
    <x v="7"/>
    <x v="2"/>
    <x v="7"/>
    <n v="3"/>
    <n v="3"/>
  </r>
  <r>
    <x v="4645"/>
    <x v="1"/>
    <n v="33"/>
    <x v="3"/>
    <x v="5"/>
    <n v="1850"/>
    <d v="2020-01-06T10:01:57"/>
    <s v="Monday"/>
    <x v="11"/>
    <x v="3"/>
    <x v="11"/>
    <n v="6"/>
    <n v="4"/>
  </r>
  <r>
    <x v="4646"/>
    <x v="1"/>
    <n v="33"/>
    <x v="2"/>
    <x v="4"/>
    <n v="1150"/>
    <d v="2023-01-04T11:47:17"/>
    <s v="Wednesday"/>
    <x v="11"/>
    <x v="1"/>
    <x v="11"/>
    <n v="4"/>
    <n v="4"/>
  </r>
  <r>
    <x v="4647"/>
    <x v="0"/>
    <n v="64"/>
    <x v="3"/>
    <x v="3"/>
    <n v="800"/>
    <d v="2022-12-31T08:47:28"/>
    <s v="Saturday"/>
    <x v="2"/>
    <x v="0"/>
    <x v="2"/>
    <n v="31"/>
    <n v="2"/>
  </r>
  <r>
    <x v="4648"/>
    <x v="1"/>
    <n v="55"/>
    <x v="0"/>
    <x v="2"/>
    <n v="900"/>
    <d v="2021-09-24T02:46:51"/>
    <s v="Friday"/>
    <x v="4"/>
    <x v="2"/>
    <x v="4"/>
    <n v="24"/>
    <n v="5"/>
  </r>
  <r>
    <x v="4649"/>
    <x v="0"/>
    <n v="58"/>
    <x v="3"/>
    <x v="1"/>
    <n v="950"/>
    <d v="2022-08-11T18:20:07"/>
    <s v="Thursday"/>
    <x v="3"/>
    <x v="0"/>
    <x v="3"/>
    <n v="11"/>
    <n v="4"/>
  </r>
  <r>
    <x v="4650"/>
    <x v="0"/>
    <n v="24"/>
    <x v="1"/>
    <x v="4"/>
    <n v="100"/>
    <d v="2022-10-29T23:19:25"/>
    <s v="Saturday"/>
    <x v="6"/>
    <x v="0"/>
    <x v="6"/>
    <n v="29"/>
    <n v="4"/>
  </r>
  <r>
    <x v="4651"/>
    <x v="1"/>
    <n v="31"/>
    <x v="2"/>
    <x v="2"/>
    <n v="500"/>
    <d v="2020-04-11T16:53:23"/>
    <s v="Saturday"/>
    <x v="7"/>
    <x v="3"/>
    <x v="7"/>
    <n v="11"/>
    <n v="2"/>
  </r>
  <r>
    <x v="4652"/>
    <x v="1"/>
    <n v="60"/>
    <x v="4"/>
    <x v="4"/>
    <n v="600"/>
    <d v="2020-02-06T03:55:45"/>
    <s v="Thursday"/>
    <x v="1"/>
    <x v="3"/>
    <x v="1"/>
    <n v="6"/>
    <n v="2"/>
  </r>
  <r>
    <x v="4653"/>
    <x v="1"/>
    <n v="43"/>
    <x v="2"/>
    <x v="3"/>
    <n v="900"/>
    <d v="2021-04-05T10:41:16"/>
    <s v="Monday"/>
    <x v="7"/>
    <x v="2"/>
    <x v="7"/>
    <n v="5"/>
    <n v="3"/>
  </r>
  <r>
    <x v="4654"/>
    <x v="0"/>
    <n v="65"/>
    <x v="1"/>
    <x v="0"/>
    <n v="950"/>
    <d v="2023-06-15T22:49:17"/>
    <s v="Thursday"/>
    <x v="5"/>
    <x v="1"/>
    <x v="5"/>
    <n v="15"/>
    <n v="1"/>
  </r>
  <r>
    <x v="4655"/>
    <x v="0"/>
    <n v="42"/>
    <x v="3"/>
    <x v="2"/>
    <n v="1900"/>
    <d v="2022-06-23T12:27:28"/>
    <s v="Thursday"/>
    <x v="5"/>
    <x v="0"/>
    <x v="5"/>
    <n v="23"/>
    <n v="1"/>
  </r>
  <r>
    <x v="4656"/>
    <x v="1"/>
    <n v="49"/>
    <x v="4"/>
    <x v="3"/>
    <n v="1850"/>
    <d v="2023-03-12T15:49:19"/>
    <s v="Sunday"/>
    <x v="0"/>
    <x v="1"/>
    <x v="0"/>
    <n v="12"/>
    <n v="2"/>
  </r>
  <r>
    <x v="4657"/>
    <x v="1"/>
    <n v="55"/>
    <x v="4"/>
    <x v="2"/>
    <n v="1350"/>
    <d v="2021-09-18T02:46:58"/>
    <s v="Saturday"/>
    <x v="4"/>
    <x v="2"/>
    <x v="4"/>
    <n v="18"/>
    <n v="4"/>
  </r>
  <r>
    <x v="4658"/>
    <x v="0"/>
    <n v="39"/>
    <x v="3"/>
    <x v="1"/>
    <n v="700"/>
    <d v="2020-08-04T18:19:18"/>
    <s v="Tuesday"/>
    <x v="3"/>
    <x v="3"/>
    <x v="3"/>
    <n v="4"/>
    <n v="1"/>
  </r>
  <r>
    <x v="4659"/>
    <x v="1"/>
    <n v="33"/>
    <x v="0"/>
    <x v="1"/>
    <n v="1700"/>
    <d v="2021-10-12T09:51:05"/>
    <s v="Tuesday"/>
    <x v="6"/>
    <x v="2"/>
    <x v="6"/>
    <n v="12"/>
    <n v="1"/>
  </r>
  <r>
    <x v="4660"/>
    <x v="1"/>
    <n v="69"/>
    <x v="3"/>
    <x v="2"/>
    <n v="100"/>
    <d v="2021-04-22T12:36:58"/>
    <s v="Thursday"/>
    <x v="7"/>
    <x v="2"/>
    <x v="7"/>
    <n v="22"/>
    <n v="5"/>
  </r>
  <r>
    <x v="4661"/>
    <x v="1"/>
    <n v="46"/>
    <x v="4"/>
    <x v="4"/>
    <n v="1650"/>
    <d v="2020-01-08T03:36:41"/>
    <s v="Wednesday"/>
    <x v="11"/>
    <x v="3"/>
    <x v="11"/>
    <n v="8"/>
    <n v="1"/>
  </r>
  <r>
    <x v="4662"/>
    <x v="1"/>
    <n v="33"/>
    <x v="4"/>
    <x v="5"/>
    <n v="950"/>
    <d v="2020-04-10T10:51:51"/>
    <s v="Friday"/>
    <x v="7"/>
    <x v="3"/>
    <x v="7"/>
    <n v="10"/>
    <n v="3"/>
  </r>
  <r>
    <x v="4663"/>
    <x v="1"/>
    <n v="29"/>
    <x v="0"/>
    <x v="2"/>
    <n v="1350"/>
    <d v="2020-03-15T04:08:36"/>
    <s v="Sunday"/>
    <x v="0"/>
    <x v="3"/>
    <x v="0"/>
    <n v="15"/>
    <n v="3"/>
  </r>
  <r>
    <x v="4664"/>
    <x v="1"/>
    <n v="34"/>
    <x v="2"/>
    <x v="2"/>
    <n v="1500"/>
    <d v="2020-11-04T12:41:58"/>
    <s v="Wednesday"/>
    <x v="9"/>
    <x v="3"/>
    <x v="9"/>
    <n v="4"/>
    <n v="3"/>
  </r>
  <r>
    <x v="4665"/>
    <x v="1"/>
    <n v="54"/>
    <x v="0"/>
    <x v="3"/>
    <n v="350"/>
    <d v="2023-06-14T11:06:09"/>
    <s v="Wednesday"/>
    <x v="5"/>
    <x v="1"/>
    <x v="5"/>
    <n v="14"/>
    <n v="4"/>
  </r>
  <r>
    <x v="4666"/>
    <x v="0"/>
    <n v="44"/>
    <x v="3"/>
    <x v="1"/>
    <n v="1350"/>
    <d v="2021-11-04T18:33:31"/>
    <s v="Thursday"/>
    <x v="9"/>
    <x v="2"/>
    <x v="9"/>
    <n v="4"/>
    <n v="3"/>
  </r>
  <r>
    <x v="4667"/>
    <x v="1"/>
    <n v="42"/>
    <x v="3"/>
    <x v="0"/>
    <n v="1050"/>
    <d v="2021-12-05T22:11:07"/>
    <s v="Sunday"/>
    <x v="2"/>
    <x v="2"/>
    <x v="2"/>
    <n v="5"/>
    <n v="5"/>
  </r>
  <r>
    <x v="4668"/>
    <x v="1"/>
    <n v="30"/>
    <x v="2"/>
    <x v="1"/>
    <n v="350"/>
    <d v="2023-02-27T01:16:30"/>
    <s v="Monday"/>
    <x v="1"/>
    <x v="1"/>
    <x v="1"/>
    <n v="27"/>
    <n v="3"/>
  </r>
  <r>
    <x v="4669"/>
    <x v="1"/>
    <n v="25"/>
    <x v="3"/>
    <x v="5"/>
    <n v="1250"/>
    <d v="2022-01-12T16:09:03"/>
    <s v="Wednesday"/>
    <x v="11"/>
    <x v="0"/>
    <x v="11"/>
    <n v="12"/>
    <n v="3"/>
  </r>
  <r>
    <x v="4670"/>
    <x v="0"/>
    <n v="43"/>
    <x v="0"/>
    <x v="1"/>
    <n v="1900"/>
    <d v="2020-11-20T02:29:35"/>
    <s v="Friday"/>
    <x v="9"/>
    <x v="3"/>
    <x v="9"/>
    <n v="20"/>
    <n v="2"/>
  </r>
  <r>
    <x v="4671"/>
    <x v="1"/>
    <n v="22"/>
    <x v="2"/>
    <x v="5"/>
    <n v="900"/>
    <d v="2023-05-10T05:31:47"/>
    <s v="Wednesday"/>
    <x v="10"/>
    <x v="1"/>
    <x v="10"/>
    <n v="10"/>
    <n v="3"/>
  </r>
  <r>
    <x v="4672"/>
    <x v="1"/>
    <n v="29"/>
    <x v="0"/>
    <x v="2"/>
    <n v="1650"/>
    <d v="2022-01-02T21:25:09"/>
    <s v="Sunday"/>
    <x v="11"/>
    <x v="0"/>
    <x v="11"/>
    <n v="2"/>
    <n v="3"/>
  </r>
  <r>
    <x v="4673"/>
    <x v="0"/>
    <n v="58"/>
    <x v="3"/>
    <x v="2"/>
    <n v="1650"/>
    <d v="2020-09-30T17:25:15"/>
    <s v="Wednesday"/>
    <x v="4"/>
    <x v="3"/>
    <x v="4"/>
    <n v="30"/>
    <n v="3"/>
  </r>
  <r>
    <x v="4674"/>
    <x v="0"/>
    <n v="20"/>
    <x v="1"/>
    <x v="1"/>
    <n v="1600"/>
    <d v="2020-12-03T02:42:35"/>
    <s v="Thursday"/>
    <x v="2"/>
    <x v="3"/>
    <x v="2"/>
    <n v="3"/>
    <n v="3"/>
  </r>
  <r>
    <x v="4675"/>
    <x v="1"/>
    <n v="52"/>
    <x v="4"/>
    <x v="4"/>
    <n v="1250"/>
    <d v="2023-08-02T12:22:07"/>
    <s v="Wednesday"/>
    <x v="3"/>
    <x v="1"/>
    <x v="3"/>
    <n v="2"/>
    <n v="2"/>
  </r>
  <r>
    <x v="4676"/>
    <x v="0"/>
    <n v="50"/>
    <x v="2"/>
    <x v="3"/>
    <n v="700"/>
    <d v="2022-04-02T01:29:15"/>
    <s v="Saturday"/>
    <x v="7"/>
    <x v="0"/>
    <x v="7"/>
    <n v="2"/>
    <n v="3"/>
  </r>
  <r>
    <x v="4677"/>
    <x v="0"/>
    <n v="43"/>
    <x v="4"/>
    <x v="4"/>
    <n v="1900"/>
    <d v="2020-03-20T18:40:59"/>
    <s v="Friday"/>
    <x v="0"/>
    <x v="3"/>
    <x v="0"/>
    <n v="20"/>
    <n v="4"/>
  </r>
  <r>
    <x v="4678"/>
    <x v="1"/>
    <n v="39"/>
    <x v="1"/>
    <x v="3"/>
    <n v="1900"/>
    <d v="2020-07-05T05:21:15"/>
    <s v="Sunday"/>
    <x v="8"/>
    <x v="3"/>
    <x v="8"/>
    <n v="5"/>
    <n v="2"/>
  </r>
  <r>
    <x v="4679"/>
    <x v="1"/>
    <n v="67"/>
    <x v="2"/>
    <x v="1"/>
    <n v="200"/>
    <d v="2020-11-14T00:56:27"/>
    <s v="Saturday"/>
    <x v="9"/>
    <x v="3"/>
    <x v="9"/>
    <n v="14"/>
    <n v="3"/>
  </r>
  <r>
    <x v="4680"/>
    <x v="0"/>
    <n v="43"/>
    <x v="4"/>
    <x v="2"/>
    <n v="900"/>
    <d v="2021-06-25T13:51:16"/>
    <s v="Friday"/>
    <x v="5"/>
    <x v="2"/>
    <x v="5"/>
    <n v="25"/>
    <n v="3"/>
  </r>
  <r>
    <x v="4681"/>
    <x v="0"/>
    <n v="61"/>
    <x v="4"/>
    <x v="1"/>
    <n v="500"/>
    <d v="2022-11-03T21:45:19"/>
    <s v="Thursday"/>
    <x v="9"/>
    <x v="0"/>
    <x v="9"/>
    <n v="3"/>
    <n v="5"/>
  </r>
  <r>
    <x v="4682"/>
    <x v="0"/>
    <n v="26"/>
    <x v="2"/>
    <x v="3"/>
    <n v="1750"/>
    <d v="2020-07-23T20:55:43"/>
    <s v="Thursday"/>
    <x v="8"/>
    <x v="3"/>
    <x v="8"/>
    <n v="23"/>
    <n v="1"/>
  </r>
  <r>
    <x v="4683"/>
    <x v="0"/>
    <n v="58"/>
    <x v="4"/>
    <x v="2"/>
    <n v="1750"/>
    <d v="2021-05-21T20:30:45"/>
    <s v="Friday"/>
    <x v="10"/>
    <x v="2"/>
    <x v="10"/>
    <n v="21"/>
    <n v="3"/>
  </r>
  <r>
    <x v="4684"/>
    <x v="1"/>
    <n v="35"/>
    <x v="4"/>
    <x v="0"/>
    <n v="1000"/>
    <d v="2022-12-29T03:12:43"/>
    <s v="Thursday"/>
    <x v="2"/>
    <x v="0"/>
    <x v="2"/>
    <n v="29"/>
    <n v="1"/>
  </r>
  <r>
    <x v="4685"/>
    <x v="0"/>
    <n v="67"/>
    <x v="2"/>
    <x v="2"/>
    <n v="1150"/>
    <d v="2022-05-31T01:40:17"/>
    <s v="Tuesday"/>
    <x v="10"/>
    <x v="0"/>
    <x v="10"/>
    <n v="31"/>
    <n v="3"/>
  </r>
  <r>
    <x v="4686"/>
    <x v="0"/>
    <n v="46"/>
    <x v="4"/>
    <x v="1"/>
    <n v="1250"/>
    <d v="2020-10-25T09:49:10"/>
    <s v="Sunday"/>
    <x v="6"/>
    <x v="3"/>
    <x v="6"/>
    <n v="25"/>
    <n v="2"/>
  </r>
  <r>
    <x v="4687"/>
    <x v="0"/>
    <n v="56"/>
    <x v="4"/>
    <x v="0"/>
    <n v="50"/>
    <d v="2020-11-10T22:57:59"/>
    <s v="Tuesday"/>
    <x v="9"/>
    <x v="3"/>
    <x v="9"/>
    <n v="10"/>
    <n v="3"/>
  </r>
  <r>
    <x v="4688"/>
    <x v="1"/>
    <n v="44"/>
    <x v="3"/>
    <x v="0"/>
    <n v="900"/>
    <d v="2020-03-28T04:51:40"/>
    <s v="Saturday"/>
    <x v="0"/>
    <x v="3"/>
    <x v="0"/>
    <n v="28"/>
    <n v="4"/>
  </r>
  <r>
    <x v="4689"/>
    <x v="0"/>
    <n v="53"/>
    <x v="3"/>
    <x v="3"/>
    <n v="750"/>
    <d v="2021-03-17T02:36:29"/>
    <s v="Wednesday"/>
    <x v="0"/>
    <x v="2"/>
    <x v="0"/>
    <n v="17"/>
    <n v="2"/>
  </r>
  <r>
    <x v="4690"/>
    <x v="0"/>
    <n v="62"/>
    <x v="3"/>
    <x v="0"/>
    <n v="1250"/>
    <d v="2020-07-17T09:10:02"/>
    <s v="Friday"/>
    <x v="8"/>
    <x v="3"/>
    <x v="8"/>
    <n v="17"/>
    <n v="4"/>
  </r>
  <r>
    <x v="4691"/>
    <x v="0"/>
    <n v="34"/>
    <x v="1"/>
    <x v="0"/>
    <n v="1600"/>
    <d v="2020-04-11T01:03:04"/>
    <s v="Saturday"/>
    <x v="7"/>
    <x v="3"/>
    <x v="7"/>
    <n v="11"/>
    <n v="3"/>
  </r>
  <r>
    <x v="4692"/>
    <x v="0"/>
    <n v="43"/>
    <x v="3"/>
    <x v="2"/>
    <n v="1000"/>
    <d v="2023-03-08T12:44:37"/>
    <s v="Wednesday"/>
    <x v="0"/>
    <x v="1"/>
    <x v="0"/>
    <n v="8"/>
    <n v="2"/>
  </r>
  <r>
    <x v="4693"/>
    <x v="1"/>
    <n v="51"/>
    <x v="3"/>
    <x v="2"/>
    <n v="850"/>
    <d v="2020-11-08T16:43:50"/>
    <s v="Sunday"/>
    <x v="9"/>
    <x v="3"/>
    <x v="9"/>
    <n v="8"/>
    <n v="3"/>
  </r>
  <r>
    <x v="4694"/>
    <x v="0"/>
    <n v="63"/>
    <x v="1"/>
    <x v="4"/>
    <n v="550"/>
    <d v="2020-10-13T07:02:03"/>
    <s v="Tuesday"/>
    <x v="6"/>
    <x v="3"/>
    <x v="6"/>
    <n v="13"/>
    <n v="3"/>
  </r>
  <r>
    <x v="4695"/>
    <x v="1"/>
    <n v="20"/>
    <x v="4"/>
    <x v="0"/>
    <n v="650"/>
    <d v="2023-06-11T05:49:48"/>
    <s v="Sunday"/>
    <x v="5"/>
    <x v="1"/>
    <x v="5"/>
    <n v="11"/>
    <n v="2"/>
  </r>
  <r>
    <x v="4696"/>
    <x v="1"/>
    <n v="22"/>
    <x v="4"/>
    <x v="4"/>
    <n v="1250"/>
    <d v="2022-01-16T00:26:56"/>
    <s v="Sunday"/>
    <x v="11"/>
    <x v="0"/>
    <x v="11"/>
    <n v="16"/>
    <n v="4"/>
  </r>
  <r>
    <x v="4697"/>
    <x v="1"/>
    <n v="31"/>
    <x v="3"/>
    <x v="0"/>
    <n v="1000"/>
    <d v="2021-03-30T16:00:08"/>
    <s v="Tuesday"/>
    <x v="0"/>
    <x v="2"/>
    <x v="0"/>
    <n v="30"/>
    <n v="4"/>
  </r>
  <r>
    <x v="4698"/>
    <x v="0"/>
    <n v="20"/>
    <x v="1"/>
    <x v="4"/>
    <n v="1250"/>
    <d v="2023-05-28T10:17:41"/>
    <s v="Sunday"/>
    <x v="10"/>
    <x v="1"/>
    <x v="10"/>
    <n v="28"/>
    <n v="4"/>
  </r>
  <r>
    <x v="4699"/>
    <x v="0"/>
    <n v="40"/>
    <x v="4"/>
    <x v="1"/>
    <n v="1550"/>
    <d v="2021-02-23T20:29:31"/>
    <s v="Tuesday"/>
    <x v="1"/>
    <x v="2"/>
    <x v="1"/>
    <n v="23"/>
    <n v="3"/>
  </r>
  <r>
    <x v="4700"/>
    <x v="0"/>
    <n v="56"/>
    <x v="0"/>
    <x v="1"/>
    <n v="50"/>
    <d v="2021-01-28T03:02:43"/>
    <s v="Thursday"/>
    <x v="11"/>
    <x v="2"/>
    <x v="11"/>
    <n v="28"/>
    <n v="2"/>
  </r>
  <r>
    <x v="4701"/>
    <x v="0"/>
    <n v="47"/>
    <x v="2"/>
    <x v="4"/>
    <n v="800"/>
    <d v="2023-08-20T02:54:01"/>
    <s v="Sunday"/>
    <x v="3"/>
    <x v="1"/>
    <x v="3"/>
    <n v="20"/>
    <n v="4"/>
  </r>
  <r>
    <x v="4702"/>
    <x v="1"/>
    <n v="67"/>
    <x v="2"/>
    <x v="2"/>
    <n v="1400"/>
    <d v="2021-11-01T11:15:20"/>
    <s v="Monday"/>
    <x v="9"/>
    <x v="2"/>
    <x v="9"/>
    <n v="1"/>
    <n v="3"/>
  </r>
  <r>
    <x v="4703"/>
    <x v="1"/>
    <n v="62"/>
    <x v="3"/>
    <x v="0"/>
    <n v="1050"/>
    <d v="2022-09-07T06:15:39"/>
    <s v="Wednesday"/>
    <x v="4"/>
    <x v="0"/>
    <x v="4"/>
    <n v="7"/>
    <n v="4"/>
  </r>
  <r>
    <x v="4704"/>
    <x v="0"/>
    <n v="40"/>
    <x v="2"/>
    <x v="2"/>
    <n v="1500"/>
    <d v="2021-07-09T09:29:04"/>
    <s v="Friday"/>
    <x v="8"/>
    <x v="2"/>
    <x v="8"/>
    <n v="9"/>
    <n v="4"/>
  </r>
  <r>
    <x v="4705"/>
    <x v="0"/>
    <n v="44"/>
    <x v="3"/>
    <x v="2"/>
    <n v="150"/>
    <d v="2020-04-10T01:08:47"/>
    <s v="Friday"/>
    <x v="7"/>
    <x v="3"/>
    <x v="7"/>
    <n v="10"/>
    <n v="4"/>
  </r>
  <r>
    <x v="4706"/>
    <x v="1"/>
    <n v="43"/>
    <x v="2"/>
    <x v="4"/>
    <n v="1700"/>
    <d v="2021-04-10T03:42:25"/>
    <s v="Saturday"/>
    <x v="7"/>
    <x v="2"/>
    <x v="7"/>
    <n v="10"/>
    <n v="3"/>
  </r>
  <r>
    <x v="4707"/>
    <x v="0"/>
    <n v="27"/>
    <x v="2"/>
    <x v="2"/>
    <n v="300"/>
    <d v="2022-05-06T14:18:58"/>
    <s v="Friday"/>
    <x v="10"/>
    <x v="0"/>
    <x v="10"/>
    <n v="6"/>
    <n v="5"/>
  </r>
  <r>
    <x v="4708"/>
    <x v="1"/>
    <n v="42"/>
    <x v="0"/>
    <x v="5"/>
    <n v="1450"/>
    <d v="2020-08-28T01:38:40"/>
    <s v="Friday"/>
    <x v="3"/>
    <x v="3"/>
    <x v="3"/>
    <n v="28"/>
    <n v="3"/>
  </r>
  <r>
    <x v="4709"/>
    <x v="1"/>
    <n v="30"/>
    <x v="4"/>
    <x v="2"/>
    <n v="150"/>
    <d v="2022-09-24T16:03:11"/>
    <s v="Saturday"/>
    <x v="4"/>
    <x v="0"/>
    <x v="4"/>
    <n v="24"/>
    <n v="3"/>
  </r>
  <r>
    <x v="4710"/>
    <x v="0"/>
    <n v="33"/>
    <x v="0"/>
    <x v="5"/>
    <n v="1650"/>
    <d v="2022-05-29T11:34:07"/>
    <s v="Sunday"/>
    <x v="10"/>
    <x v="0"/>
    <x v="10"/>
    <n v="29"/>
    <n v="3"/>
  </r>
  <r>
    <x v="4711"/>
    <x v="1"/>
    <n v="58"/>
    <x v="3"/>
    <x v="4"/>
    <n v="550"/>
    <d v="2023-05-29T22:58:23"/>
    <s v="Monday"/>
    <x v="10"/>
    <x v="1"/>
    <x v="10"/>
    <n v="29"/>
    <n v="1"/>
  </r>
  <r>
    <x v="4712"/>
    <x v="0"/>
    <n v="51"/>
    <x v="2"/>
    <x v="0"/>
    <n v="250"/>
    <d v="2021-07-10T13:08:01"/>
    <s v="Saturday"/>
    <x v="8"/>
    <x v="2"/>
    <x v="8"/>
    <n v="10"/>
    <n v="3"/>
  </r>
  <r>
    <x v="4713"/>
    <x v="1"/>
    <n v="43"/>
    <x v="4"/>
    <x v="2"/>
    <n v="1600"/>
    <d v="2022-10-24T07:23:29"/>
    <s v="Monday"/>
    <x v="6"/>
    <x v="0"/>
    <x v="6"/>
    <n v="24"/>
    <n v="4"/>
  </r>
  <r>
    <x v="4714"/>
    <x v="1"/>
    <n v="54"/>
    <x v="3"/>
    <x v="2"/>
    <n v="900"/>
    <d v="2023-05-26T07:07:02"/>
    <s v="Friday"/>
    <x v="10"/>
    <x v="1"/>
    <x v="10"/>
    <n v="26"/>
    <n v="2"/>
  </r>
  <r>
    <x v="4715"/>
    <x v="0"/>
    <n v="39"/>
    <x v="3"/>
    <x v="5"/>
    <n v="1000"/>
    <d v="2020-09-08T08:50:52"/>
    <s v="Tuesday"/>
    <x v="4"/>
    <x v="3"/>
    <x v="4"/>
    <n v="8"/>
    <n v="3"/>
  </r>
  <r>
    <x v="4716"/>
    <x v="1"/>
    <n v="34"/>
    <x v="2"/>
    <x v="2"/>
    <n v="1950"/>
    <d v="2022-07-15T13:05:57"/>
    <s v="Friday"/>
    <x v="8"/>
    <x v="0"/>
    <x v="8"/>
    <n v="15"/>
    <n v="3"/>
  </r>
  <r>
    <x v="4717"/>
    <x v="0"/>
    <n v="40"/>
    <x v="2"/>
    <x v="4"/>
    <n v="1000"/>
    <d v="2020-08-15T12:57:15"/>
    <s v="Saturday"/>
    <x v="3"/>
    <x v="3"/>
    <x v="3"/>
    <n v="15"/>
    <n v="3"/>
  </r>
  <r>
    <x v="4718"/>
    <x v="0"/>
    <n v="43"/>
    <x v="3"/>
    <x v="2"/>
    <n v="1400"/>
    <d v="2020-02-20T00:25:12"/>
    <s v="Thursday"/>
    <x v="1"/>
    <x v="3"/>
    <x v="1"/>
    <n v="20"/>
    <n v="3"/>
  </r>
  <r>
    <x v="4719"/>
    <x v="0"/>
    <n v="53"/>
    <x v="3"/>
    <x v="0"/>
    <n v="650"/>
    <d v="2023-02-02T10:40:36"/>
    <s v="Thursday"/>
    <x v="1"/>
    <x v="1"/>
    <x v="1"/>
    <n v="2"/>
    <n v="3"/>
  </r>
  <r>
    <x v="4720"/>
    <x v="0"/>
    <n v="66"/>
    <x v="3"/>
    <x v="5"/>
    <n v="1300"/>
    <d v="2022-11-24T04:07:36"/>
    <s v="Thursday"/>
    <x v="9"/>
    <x v="0"/>
    <x v="9"/>
    <n v="24"/>
    <n v="2"/>
  </r>
  <r>
    <x v="4721"/>
    <x v="0"/>
    <n v="26"/>
    <x v="2"/>
    <x v="2"/>
    <n v="800"/>
    <d v="2020-02-17T21:08:45"/>
    <s v="Monday"/>
    <x v="1"/>
    <x v="3"/>
    <x v="1"/>
    <n v="17"/>
    <n v="4"/>
  </r>
  <r>
    <x v="4722"/>
    <x v="0"/>
    <n v="69"/>
    <x v="3"/>
    <x v="4"/>
    <n v="1250"/>
    <d v="2020-04-27T09:59:40"/>
    <s v="Monday"/>
    <x v="7"/>
    <x v="3"/>
    <x v="7"/>
    <n v="27"/>
    <n v="4"/>
  </r>
  <r>
    <x v="4723"/>
    <x v="0"/>
    <n v="19"/>
    <x v="1"/>
    <x v="0"/>
    <n v="500"/>
    <d v="2023-06-30T13:38:55"/>
    <s v="Friday"/>
    <x v="5"/>
    <x v="1"/>
    <x v="5"/>
    <n v="30"/>
    <n v="3"/>
  </r>
  <r>
    <x v="4724"/>
    <x v="0"/>
    <n v="49"/>
    <x v="3"/>
    <x v="0"/>
    <n v="1450"/>
    <d v="2023-06-28T17:30:35"/>
    <s v="Wednesday"/>
    <x v="5"/>
    <x v="1"/>
    <x v="5"/>
    <n v="28"/>
    <n v="1"/>
  </r>
  <r>
    <x v="4725"/>
    <x v="0"/>
    <n v="43"/>
    <x v="4"/>
    <x v="1"/>
    <n v="1900"/>
    <d v="2023-09-09T13:30:17"/>
    <s v="Saturday"/>
    <x v="4"/>
    <x v="1"/>
    <x v="4"/>
    <n v="9"/>
    <n v="3"/>
  </r>
  <r>
    <x v="4726"/>
    <x v="0"/>
    <n v="67"/>
    <x v="4"/>
    <x v="0"/>
    <n v="1000"/>
    <d v="2021-10-04T19:55:59"/>
    <s v="Monday"/>
    <x v="6"/>
    <x v="2"/>
    <x v="6"/>
    <n v="4"/>
    <n v="3"/>
  </r>
  <r>
    <x v="4727"/>
    <x v="1"/>
    <n v="43"/>
    <x v="1"/>
    <x v="4"/>
    <n v="1300"/>
    <d v="2020-07-01T19:56:47"/>
    <s v="Wednesday"/>
    <x v="8"/>
    <x v="3"/>
    <x v="8"/>
    <n v="1"/>
    <n v="3"/>
  </r>
  <r>
    <x v="4728"/>
    <x v="1"/>
    <n v="39"/>
    <x v="3"/>
    <x v="2"/>
    <n v="1600"/>
    <d v="2021-12-15T03:46:00"/>
    <s v="Wednesday"/>
    <x v="2"/>
    <x v="2"/>
    <x v="2"/>
    <n v="15"/>
    <n v="3"/>
  </r>
  <r>
    <x v="4729"/>
    <x v="0"/>
    <n v="60"/>
    <x v="2"/>
    <x v="3"/>
    <n v="1950"/>
    <d v="2020-01-04T23:45:05"/>
    <s v="Saturday"/>
    <x v="11"/>
    <x v="3"/>
    <x v="11"/>
    <n v="4"/>
    <n v="3"/>
  </r>
  <r>
    <x v="4730"/>
    <x v="0"/>
    <n v="30"/>
    <x v="2"/>
    <x v="1"/>
    <n v="1900"/>
    <d v="2020-10-03T08:05:50"/>
    <s v="Saturday"/>
    <x v="6"/>
    <x v="3"/>
    <x v="6"/>
    <n v="3"/>
    <n v="4"/>
  </r>
  <r>
    <x v="4731"/>
    <x v="0"/>
    <n v="25"/>
    <x v="3"/>
    <x v="4"/>
    <n v="1200"/>
    <d v="2020-08-27T18:58:03"/>
    <s v="Thursday"/>
    <x v="3"/>
    <x v="3"/>
    <x v="3"/>
    <n v="27"/>
    <n v="3"/>
  </r>
  <r>
    <x v="4732"/>
    <x v="1"/>
    <n v="18"/>
    <x v="4"/>
    <x v="4"/>
    <n v="1550"/>
    <d v="2020-09-01T04:11:43"/>
    <s v="Tuesday"/>
    <x v="4"/>
    <x v="3"/>
    <x v="4"/>
    <n v="1"/>
    <n v="3"/>
  </r>
  <r>
    <x v="4733"/>
    <x v="0"/>
    <n v="34"/>
    <x v="3"/>
    <x v="4"/>
    <n v="1000"/>
    <d v="2020-01-13T12:29:44"/>
    <s v="Monday"/>
    <x v="11"/>
    <x v="3"/>
    <x v="11"/>
    <n v="13"/>
    <n v="2"/>
  </r>
  <r>
    <x v="4734"/>
    <x v="0"/>
    <n v="29"/>
    <x v="3"/>
    <x v="5"/>
    <n v="600"/>
    <d v="2020-11-11T17:54:58"/>
    <s v="Wednesday"/>
    <x v="9"/>
    <x v="3"/>
    <x v="9"/>
    <n v="11"/>
    <n v="4"/>
  </r>
  <r>
    <x v="4735"/>
    <x v="0"/>
    <n v="21"/>
    <x v="3"/>
    <x v="2"/>
    <n v="1800"/>
    <d v="2023-10-25T04:31:38"/>
    <s v="Wednesday"/>
    <x v="6"/>
    <x v="1"/>
    <x v="6"/>
    <n v="25"/>
    <n v="3"/>
  </r>
  <r>
    <x v="4736"/>
    <x v="1"/>
    <n v="43"/>
    <x v="3"/>
    <x v="5"/>
    <n v="500"/>
    <d v="2022-06-21T22:22:10"/>
    <s v="Tuesday"/>
    <x v="5"/>
    <x v="0"/>
    <x v="5"/>
    <n v="21"/>
    <n v="3"/>
  </r>
  <r>
    <x v="4737"/>
    <x v="0"/>
    <n v="30"/>
    <x v="2"/>
    <x v="2"/>
    <n v="300"/>
    <d v="2021-03-20T22:21:47"/>
    <s v="Saturday"/>
    <x v="0"/>
    <x v="2"/>
    <x v="0"/>
    <n v="20"/>
    <n v="3"/>
  </r>
  <r>
    <x v="4738"/>
    <x v="0"/>
    <n v="48"/>
    <x v="3"/>
    <x v="4"/>
    <n v="350"/>
    <d v="2022-01-21T08:08:31"/>
    <s v="Friday"/>
    <x v="11"/>
    <x v="0"/>
    <x v="11"/>
    <n v="21"/>
    <n v="1"/>
  </r>
  <r>
    <x v="4739"/>
    <x v="1"/>
    <n v="58"/>
    <x v="3"/>
    <x v="2"/>
    <n v="1550"/>
    <d v="2022-09-27T06:43:22"/>
    <s v="Tuesday"/>
    <x v="4"/>
    <x v="0"/>
    <x v="4"/>
    <n v="27"/>
    <n v="3"/>
  </r>
  <r>
    <x v="4740"/>
    <x v="1"/>
    <n v="24"/>
    <x v="3"/>
    <x v="5"/>
    <n v="1350"/>
    <d v="2023-09-05T16:31:09"/>
    <s v="Tuesday"/>
    <x v="4"/>
    <x v="1"/>
    <x v="4"/>
    <n v="5"/>
    <n v="2"/>
  </r>
  <r>
    <x v="4741"/>
    <x v="0"/>
    <n v="40"/>
    <x v="1"/>
    <x v="5"/>
    <n v="400"/>
    <d v="2021-01-05T16:17:50"/>
    <s v="Tuesday"/>
    <x v="11"/>
    <x v="2"/>
    <x v="11"/>
    <n v="5"/>
    <n v="2"/>
  </r>
  <r>
    <x v="4742"/>
    <x v="0"/>
    <n v="41"/>
    <x v="0"/>
    <x v="5"/>
    <n v="150"/>
    <d v="2023-11-08T23:20:56"/>
    <s v="Wednesday"/>
    <x v="9"/>
    <x v="1"/>
    <x v="9"/>
    <n v="8"/>
    <n v="3"/>
  </r>
  <r>
    <x v="4743"/>
    <x v="0"/>
    <n v="22"/>
    <x v="3"/>
    <x v="2"/>
    <n v="1000"/>
    <d v="2022-02-13T21:29:34"/>
    <s v="Sunday"/>
    <x v="1"/>
    <x v="0"/>
    <x v="1"/>
    <n v="13"/>
    <n v="4"/>
  </r>
  <r>
    <x v="4744"/>
    <x v="0"/>
    <n v="22"/>
    <x v="0"/>
    <x v="2"/>
    <n v="1050"/>
    <d v="2023-10-01T23:11:02"/>
    <s v="Sunday"/>
    <x v="6"/>
    <x v="1"/>
    <x v="6"/>
    <n v="1"/>
    <n v="2"/>
  </r>
  <r>
    <x v="4745"/>
    <x v="0"/>
    <n v="34"/>
    <x v="2"/>
    <x v="4"/>
    <n v="50"/>
    <d v="2020-11-16T13:12:46"/>
    <s v="Monday"/>
    <x v="9"/>
    <x v="3"/>
    <x v="9"/>
    <n v="16"/>
    <n v="3"/>
  </r>
  <r>
    <x v="4746"/>
    <x v="0"/>
    <n v="47"/>
    <x v="3"/>
    <x v="1"/>
    <n v="750"/>
    <d v="2023-04-26T00:20:45"/>
    <s v="Wednesday"/>
    <x v="7"/>
    <x v="1"/>
    <x v="7"/>
    <n v="26"/>
    <n v="4"/>
  </r>
  <r>
    <x v="4747"/>
    <x v="0"/>
    <n v="26"/>
    <x v="3"/>
    <x v="4"/>
    <n v="350"/>
    <d v="2021-05-04T10:59:42"/>
    <s v="Tuesday"/>
    <x v="10"/>
    <x v="2"/>
    <x v="10"/>
    <n v="4"/>
    <n v="2"/>
  </r>
  <r>
    <x v="4748"/>
    <x v="0"/>
    <n v="23"/>
    <x v="4"/>
    <x v="5"/>
    <n v="750"/>
    <d v="2021-02-07T05:21:27"/>
    <s v="Sunday"/>
    <x v="1"/>
    <x v="2"/>
    <x v="1"/>
    <n v="7"/>
    <n v="5"/>
  </r>
  <r>
    <x v="4749"/>
    <x v="1"/>
    <n v="42"/>
    <x v="2"/>
    <x v="3"/>
    <n v="1250"/>
    <d v="2020-11-12T12:57:26"/>
    <s v="Thursday"/>
    <x v="9"/>
    <x v="3"/>
    <x v="9"/>
    <n v="12"/>
    <n v="4"/>
  </r>
  <r>
    <x v="4750"/>
    <x v="0"/>
    <n v="36"/>
    <x v="1"/>
    <x v="2"/>
    <n v="150"/>
    <d v="2022-04-13T06:11:36"/>
    <s v="Wednesday"/>
    <x v="7"/>
    <x v="0"/>
    <x v="7"/>
    <n v="13"/>
    <n v="2"/>
  </r>
  <r>
    <x v="4751"/>
    <x v="0"/>
    <n v="33"/>
    <x v="1"/>
    <x v="5"/>
    <n v="1500"/>
    <d v="2020-02-08T04:02:15"/>
    <s v="Saturday"/>
    <x v="1"/>
    <x v="3"/>
    <x v="1"/>
    <n v="8"/>
    <n v="3"/>
  </r>
  <r>
    <x v="4752"/>
    <x v="1"/>
    <n v="38"/>
    <x v="0"/>
    <x v="0"/>
    <n v="700"/>
    <d v="2021-01-03T08:32:35"/>
    <s v="Sunday"/>
    <x v="11"/>
    <x v="2"/>
    <x v="11"/>
    <n v="3"/>
    <n v="3"/>
  </r>
  <r>
    <x v="4753"/>
    <x v="1"/>
    <n v="19"/>
    <x v="3"/>
    <x v="3"/>
    <n v="200"/>
    <d v="2023-09-18T08:02:57"/>
    <s v="Monday"/>
    <x v="4"/>
    <x v="1"/>
    <x v="4"/>
    <n v="18"/>
    <n v="2"/>
  </r>
  <r>
    <x v="4754"/>
    <x v="1"/>
    <n v="27"/>
    <x v="0"/>
    <x v="3"/>
    <n v="1800"/>
    <d v="2020-04-30T09:21:17"/>
    <s v="Thursday"/>
    <x v="7"/>
    <x v="3"/>
    <x v="7"/>
    <n v="30"/>
    <n v="3"/>
  </r>
  <r>
    <x v="4755"/>
    <x v="1"/>
    <n v="33"/>
    <x v="4"/>
    <x v="2"/>
    <n v="150"/>
    <d v="2023-09-20T06:58:36"/>
    <s v="Wednesday"/>
    <x v="4"/>
    <x v="1"/>
    <x v="4"/>
    <n v="20"/>
    <n v="3"/>
  </r>
  <r>
    <x v="4756"/>
    <x v="0"/>
    <n v="54"/>
    <x v="4"/>
    <x v="4"/>
    <n v="250"/>
    <d v="2021-12-31T11:25:14"/>
    <s v="Friday"/>
    <x v="2"/>
    <x v="2"/>
    <x v="2"/>
    <n v="31"/>
    <n v="3"/>
  </r>
  <r>
    <x v="4757"/>
    <x v="1"/>
    <n v="32"/>
    <x v="1"/>
    <x v="5"/>
    <n v="1250"/>
    <d v="2022-08-27T19:28:52"/>
    <s v="Saturday"/>
    <x v="3"/>
    <x v="0"/>
    <x v="3"/>
    <n v="27"/>
    <n v="4"/>
  </r>
  <r>
    <x v="4758"/>
    <x v="1"/>
    <n v="30"/>
    <x v="3"/>
    <x v="5"/>
    <n v="1550"/>
    <d v="2021-07-07T11:37:35"/>
    <s v="Wednesday"/>
    <x v="8"/>
    <x v="2"/>
    <x v="8"/>
    <n v="7"/>
    <n v="2"/>
  </r>
  <r>
    <x v="4759"/>
    <x v="0"/>
    <n v="30"/>
    <x v="1"/>
    <x v="1"/>
    <n v="550"/>
    <d v="2021-11-11T05:27:13"/>
    <s v="Thursday"/>
    <x v="9"/>
    <x v="2"/>
    <x v="9"/>
    <n v="11"/>
    <n v="3"/>
  </r>
  <r>
    <x v="4760"/>
    <x v="1"/>
    <n v="49"/>
    <x v="1"/>
    <x v="0"/>
    <n v="400"/>
    <d v="2023-01-21T05:58:59"/>
    <s v="Saturday"/>
    <x v="11"/>
    <x v="1"/>
    <x v="11"/>
    <n v="21"/>
    <n v="4"/>
  </r>
  <r>
    <x v="4761"/>
    <x v="0"/>
    <n v="62"/>
    <x v="4"/>
    <x v="4"/>
    <n v="1300"/>
    <d v="2022-07-06T02:05:49"/>
    <s v="Wednesday"/>
    <x v="8"/>
    <x v="0"/>
    <x v="8"/>
    <n v="6"/>
    <n v="4"/>
  </r>
  <r>
    <x v="4762"/>
    <x v="1"/>
    <n v="64"/>
    <x v="0"/>
    <x v="2"/>
    <n v="100"/>
    <d v="2023-01-17T02:07:55"/>
    <s v="Tuesday"/>
    <x v="11"/>
    <x v="1"/>
    <x v="11"/>
    <n v="17"/>
    <n v="1"/>
  </r>
  <r>
    <x v="4763"/>
    <x v="0"/>
    <n v="63"/>
    <x v="4"/>
    <x v="4"/>
    <n v="1400"/>
    <d v="2022-05-16T06:30:57"/>
    <s v="Monday"/>
    <x v="10"/>
    <x v="0"/>
    <x v="10"/>
    <n v="16"/>
    <n v="3"/>
  </r>
  <r>
    <x v="4764"/>
    <x v="1"/>
    <n v="25"/>
    <x v="3"/>
    <x v="3"/>
    <n v="500"/>
    <d v="2021-09-06T03:55:00"/>
    <s v="Monday"/>
    <x v="4"/>
    <x v="2"/>
    <x v="4"/>
    <n v="6"/>
    <n v="4"/>
  </r>
  <r>
    <x v="4765"/>
    <x v="0"/>
    <n v="60"/>
    <x v="4"/>
    <x v="4"/>
    <n v="1950"/>
    <d v="2021-01-14T18:40:37"/>
    <s v="Thursday"/>
    <x v="11"/>
    <x v="2"/>
    <x v="11"/>
    <n v="14"/>
    <n v="4"/>
  </r>
  <r>
    <x v="4766"/>
    <x v="1"/>
    <n v="35"/>
    <x v="4"/>
    <x v="1"/>
    <n v="1850"/>
    <d v="2021-08-16T12:25:46"/>
    <s v="Monday"/>
    <x v="3"/>
    <x v="2"/>
    <x v="3"/>
    <n v="16"/>
    <n v="5"/>
  </r>
  <r>
    <x v="4767"/>
    <x v="0"/>
    <n v="43"/>
    <x v="1"/>
    <x v="4"/>
    <n v="1950"/>
    <d v="2021-02-22T05:28:00"/>
    <s v="Monday"/>
    <x v="1"/>
    <x v="2"/>
    <x v="1"/>
    <n v="22"/>
    <n v="5"/>
  </r>
  <r>
    <x v="4768"/>
    <x v="1"/>
    <n v="53"/>
    <x v="3"/>
    <x v="1"/>
    <n v="1050"/>
    <d v="2022-11-17T13:14:54"/>
    <s v="Thursday"/>
    <x v="9"/>
    <x v="0"/>
    <x v="9"/>
    <n v="17"/>
    <n v="3"/>
  </r>
  <r>
    <x v="4769"/>
    <x v="0"/>
    <n v="43"/>
    <x v="1"/>
    <x v="3"/>
    <n v="1400"/>
    <d v="2022-11-05T20:08:43"/>
    <s v="Saturday"/>
    <x v="9"/>
    <x v="0"/>
    <x v="9"/>
    <n v="5"/>
    <n v="4"/>
  </r>
  <r>
    <x v="4770"/>
    <x v="0"/>
    <n v="27"/>
    <x v="2"/>
    <x v="1"/>
    <n v="1900"/>
    <d v="2020-06-17T06:31:51"/>
    <s v="Wednesday"/>
    <x v="5"/>
    <x v="3"/>
    <x v="5"/>
    <n v="17"/>
    <n v="1"/>
  </r>
  <r>
    <x v="4771"/>
    <x v="0"/>
    <n v="48"/>
    <x v="4"/>
    <x v="2"/>
    <n v="1650"/>
    <d v="2022-06-03T14:07:45"/>
    <s v="Friday"/>
    <x v="5"/>
    <x v="0"/>
    <x v="5"/>
    <n v="3"/>
    <n v="3"/>
  </r>
  <r>
    <x v="4772"/>
    <x v="0"/>
    <n v="50"/>
    <x v="4"/>
    <x v="2"/>
    <n v="550"/>
    <d v="2022-09-22T18:16:29"/>
    <s v="Thursday"/>
    <x v="4"/>
    <x v="0"/>
    <x v="4"/>
    <n v="22"/>
    <n v="2"/>
  </r>
  <r>
    <x v="4773"/>
    <x v="1"/>
    <n v="46"/>
    <x v="2"/>
    <x v="5"/>
    <n v="50"/>
    <d v="2021-12-10T17:57:56"/>
    <s v="Friday"/>
    <x v="2"/>
    <x v="2"/>
    <x v="2"/>
    <n v="10"/>
    <n v="4"/>
  </r>
  <r>
    <x v="4774"/>
    <x v="0"/>
    <n v="22"/>
    <x v="4"/>
    <x v="2"/>
    <n v="1650"/>
    <d v="2022-02-19T00:24:42"/>
    <s v="Saturday"/>
    <x v="1"/>
    <x v="0"/>
    <x v="1"/>
    <n v="19"/>
    <n v="5"/>
  </r>
  <r>
    <x v="4775"/>
    <x v="1"/>
    <n v="30"/>
    <x v="4"/>
    <x v="3"/>
    <n v="150"/>
    <d v="2021-01-17T22:43:03"/>
    <s v="Sunday"/>
    <x v="11"/>
    <x v="2"/>
    <x v="11"/>
    <n v="17"/>
    <n v="2"/>
  </r>
  <r>
    <x v="4776"/>
    <x v="0"/>
    <n v="18"/>
    <x v="3"/>
    <x v="1"/>
    <n v="1300"/>
    <d v="2020-01-09T13:21:56"/>
    <s v="Thursday"/>
    <x v="11"/>
    <x v="3"/>
    <x v="11"/>
    <n v="9"/>
    <n v="3"/>
  </r>
  <r>
    <x v="4777"/>
    <x v="0"/>
    <n v="40"/>
    <x v="4"/>
    <x v="0"/>
    <n v="750"/>
    <d v="2023-09-15T23:40:37"/>
    <s v="Friday"/>
    <x v="4"/>
    <x v="1"/>
    <x v="4"/>
    <n v="15"/>
    <n v="3"/>
  </r>
  <r>
    <x v="4778"/>
    <x v="0"/>
    <n v="57"/>
    <x v="2"/>
    <x v="3"/>
    <n v="1000"/>
    <d v="2023-01-13T01:50:56"/>
    <s v="Friday"/>
    <x v="11"/>
    <x v="1"/>
    <x v="11"/>
    <n v="13"/>
    <n v="3"/>
  </r>
  <r>
    <x v="4779"/>
    <x v="0"/>
    <n v="20"/>
    <x v="1"/>
    <x v="0"/>
    <n v="700"/>
    <d v="2023-01-29T12:34:24"/>
    <s v="Sunday"/>
    <x v="11"/>
    <x v="1"/>
    <x v="11"/>
    <n v="29"/>
    <n v="3"/>
  </r>
  <r>
    <x v="4780"/>
    <x v="0"/>
    <n v="20"/>
    <x v="4"/>
    <x v="2"/>
    <n v="1150"/>
    <d v="2020-03-11T16:07:03"/>
    <s v="Wednesday"/>
    <x v="0"/>
    <x v="3"/>
    <x v="0"/>
    <n v="11"/>
    <n v="3"/>
  </r>
  <r>
    <x v="4781"/>
    <x v="0"/>
    <n v="24"/>
    <x v="3"/>
    <x v="1"/>
    <n v="400"/>
    <d v="2023-09-27T01:49:42"/>
    <s v="Wednesday"/>
    <x v="4"/>
    <x v="1"/>
    <x v="4"/>
    <n v="27"/>
    <n v="3"/>
  </r>
  <r>
    <x v="4782"/>
    <x v="1"/>
    <n v="53"/>
    <x v="2"/>
    <x v="3"/>
    <n v="1800"/>
    <d v="2022-04-21T16:26:55"/>
    <s v="Thursday"/>
    <x v="7"/>
    <x v="0"/>
    <x v="7"/>
    <n v="21"/>
    <n v="3"/>
  </r>
  <r>
    <x v="4783"/>
    <x v="0"/>
    <n v="52"/>
    <x v="0"/>
    <x v="3"/>
    <n v="1000"/>
    <d v="2023-08-03T17:36:25"/>
    <s v="Thursday"/>
    <x v="3"/>
    <x v="1"/>
    <x v="3"/>
    <n v="3"/>
    <n v="3"/>
  </r>
  <r>
    <x v="4784"/>
    <x v="0"/>
    <n v="32"/>
    <x v="3"/>
    <x v="2"/>
    <n v="300"/>
    <d v="2020-06-12T20:22:17"/>
    <s v="Friday"/>
    <x v="5"/>
    <x v="3"/>
    <x v="5"/>
    <n v="12"/>
    <n v="2"/>
  </r>
  <r>
    <x v="4785"/>
    <x v="0"/>
    <n v="57"/>
    <x v="2"/>
    <x v="5"/>
    <n v="1650"/>
    <d v="2020-11-26T09:21:46"/>
    <s v="Thursday"/>
    <x v="9"/>
    <x v="3"/>
    <x v="9"/>
    <n v="26"/>
    <n v="2"/>
  </r>
  <r>
    <x v="4786"/>
    <x v="1"/>
    <n v="20"/>
    <x v="1"/>
    <x v="0"/>
    <n v="1400"/>
    <d v="2020-09-14T23:18:18"/>
    <s v="Monday"/>
    <x v="4"/>
    <x v="3"/>
    <x v="4"/>
    <n v="14"/>
    <n v="1"/>
  </r>
  <r>
    <x v="4787"/>
    <x v="0"/>
    <n v="46"/>
    <x v="2"/>
    <x v="3"/>
    <n v="1900"/>
    <d v="2020-05-30T21:03:46"/>
    <s v="Saturday"/>
    <x v="10"/>
    <x v="3"/>
    <x v="10"/>
    <n v="30"/>
    <n v="3"/>
  </r>
  <r>
    <x v="4788"/>
    <x v="1"/>
    <n v="47"/>
    <x v="0"/>
    <x v="4"/>
    <n v="1500"/>
    <d v="2020-06-22T13:49:43"/>
    <s v="Monday"/>
    <x v="5"/>
    <x v="3"/>
    <x v="5"/>
    <n v="22"/>
    <n v="5"/>
  </r>
  <r>
    <x v="4789"/>
    <x v="0"/>
    <n v="56"/>
    <x v="3"/>
    <x v="0"/>
    <n v="850"/>
    <d v="2020-01-09T05:00:26"/>
    <s v="Thursday"/>
    <x v="11"/>
    <x v="3"/>
    <x v="11"/>
    <n v="9"/>
    <n v="4"/>
  </r>
  <r>
    <x v="4790"/>
    <x v="0"/>
    <n v="35"/>
    <x v="3"/>
    <x v="1"/>
    <n v="450"/>
    <d v="2021-03-26T19:01:34"/>
    <s v="Friday"/>
    <x v="0"/>
    <x v="2"/>
    <x v="0"/>
    <n v="26"/>
    <n v="3"/>
  </r>
  <r>
    <x v="4791"/>
    <x v="0"/>
    <n v="28"/>
    <x v="0"/>
    <x v="2"/>
    <n v="1400"/>
    <d v="2021-08-29T13:09:27"/>
    <s v="Sunday"/>
    <x v="3"/>
    <x v="2"/>
    <x v="3"/>
    <n v="29"/>
    <n v="5"/>
  </r>
  <r>
    <x v="4792"/>
    <x v="0"/>
    <n v="60"/>
    <x v="2"/>
    <x v="0"/>
    <n v="350"/>
    <d v="2023-10-04T11:41:17"/>
    <s v="Wednesday"/>
    <x v="6"/>
    <x v="1"/>
    <x v="6"/>
    <n v="4"/>
    <n v="3"/>
  </r>
  <r>
    <x v="4793"/>
    <x v="0"/>
    <n v="66"/>
    <x v="0"/>
    <x v="4"/>
    <n v="1400"/>
    <d v="2021-10-24T19:07:21"/>
    <s v="Sunday"/>
    <x v="6"/>
    <x v="2"/>
    <x v="6"/>
    <n v="24"/>
    <n v="3"/>
  </r>
  <r>
    <x v="4794"/>
    <x v="0"/>
    <n v="55"/>
    <x v="2"/>
    <x v="2"/>
    <n v="850"/>
    <d v="2020-09-23T04:37:26"/>
    <s v="Wednesday"/>
    <x v="4"/>
    <x v="3"/>
    <x v="4"/>
    <n v="23"/>
    <n v="3"/>
  </r>
  <r>
    <x v="4795"/>
    <x v="0"/>
    <n v="57"/>
    <x v="3"/>
    <x v="4"/>
    <n v="1000"/>
    <d v="2021-11-07T22:15:45"/>
    <s v="Sunday"/>
    <x v="9"/>
    <x v="2"/>
    <x v="9"/>
    <n v="7"/>
    <n v="2"/>
  </r>
  <r>
    <x v="4796"/>
    <x v="0"/>
    <n v="18"/>
    <x v="3"/>
    <x v="2"/>
    <n v="250"/>
    <d v="2022-02-28T16:49:15"/>
    <s v="Monday"/>
    <x v="1"/>
    <x v="0"/>
    <x v="1"/>
    <n v="28"/>
    <n v="3"/>
  </r>
  <r>
    <x v="4797"/>
    <x v="1"/>
    <n v="46"/>
    <x v="1"/>
    <x v="2"/>
    <n v="250"/>
    <d v="2020-06-04T13:08:44"/>
    <s v="Thursday"/>
    <x v="5"/>
    <x v="3"/>
    <x v="5"/>
    <n v="4"/>
    <n v="3"/>
  </r>
  <r>
    <x v="4798"/>
    <x v="0"/>
    <n v="27"/>
    <x v="3"/>
    <x v="2"/>
    <n v="700"/>
    <d v="2023-09-12T22:56:20"/>
    <s v="Tuesday"/>
    <x v="4"/>
    <x v="1"/>
    <x v="4"/>
    <n v="12"/>
    <n v="3"/>
  </r>
  <r>
    <x v="4799"/>
    <x v="1"/>
    <n v="45"/>
    <x v="4"/>
    <x v="0"/>
    <n v="300"/>
    <d v="2023-02-07T17:06:14"/>
    <s v="Tuesday"/>
    <x v="1"/>
    <x v="1"/>
    <x v="1"/>
    <n v="7"/>
    <n v="3"/>
  </r>
  <r>
    <x v="4800"/>
    <x v="0"/>
    <n v="43"/>
    <x v="0"/>
    <x v="1"/>
    <n v="350"/>
    <d v="2020-09-17T07:40:59"/>
    <s v="Thursday"/>
    <x v="4"/>
    <x v="3"/>
    <x v="4"/>
    <n v="17"/>
    <n v="3"/>
  </r>
  <r>
    <x v="4801"/>
    <x v="0"/>
    <n v="48"/>
    <x v="0"/>
    <x v="5"/>
    <n v="850"/>
    <d v="2023-09-20T14:57:23"/>
    <s v="Wednesday"/>
    <x v="4"/>
    <x v="1"/>
    <x v="4"/>
    <n v="20"/>
    <n v="3"/>
  </r>
  <r>
    <x v="4802"/>
    <x v="0"/>
    <n v="36"/>
    <x v="2"/>
    <x v="4"/>
    <n v="450"/>
    <d v="2021-04-14T05:27:20"/>
    <s v="Wednesday"/>
    <x v="7"/>
    <x v="2"/>
    <x v="7"/>
    <n v="14"/>
    <n v="3"/>
  </r>
  <r>
    <x v="4803"/>
    <x v="0"/>
    <n v="20"/>
    <x v="3"/>
    <x v="2"/>
    <n v="1550"/>
    <d v="2021-01-15T16:31:09"/>
    <s v="Friday"/>
    <x v="11"/>
    <x v="2"/>
    <x v="11"/>
    <n v="15"/>
    <n v="2"/>
  </r>
  <r>
    <x v="4804"/>
    <x v="1"/>
    <n v="53"/>
    <x v="1"/>
    <x v="5"/>
    <n v="1100"/>
    <d v="2022-09-18T09:05:13"/>
    <s v="Sunday"/>
    <x v="4"/>
    <x v="0"/>
    <x v="4"/>
    <n v="18"/>
    <n v="3"/>
  </r>
  <r>
    <x v="4805"/>
    <x v="1"/>
    <n v="60"/>
    <x v="1"/>
    <x v="5"/>
    <n v="450"/>
    <d v="2021-01-30T07:25:28"/>
    <s v="Saturday"/>
    <x v="11"/>
    <x v="2"/>
    <x v="11"/>
    <n v="30"/>
    <n v="3"/>
  </r>
  <r>
    <x v="4806"/>
    <x v="0"/>
    <n v="32"/>
    <x v="1"/>
    <x v="5"/>
    <n v="800"/>
    <d v="2023-09-11T13:54:30"/>
    <s v="Monday"/>
    <x v="4"/>
    <x v="1"/>
    <x v="4"/>
    <n v="11"/>
    <n v="4"/>
  </r>
  <r>
    <x v="4807"/>
    <x v="0"/>
    <n v="50"/>
    <x v="3"/>
    <x v="1"/>
    <n v="1800"/>
    <d v="2022-01-01T05:56:45"/>
    <s v="Saturday"/>
    <x v="11"/>
    <x v="0"/>
    <x v="11"/>
    <n v="1"/>
    <n v="2"/>
  </r>
  <r>
    <x v="4808"/>
    <x v="0"/>
    <n v="58"/>
    <x v="4"/>
    <x v="2"/>
    <n v="1700"/>
    <d v="2023-03-20T11:58:38"/>
    <s v="Monday"/>
    <x v="0"/>
    <x v="1"/>
    <x v="0"/>
    <n v="20"/>
    <n v="3"/>
  </r>
  <r>
    <x v="4809"/>
    <x v="1"/>
    <n v="60"/>
    <x v="3"/>
    <x v="4"/>
    <n v="650"/>
    <d v="2021-12-10T15:20:25"/>
    <s v="Friday"/>
    <x v="2"/>
    <x v="2"/>
    <x v="2"/>
    <n v="10"/>
    <n v="3"/>
  </r>
  <r>
    <x v="4810"/>
    <x v="0"/>
    <n v="68"/>
    <x v="1"/>
    <x v="2"/>
    <n v="950"/>
    <d v="2023-04-17T07:03:58"/>
    <s v="Monday"/>
    <x v="7"/>
    <x v="1"/>
    <x v="7"/>
    <n v="17"/>
    <n v="2"/>
  </r>
  <r>
    <x v="4811"/>
    <x v="1"/>
    <n v="62"/>
    <x v="4"/>
    <x v="0"/>
    <n v="600"/>
    <d v="2021-05-16T00:32:51"/>
    <s v="Sunday"/>
    <x v="10"/>
    <x v="2"/>
    <x v="10"/>
    <n v="16"/>
    <n v="3"/>
  </r>
  <r>
    <x v="4812"/>
    <x v="0"/>
    <n v="43"/>
    <x v="0"/>
    <x v="4"/>
    <n v="1800"/>
    <d v="2021-09-24T04:50:17"/>
    <s v="Friday"/>
    <x v="4"/>
    <x v="2"/>
    <x v="4"/>
    <n v="24"/>
    <n v="3"/>
  </r>
  <r>
    <x v="4813"/>
    <x v="1"/>
    <n v="33"/>
    <x v="2"/>
    <x v="2"/>
    <n v="500"/>
    <d v="2021-11-09T16:57:54"/>
    <s v="Tuesday"/>
    <x v="9"/>
    <x v="2"/>
    <x v="9"/>
    <n v="9"/>
    <n v="3"/>
  </r>
  <r>
    <x v="4814"/>
    <x v="1"/>
    <n v="53"/>
    <x v="3"/>
    <x v="4"/>
    <n v="800"/>
    <d v="2022-04-08T05:35:14"/>
    <s v="Friday"/>
    <x v="7"/>
    <x v="0"/>
    <x v="7"/>
    <n v="8"/>
    <n v="2"/>
  </r>
  <r>
    <x v="4815"/>
    <x v="0"/>
    <n v="50"/>
    <x v="3"/>
    <x v="0"/>
    <n v="1400"/>
    <d v="2021-09-11T03:15:34"/>
    <s v="Saturday"/>
    <x v="4"/>
    <x v="2"/>
    <x v="4"/>
    <n v="11"/>
    <n v="3"/>
  </r>
  <r>
    <x v="4816"/>
    <x v="0"/>
    <n v="37"/>
    <x v="3"/>
    <x v="3"/>
    <n v="950"/>
    <d v="2020-07-13T02:07:56"/>
    <s v="Monday"/>
    <x v="8"/>
    <x v="3"/>
    <x v="8"/>
    <n v="13"/>
    <n v="2"/>
  </r>
  <r>
    <x v="4817"/>
    <x v="1"/>
    <n v="30"/>
    <x v="0"/>
    <x v="4"/>
    <n v="1000"/>
    <d v="2023-04-26T15:14:02"/>
    <s v="Wednesday"/>
    <x v="7"/>
    <x v="1"/>
    <x v="7"/>
    <n v="26"/>
    <n v="3"/>
  </r>
  <r>
    <x v="4818"/>
    <x v="1"/>
    <n v="50"/>
    <x v="3"/>
    <x v="3"/>
    <n v="300"/>
    <d v="2021-07-20T16:41:15"/>
    <s v="Tuesday"/>
    <x v="8"/>
    <x v="2"/>
    <x v="8"/>
    <n v="20"/>
    <n v="4"/>
  </r>
  <r>
    <x v="4819"/>
    <x v="0"/>
    <n v="22"/>
    <x v="3"/>
    <x v="5"/>
    <n v="200"/>
    <d v="2023-09-11T09:37:44"/>
    <s v="Monday"/>
    <x v="4"/>
    <x v="1"/>
    <x v="4"/>
    <n v="11"/>
    <n v="2"/>
  </r>
  <r>
    <x v="4820"/>
    <x v="0"/>
    <n v="54"/>
    <x v="3"/>
    <x v="2"/>
    <n v="1500"/>
    <d v="2023-07-19T01:01:48"/>
    <s v="Wednesday"/>
    <x v="8"/>
    <x v="1"/>
    <x v="8"/>
    <n v="19"/>
    <n v="3"/>
  </r>
  <r>
    <x v="4821"/>
    <x v="0"/>
    <n v="31"/>
    <x v="3"/>
    <x v="1"/>
    <n v="1950"/>
    <d v="2022-06-23T22:18:34"/>
    <s v="Thursday"/>
    <x v="5"/>
    <x v="0"/>
    <x v="5"/>
    <n v="23"/>
    <n v="3"/>
  </r>
  <r>
    <x v="4822"/>
    <x v="0"/>
    <n v="44"/>
    <x v="3"/>
    <x v="0"/>
    <n v="1550"/>
    <d v="2021-08-18T06:08:31"/>
    <s v="Wednesday"/>
    <x v="3"/>
    <x v="2"/>
    <x v="3"/>
    <n v="18"/>
    <n v="3"/>
  </r>
  <r>
    <x v="4823"/>
    <x v="0"/>
    <n v="40"/>
    <x v="3"/>
    <x v="4"/>
    <n v="1350"/>
    <d v="2020-03-28T23:48:35"/>
    <s v="Saturday"/>
    <x v="0"/>
    <x v="3"/>
    <x v="0"/>
    <n v="28"/>
    <n v="3"/>
  </r>
  <r>
    <x v="4824"/>
    <x v="1"/>
    <n v="31"/>
    <x v="3"/>
    <x v="0"/>
    <n v="1050"/>
    <d v="2023-05-08T07:36:00"/>
    <s v="Monday"/>
    <x v="10"/>
    <x v="1"/>
    <x v="10"/>
    <n v="8"/>
    <n v="3"/>
  </r>
  <r>
    <x v="4825"/>
    <x v="0"/>
    <n v="57"/>
    <x v="4"/>
    <x v="5"/>
    <n v="1850"/>
    <d v="2023-05-20T20:54:07"/>
    <s v="Saturday"/>
    <x v="10"/>
    <x v="1"/>
    <x v="10"/>
    <n v="20"/>
    <n v="1"/>
  </r>
  <r>
    <x v="4826"/>
    <x v="1"/>
    <n v="21"/>
    <x v="3"/>
    <x v="3"/>
    <n v="450"/>
    <d v="2020-09-24T22:54:56"/>
    <s v="Thursday"/>
    <x v="4"/>
    <x v="3"/>
    <x v="4"/>
    <n v="24"/>
    <n v="2"/>
  </r>
  <r>
    <x v="4827"/>
    <x v="0"/>
    <n v="56"/>
    <x v="4"/>
    <x v="1"/>
    <n v="1750"/>
    <d v="2021-10-15T03:03:40"/>
    <s v="Friday"/>
    <x v="6"/>
    <x v="2"/>
    <x v="6"/>
    <n v="15"/>
    <n v="3"/>
  </r>
  <r>
    <x v="4828"/>
    <x v="0"/>
    <n v="69"/>
    <x v="2"/>
    <x v="0"/>
    <n v="1050"/>
    <d v="2021-10-09T11:46:05"/>
    <s v="Saturday"/>
    <x v="6"/>
    <x v="2"/>
    <x v="6"/>
    <n v="9"/>
    <n v="2"/>
  </r>
  <r>
    <x v="4829"/>
    <x v="1"/>
    <n v="36"/>
    <x v="3"/>
    <x v="3"/>
    <n v="850"/>
    <d v="2020-05-01T14:43:23"/>
    <s v="Friday"/>
    <x v="10"/>
    <x v="3"/>
    <x v="10"/>
    <n v="1"/>
    <n v="2"/>
  </r>
  <r>
    <x v="4830"/>
    <x v="1"/>
    <n v="64"/>
    <x v="0"/>
    <x v="5"/>
    <n v="1200"/>
    <d v="2022-10-29T06:46:52"/>
    <s v="Saturday"/>
    <x v="6"/>
    <x v="0"/>
    <x v="6"/>
    <n v="29"/>
    <n v="3"/>
  </r>
  <r>
    <x v="4831"/>
    <x v="1"/>
    <n v="43"/>
    <x v="1"/>
    <x v="5"/>
    <n v="1550"/>
    <d v="2020-08-30T15:41:42"/>
    <s v="Sunday"/>
    <x v="3"/>
    <x v="3"/>
    <x v="3"/>
    <n v="30"/>
    <n v="2"/>
  </r>
  <r>
    <x v="4832"/>
    <x v="1"/>
    <n v="21"/>
    <x v="2"/>
    <x v="5"/>
    <n v="300"/>
    <d v="2023-10-19T15:09:48"/>
    <s v="Thursday"/>
    <x v="6"/>
    <x v="1"/>
    <x v="6"/>
    <n v="19"/>
    <n v="1"/>
  </r>
  <r>
    <x v="4833"/>
    <x v="0"/>
    <n v="47"/>
    <x v="1"/>
    <x v="2"/>
    <n v="1750"/>
    <d v="2022-02-17T08:37:50"/>
    <s v="Thursday"/>
    <x v="1"/>
    <x v="0"/>
    <x v="1"/>
    <n v="17"/>
    <n v="2"/>
  </r>
  <r>
    <x v="4834"/>
    <x v="1"/>
    <n v="36"/>
    <x v="1"/>
    <x v="3"/>
    <n v="1850"/>
    <d v="2021-10-18T12:06:00"/>
    <s v="Monday"/>
    <x v="6"/>
    <x v="2"/>
    <x v="6"/>
    <n v="18"/>
    <n v="2"/>
  </r>
  <r>
    <x v="4835"/>
    <x v="0"/>
    <n v="48"/>
    <x v="3"/>
    <x v="4"/>
    <n v="650"/>
    <d v="2020-03-24T02:21:23"/>
    <s v="Tuesday"/>
    <x v="0"/>
    <x v="3"/>
    <x v="0"/>
    <n v="24"/>
    <n v="4"/>
  </r>
  <r>
    <x v="4836"/>
    <x v="0"/>
    <n v="48"/>
    <x v="0"/>
    <x v="2"/>
    <n v="1250"/>
    <d v="2023-01-10T03:09:53"/>
    <s v="Tuesday"/>
    <x v="11"/>
    <x v="1"/>
    <x v="11"/>
    <n v="10"/>
    <n v="1"/>
  </r>
  <r>
    <x v="4837"/>
    <x v="0"/>
    <n v="26"/>
    <x v="1"/>
    <x v="0"/>
    <n v="1600"/>
    <d v="2022-04-02T05:50:13"/>
    <s v="Saturday"/>
    <x v="7"/>
    <x v="0"/>
    <x v="7"/>
    <n v="2"/>
    <n v="4"/>
  </r>
  <r>
    <x v="4838"/>
    <x v="0"/>
    <n v="43"/>
    <x v="3"/>
    <x v="2"/>
    <n v="50"/>
    <d v="2020-11-21T00:55:49"/>
    <s v="Saturday"/>
    <x v="9"/>
    <x v="3"/>
    <x v="9"/>
    <n v="21"/>
    <n v="3"/>
  </r>
  <r>
    <x v="4839"/>
    <x v="0"/>
    <n v="30"/>
    <x v="1"/>
    <x v="2"/>
    <n v="1750"/>
    <d v="2023-01-12T15:59:26"/>
    <s v="Thursday"/>
    <x v="11"/>
    <x v="1"/>
    <x v="11"/>
    <n v="12"/>
    <n v="3"/>
  </r>
  <r>
    <x v="4840"/>
    <x v="0"/>
    <n v="31"/>
    <x v="2"/>
    <x v="5"/>
    <n v="950"/>
    <d v="2021-07-07T19:41:43"/>
    <s v="Wednesday"/>
    <x v="8"/>
    <x v="2"/>
    <x v="8"/>
    <n v="7"/>
    <n v="1"/>
  </r>
  <r>
    <x v="4841"/>
    <x v="0"/>
    <n v="43"/>
    <x v="0"/>
    <x v="2"/>
    <n v="600"/>
    <d v="2021-07-30T20:15:40"/>
    <s v="Friday"/>
    <x v="8"/>
    <x v="2"/>
    <x v="8"/>
    <n v="30"/>
    <n v="5"/>
  </r>
  <r>
    <x v="4842"/>
    <x v="0"/>
    <n v="63"/>
    <x v="0"/>
    <x v="3"/>
    <n v="1000"/>
    <d v="2021-12-10T18:53:01"/>
    <s v="Friday"/>
    <x v="2"/>
    <x v="2"/>
    <x v="2"/>
    <n v="10"/>
    <n v="4"/>
  </r>
  <r>
    <x v="4843"/>
    <x v="0"/>
    <n v="43"/>
    <x v="1"/>
    <x v="5"/>
    <n v="1000"/>
    <d v="2020-10-24T08:22:52"/>
    <s v="Saturday"/>
    <x v="6"/>
    <x v="3"/>
    <x v="6"/>
    <n v="24"/>
    <n v="2"/>
  </r>
  <r>
    <x v="4844"/>
    <x v="0"/>
    <n v="27"/>
    <x v="0"/>
    <x v="2"/>
    <n v="1000"/>
    <d v="2020-05-25T15:20:02"/>
    <s v="Monday"/>
    <x v="10"/>
    <x v="3"/>
    <x v="10"/>
    <n v="25"/>
    <n v="2"/>
  </r>
  <r>
    <x v="4845"/>
    <x v="0"/>
    <n v="65"/>
    <x v="2"/>
    <x v="5"/>
    <n v="1650"/>
    <d v="2023-03-20T16:15:45"/>
    <s v="Monday"/>
    <x v="0"/>
    <x v="1"/>
    <x v="0"/>
    <n v="20"/>
    <n v="3"/>
  </r>
  <r>
    <x v="4846"/>
    <x v="0"/>
    <n v="48"/>
    <x v="2"/>
    <x v="1"/>
    <n v="1450"/>
    <d v="2023-09-03T23:38:48"/>
    <s v="Sunday"/>
    <x v="4"/>
    <x v="1"/>
    <x v="4"/>
    <n v="3"/>
    <n v="5"/>
  </r>
  <r>
    <x v="4847"/>
    <x v="0"/>
    <n v="54"/>
    <x v="2"/>
    <x v="1"/>
    <n v="800"/>
    <d v="2020-09-04T08:16:46"/>
    <s v="Friday"/>
    <x v="4"/>
    <x v="3"/>
    <x v="4"/>
    <n v="4"/>
    <n v="3"/>
  </r>
  <r>
    <x v="4848"/>
    <x v="1"/>
    <n v="40"/>
    <x v="3"/>
    <x v="2"/>
    <n v="700"/>
    <d v="2021-08-05T22:17:25"/>
    <s v="Thursday"/>
    <x v="3"/>
    <x v="2"/>
    <x v="3"/>
    <n v="5"/>
    <n v="3"/>
  </r>
  <r>
    <x v="4849"/>
    <x v="0"/>
    <n v="44"/>
    <x v="3"/>
    <x v="3"/>
    <n v="350"/>
    <d v="2021-12-30T09:31:11"/>
    <s v="Thursday"/>
    <x v="2"/>
    <x v="2"/>
    <x v="2"/>
    <n v="30"/>
    <n v="2"/>
  </r>
  <r>
    <x v="4850"/>
    <x v="0"/>
    <n v="23"/>
    <x v="1"/>
    <x v="3"/>
    <n v="300"/>
    <d v="2021-09-08T02:30:18"/>
    <s v="Wednesday"/>
    <x v="4"/>
    <x v="2"/>
    <x v="4"/>
    <n v="8"/>
    <n v="3"/>
  </r>
  <r>
    <x v="4851"/>
    <x v="0"/>
    <n v="43"/>
    <x v="0"/>
    <x v="2"/>
    <n v="1050"/>
    <d v="2021-05-15T07:28:55"/>
    <s v="Saturday"/>
    <x v="10"/>
    <x v="2"/>
    <x v="10"/>
    <n v="15"/>
    <n v="2"/>
  </r>
  <r>
    <x v="4852"/>
    <x v="1"/>
    <n v="19"/>
    <x v="2"/>
    <x v="2"/>
    <n v="1800"/>
    <d v="2020-02-25T22:42:34"/>
    <s v="Tuesday"/>
    <x v="1"/>
    <x v="3"/>
    <x v="1"/>
    <n v="25"/>
    <n v="3"/>
  </r>
  <r>
    <x v="4853"/>
    <x v="0"/>
    <n v="62"/>
    <x v="1"/>
    <x v="0"/>
    <n v="1100"/>
    <d v="2020-03-13T10:23:05"/>
    <s v="Friday"/>
    <x v="0"/>
    <x v="3"/>
    <x v="0"/>
    <n v="13"/>
    <n v="1"/>
  </r>
  <r>
    <x v="4854"/>
    <x v="1"/>
    <n v="30"/>
    <x v="1"/>
    <x v="2"/>
    <n v="1000"/>
    <d v="2021-11-06T07:47:36"/>
    <s v="Saturday"/>
    <x v="9"/>
    <x v="2"/>
    <x v="9"/>
    <n v="6"/>
    <n v="1"/>
  </r>
  <r>
    <x v="4855"/>
    <x v="0"/>
    <n v="68"/>
    <x v="3"/>
    <x v="2"/>
    <n v="950"/>
    <d v="2021-01-24T06:29:00"/>
    <s v="Sunday"/>
    <x v="11"/>
    <x v="2"/>
    <x v="11"/>
    <n v="24"/>
    <n v="3"/>
  </r>
  <r>
    <x v="4856"/>
    <x v="0"/>
    <n v="67"/>
    <x v="3"/>
    <x v="3"/>
    <n v="1250"/>
    <d v="2022-04-06T01:07:44"/>
    <s v="Wednesday"/>
    <x v="7"/>
    <x v="0"/>
    <x v="7"/>
    <n v="6"/>
    <n v="3"/>
  </r>
  <r>
    <x v="4857"/>
    <x v="0"/>
    <n v="36"/>
    <x v="0"/>
    <x v="0"/>
    <n v="150"/>
    <d v="2021-12-24T18:10:18"/>
    <s v="Friday"/>
    <x v="2"/>
    <x v="2"/>
    <x v="2"/>
    <n v="24"/>
    <n v="3"/>
  </r>
  <r>
    <x v="4858"/>
    <x v="0"/>
    <n v="18"/>
    <x v="3"/>
    <x v="2"/>
    <n v="1800"/>
    <d v="2022-02-03T06:17:08"/>
    <s v="Thursday"/>
    <x v="1"/>
    <x v="0"/>
    <x v="1"/>
    <n v="3"/>
    <n v="4"/>
  </r>
  <r>
    <x v="4859"/>
    <x v="1"/>
    <n v="57"/>
    <x v="0"/>
    <x v="2"/>
    <n v="1700"/>
    <d v="2023-03-05T06:51:52"/>
    <s v="Sunday"/>
    <x v="0"/>
    <x v="1"/>
    <x v="0"/>
    <n v="5"/>
    <n v="2"/>
  </r>
  <r>
    <x v="4860"/>
    <x v="1"/>
    <n v="49"/>
    <x v="2"/>
    <x v="4"/>
    <n v="550"/>
    <d v="2020-07-27T17:36:06"/>
    <s v="Monday"/>
    <x v="8"/>
    <x v="3"/>
    <x v="8"/>
    <n v="27"/>
    <n v="3"/>
  </r>
  <r>
    <x v="4861"/>
    <x v="1"/>
    <n v="39"/>
    <x v="2"/>
    <x v="4"/>
    <n v="1350"/>
    <d v="2020-09-08T02:36:54"/>
    <s v="Tuesday"/>
    <x v="4"/>
    <x v="3"/>
    <x v="4"/>
    <n v="8"/>
    <n v="4"/>
  </r>
  <r>
    <x v="4862"/>
    <x v="0"/>
    <n v="65"/>
    <x v="1"/>
    <x v="0"/>
    <n v="100"/>
    <d v="2022-04-27T14:52:17"/>
    <s v="Wednesday"/>
    <x v="7"/>
    <x v="0"/>
    <x v="7"/>
    <n v="27"/>
    <n v="4"/>
  </r>
  <r>
    <x v="4863"/>
    <x v="0"/>
    <n v="46"/>
    <x v="0"/>
    <x v="1"/>
    <n v="300"/>
    <d v="2022-11-05T17:20:18"/>
    <s v="Saturday"/>
    <x v="9"/>
    <x v="0"/>
    <x v="9"/>
    <n v="5"/>
    <n v="4"/>
  </r>
  <r>
    <x v="4864"/>
    <x v="0"/>
    <n v="19"/>
    <x v="0"/>
    <x v="0"/>
    <n v="100"/>
    <d v="2022-12-18T12:39:47"/>
    <s v="Sunday"/>
    <x v="2"/>
    <x v="0"/>
    <x v="2"/>
    <n v="18"/>
    <n v="1"/>
  </r>
  <r>
    <x v="4865"/>
    <x v="1"/>
    <n v="57"/>
    <x v="3"/>
    <x v="2"/>
    <n v="850"/>
    <d v="2021-06-09T01:33:37"/>
    <s v="Wednesday"/>
    <x v="5"/>
    <x v="2"/>
    <x v="5"/>
    <n v="9"/>
    <n v="2"/>
  </r>
  <r>
    <x v="4866"/>
    <x v="0"/>
    <n v="55"/>
    <x v="2"/>
    <x v="5"/>
    <n v="1000"/>
    <d v="2023-06-12T01:03:37"/>
    <s v="Monday"/>
    <x v="5"/>
    <x v="1"/>
    <x v="5"/>
    <n v="12"/>
    <n v="3"/>
  </r>
  <r>
    <x v="4867"/>
    <x v="0"/>
    <n v="65"/>
    <x v="4"/>
    <x v="4"/>
    <n v="700"/>
    <d v="2022-06-13T05:25:44"/>
    <s v="Monday"/>
    <x v="5"/>
    <x v="0"/>
    <x v="5"/>
    <n v="13"/>
    <n v="3"/>
  </r>
  <r>
    <x v="4868"/>
    <x v="1"/>
    <n v="43"/>
    <x v="1"/>
    <x v="5"/>
    <n v="500"/>
    <d v="2023-02-24T12:39:32"/>
    <s v="Friday"/>
    <x v="1"/>
    <x v="1"/>
    <x v="1"/>
    <n v="24"/>
    <n v="1"/>
  </r>
  <r>
    <x v="4869"/>
    <x v="1"/>
    <n v="28"/>
    <x v="0"/>
    <x v="4"/>
    <n v="1650"/>
    <d v="2020-01-10T05:23:59"/>
    <s v="Friday"/>
    <x v="11"/>
    <x v="3"/>
    <x v="11"/>
    <n v="10"/>
    <n v="3"/>
  </r>
  <r>
    <x v="4870"/>
    <x v="0"/>
    <n v="34"/>
    <x v="3"/>
    <x v="2"/>
    <n v="600"/>
    <d v="2023-01-17T14:25:32"/>
    <s v="Tuesday"/>
    <x v="11"/>
    <x v="1"/>
    <x v="11"/>
    <n v="17"/>
    <n v="3"/>
  </r>
  <r>
    <x v="4871"/>
    <x v="0"/>
    <n v="43"/>
    <x v="3"/>
    <x v="4"/>
    <n v="1600"/>
    <d v="2023-11-12T04:36:06"/>
    <s v="Sunday"/>
    <x v="9"/>
    <x v="1"/>
    <x v="9"/>
    <n v="12"/>
    <n v="3"/>
  </r>
  <r>
    <x v="4872"/>
    <x v="0"/>
    <n v="68"/>
    <x v="4"/>
    <x v="0"/>
    <n v="1200"/>
    <d v="2021-07-08T14:10:32"/>
    <s v="Thursday"/>
    <x v="8"/>
    <x v="2"/>
    <x v="8"/>
    <n v="8"/>
    <n v="2"/>
  </r>
  <r>
    <x v="4873"/>
    <x v="0"/>
    <n v="60"/>
    <x v="2"/>
    <x v="5"/>
    <n v="700"/>
    <d v="2023-07-20T21:28:04"/>
    <s v="Thursday"/>
    <x v="8"/>
    <x v="1"/>
    <x v="8"/>
    <n v="20"/>
    <n v="1"/>
  </r>
  <r>
    <x v="4874"/>
    <x v="0"/>
    <n v="25"/>
    <x v="2"/>
    <x v="3"/>
    <n v="250"/>
    <d v="2020-04-17T22:43:26"/>
    <s v="Friday"/>
    <x v="7"/>
    <x v="3"/>
    <x v="7"/>
    <n v="17"/>
    <n v="2"/>
  </r>
  <r>
    <x v="4875"/>
    <x v="1"/>
    <n v="39"/>
    <x v="2"/>
    <x v="5"/>
    <n v="250"/>
    <d v="2023-11-04T12:07:17"/>
    <s v="Saturday"/>
    <x v="9"/>
    <x v="1"/>
    <x v="9"/>
    <n v="4"/>
    <n v="3"/>
  </r>
  <r>
    <x v="4876"/>
    <x v="1"/>
    <n v="21"/>
    <x v="3"/>
    <x v="2"/>
    <n v="1600"/>
    <d v="2021-12-07T06:14:07"/>
    <s v="Tuesday"/>
    <x v="2"/>
    <x v="2"/>
    <x v="2"/>
    <n v="7"/>
    <n v="2"/>
  </r>
  <r>
    <x v="4877"/>
    <x v="1"/>
    <n v="28"/>
    <x v="3"/>
    <x v="3"/>
    <n v="1650"/>
    <d v="2020-04-04T12:43:47"/>
    <s v="Saturday"/>
    <x v="7"/>
    <x v="3"/>
    <x v="7"/>
    <n v="4"/>
    <n v="4"/>
  </r>
  <r>
    <x v="4878"/>
    <x v="0"/>
    <n v="25"/>
    <x v="2"/>
    <x v="5"/>
    <n v="200"/>
    <d v="2023-03-09T22:06:05"/>
    <s v="Thursday"/>
    <x v="0"/>
    <x v="1"/>
    <x v="0"/>
    <n v="9"/>
    <n v="2"/>
  </r>
  <r>
    <x v="4879"/>
    <x v="1"/>
    <n v="26"/>
    <x v="3"/>
    <x v="2"/>
    <n v="1500"/>
    <d v="2021-01-05T04:43:35"/>
    <s v="Tuesday"/>
    <x v="11"/>
    <x v="2"/>
    <x v="11"/>
    <n v="5"/>
    <n v="4"/>
  </r>
  <r>
    <x v="4880"/>
    <x v="0"/>
    <n v="43"/>
    <x v="4"/>
    <x v="2"/>
    <n v="1000"/>
    <d v="2020-09-23T18:39:44"/>
    <s v="Wednesday"/>
    <x v="4"/>
    <x v="3"/>
    <x v="4"/>
    <n v="23"/>
    <n v="3"/>
  </r>
  <r>
    <x v="4881"/>
    <x v="1"/>
    <n v="19"/>
    <x v="1"/>
    <x v="2"/>
    <n v="850"/>
    <d v="2020-06-03T01:03:12"/>
    <s v="Wednesday"/>
    <x v="5"/>
    <x v="3"/>
    <x v="5"/>
    <n v="3"/>
    <n v="2"/>
  </r>
  <r>
    <x v="4882"/>
    <x v="1"/>
    <n v="33"/>
    <x v="3"/>
    <x v="1"/>
    <n v="150"/>
    <d v="2020-11-17T22:13:40"/>
    <s v="Tuesday"/>
    <x v="9"/>
    <x v="3"/>
    <x v="9"/>
    <n v="17"/>
    <n v="3"/>
  </r>
  <r>
    <x v="4883"/>
    <x v="0"/>
    <n v="48"/>
    <x v="0"/>
    <x v="0"/>
    <n v="650"/>
    <d v="2023-08-11T17:28:47"/>
    <s v="Friday"/>
    <x v="3"/>
    <x v="1"/>
    <x v="3"/>
    <n v="11"/>
    <n v="3"/>
  </r>
  <r>
    <x v="4884"/>
    <x v="0"/>
    <n v="23"/>
    <x v="4"/>
    <x v="4"/>
    <n v="1800"/>
    <d v="2022-04-25T05:42:49"/>
    <s v="Monday"/>
    <x v="7"/>
    <x v="0"/>
    <x v="7"/>
    <n v="25"/>
    <n v="3"/>
  </r>
  <r>
    <x v="4885"/>
    <x v="1"/>
    <n v="43"/>
    <x v="3"/>
    <x v="2"/>
    <n v="900"/>
    <d v="2020-04-01T12:14:00"/>
    <s v="Wednesday"/>
    <x v="7"/>
    <x v="3"/>
    <x v="7"/>
    <n v="1"/>
    <n v="3"/>
  </r>
  <r>
    <x v="4886"/>
    <x v="0"/>
    <n v="38"/>
    <x v="4"/>
    <x v="4"/>
    <n v="1150"/>
    <d v="2022-06-21T01:52:01"/>
    <s v="Tuesday"/>
    <x v="5"/>
    <x v="0"/>
    <x v="5"/>
    <n v="21"/>
    <n v="3"/>
  </r>
  <r>
    <x v="4887"/>
    <x v="1"/>
    <n v="43"/>
    <x v="0"/>
    <x v="4"/>
    <n v="1750"/>
    <d v="2022-06-10T19:24:26"/>
    <s v="Friday"/>
    <x v="5"/>
    <x v="0"/>
    <x v="5"/>
    <n v="10"/>
    <n v="3"/>
  </r>
  <r>
    <x v="4888"/>
    <x v="0"/>
    <n v="36"/>
    <x v="3"/>
    <x v="1"/>
    <n v="1650"/>
    <d v="2021-02-10T16:24:46"/>
    <s v="Wednesday"/>
    <x v="1"/>
    <x v="2"/>
    <x v="1"/>
    <n v="10"/>
    <n v="3"/>
  </r>
  <r>
    <x v="4889"/>
    <x v="1"/>
    <n v="45"/>
    <x v="1"/>
    <x v="0"/>
    <n v="1800"/>
    <d v="2021-12-05T15:20:02"/>
    <s v="Sunday"/>
    <x v="2"/>
    <x v="2"/>
    <x v="2"/>
    <n v="5"/>
    <n v="3"/>
  </r>
  <r>
    <x v="4890"/>
    <x v="0"/>
    <n v="25"/>
    <x v="0"/>
    <x v="5"/>
    <n v="850"/>
    <d v="2023-09-18T07:01:43"/>
    <s v="Monday"/>
    <x v="4"/>
    <x v="1"/>
    <x v="4"/>
    <n v="18"/>
    <n v="2"/>
  </r>
  <r>
    <x v="4891"/>
    <x v="0"/>
    <n v="31"/>
    <x v="3"/>
    <x v="2"/>
    <n v="1950"/>
    <d v="2022-04-01T08:23:11"/>
    <s v="Friday"/>
    <x v="7"/>
    <x v="0"/>
    <x v="7"/>
    <n v="1"/>
    <n v="4"/>
  </r>
  <r>
    <x v="4892"/>
    <x v="1"/>
    <n v="41"/>
    <x v="3"/>
    <x v="5"/>
    <n v="1700"/>
    <d v="2020-04-24T14:36:36"/>
    <s v="Friday"/>
    <x v="7"/>
    <x v="3"/>
    <x v="7"/>
    <n v="24"/>
    <n v="4"/>
  </r>
  <r>
    <x v="4893"/>
    <x v="0"/>
    <n v="65"/>
    <x v="0"/>
    <x v="0"/>
    <n v="600"/>
    <d v="2022-11-17T14:31:14"/>
    <s v="Thursday"/>
    <x v="9"/>
    <x v="0"/>
    <x v="9"/>
    <n v="17"/>
    <n v="3"/>
  </r>
  <r>
    <x v="4894"/>
    <x v="0"/>
    <n v="61"/>
    <x v="4"/>
    <x v="3"/>
    <n v="250"/>
    <d v="2022-03-26T14:06:45"/>
    <s v="Saturday"/>
    <x v="0"/>
    <x v="0"/>
    <x v="0"/>
    <n v="26"/>
    <n v="2"/>
  </r>
  <r>
    <x v="4895"/>
    <x v="0"/>
    <n v="54"/>
    <x v="2"/>
    <x v="0"/>
    <n v="1000"/>
    <d v="2022-05-04T07:21:35"/>
    <s v="Wednesday"/>
    <x v="10"/>
    <x v="0"/>
    <x v="10"/>
    <n v="4"/>
    <n v="4"/>
  </r>
  <r>
    <x v="4896"/>
    <x v="0"/>
    <n v="43"/>
    <x v="4"/>
    <x v="4"/>
    <n v="1350"/>
    <d v="2020-05-24T14:36:21"/>
    <s v="Sunday"/>
    <x v="10"/>
    <x v="3"/>
    <x v="10"/>
    <n v="24"/>
    <n v="4"/>
  </r>
  <r>
    <x v="4897"/>
    <x v="0"/>
    <n v="43"/>
    <x v="3"/>
    <x v="5"/>
    <n v="1000"/>
    <d v="2022-10-19T17:18:05"/>
    <s v="Wednesday"/>
    <x v="6"/>
    <x v="0"/>
    <x v="6"/>
    <n v="19"/>
    <n v="3"/>
  </r>
  <r>
    <x v="4898"/>
    <x v="0"/>
    <n v="48"/>
    <x v="1"/>
    <x v="0"/>
    <n v="650"/>
    <d v="2022-04-03T09:41:56"/>
    <s v="Sunday"/>
    <x v="7"/>
    <x v="0"/>
    <x v="7"/>
    <n v="3"/>
    <n v="3"/>
  </r>
  <r>
    <x v="4899"/>
    <x v="0"/>
    <n v="43"/>
    <x v="0"/>
    <x v="5"/>
    <n v="1300"/>
    <d v="2022-10-13T07:28:36"/>
    <s v="Thursday"/>
    <x v="6"/>
    <x v="0"/>
    <x v="6"/>
    <n v="13"/>
    <n v="3"/>
  </r>
  <r>
    <x v="4900"/>
    <x v="0"/>
    <n v="68"/>
    <x v="1"/>
    <x v="0"/>
    <n v="700"/>
    <d v="2021-10-22T10:01:41"/>
    <s v="Friday"/>
    <x v="6"/>
    <x v="2"/>
    <x v="6"/>
    <n v="22"/>
    <n v="3"/>
  </r>
  <r>
    <x v="4901"/>
    <x v="1"/>
    <n v="49"/>
    <x v="3"/>
    <x v="2"/>
    <n v="1600"/>
    <d v="2020-02-03T03:19:45"/>
    <s v="Monday"/>
    <x v="1"/>
    <x v="3"/>
    <x v="1"/>
    <n v="3"/>
    <n v="3"/>
  </r>
  <r>
    <x v="4902"/>
    <x v="0"/>
    <n v="67"/>
    <x v="0"/>
    <x v="2"/>
    <n v="550"/>
    <d v="2020-11-22T23:58:57"/>
    <s v="Sunday"/>
    <x v="9"/>
    <x v="3"/>
    <x v="9"/>
    <n v="22"/>
    <n v="3"/>
  </r>
  <r>
    <x v="4903"/>
    <x v="0"/>
    <n v="58"/>
    <x v="3"/>
    <x v="4"/>
    <n v="1900"/>
    <d v="2020-05-07T16:03:43"/>
    <s v="Thursday"/>
    <x v="10"/>
    <x v="3"/>
    <x v="10"/>
    <n v="7"/>
    <n v="4"/>
  </r>
  <r>
    <x v="4904"/>
    <x v="0"/>
    <n v="19"/>
    <x v="3"/>
    <x v="0"/>
    <n v="800"/>
    <d v="2023-02-24T18:10:24"/>
    <s v="Friday"/>
    <x v="1"/>
    <x v="1"/>
    <x v="1"/>
    <n v="24"/>
    <n v="1"/>
  </r>
  <r>
    <x v="4905"/>
    <x v="0"/>
    <n v="42"/>
    <x v="4"/>
    <x v="1"/>
    <n v="1100"/>
    <d v="2021-10-20T07:10:51"/>
    <s v="Wednesday"/>
    <x v="6"/>
    <x v="2"/>
    <x v="6"/>
    <n v="20"/>
    <n v="2"/>
  </r>
  <r>
    <x v="4906"/>
    <x v="0"/>
    <n v="69"/>
    <x v="4"/>
    <x v="0"/>
    <n v="800"/>
    <d v="2023-08-14T03:10:56"/>
    <s v="Monday"/>
    <x v="3"/>
    <x v="1"/>
    <x v="3"/>
    <n v="14"/>
    <n v="3"/>
  </r>
  <r>
    <x v="4907"/>
    <x v="0"/>
    <n v="61"/>
    <x v="3"/>
    <x v="2"/>
    <n v="650"/>
    <d v="2021-07-12T07:45:12"/>
    <s v="Monday"/>
    <x v="8"/>
    <x v="2"/>
    <x v="8"/>
    <n v="12"/>
    <n v="4"/>
  </r>
  <r>
    <x v="4908"/>
    <x v="1"/>
    <n v="19"/>
    <x v="3"/>
    <x v="1"/>
    <n v="600"/>
    <d v="2021-09-13T05:15:56"/>
    <s v="Monday"/>
    <x v="4"/>
    <x v="2"/>
    <x v="4"/>
    <n v="13"/>
    <n v="5"/>
  </r>
  <r>
    <x v="4909"/>
    <x v="1"/>
    <n v="59"/>
    <x v="0"/>
    <x v="1"/>
    <n v="900"/>
    <d v="2021-03-20T21:10:59"/>
    <s v="Saturday"/>
    <x v="0"/>
    <x v="2"/>
    <x v="0"/>
    <n v="20"/>
    <n v="3"/>
  </r>
  <r>
    <x v="4910"/>
    <x v="1"/>
    <n v="18"/>
    <x v="3"/>
    <x v="0"/>
    <n v="1450"/>
    <d v="2021-04-21T17:35:32"/>
    <s v="Wednesday"/>
    <x v="7"/>
    <x v="2"/>
    <x v="7"/>
    <n v="21"/>
    <n v="3"/>
  </r>
  <r>
    <x v="4911"/>
    <x v="1"/>
    <n v="53"/>
    <x v="4"/>
    <x v="2"/>
    <n v="900"/>
    <d v="2020-12-11T09:54:01"/>
    <s v="Friday"/>
    <x v="2"/>
    <x v="3"/>
    <x v="2"/>
    <n v="11"/>
    <n v="3"/>
  </r>
  <r>
    <x v="4912"/>
    <x v="1"/>
    <n v="43"/>
    <x v="3"/>
    <x v="1"/>
    <n v="100"/>
    <d v="2021-10-24T23:24:14"/>
    <s v="Sunday"/>
    <x v="6"/>
    <x v="2"/>
    <x v="6"/>
    <n v="24"/>
    <n v="3"/>
  </r>
  <r>
    <x v="4913"/>
    <x v="0"/>
    <n v="29"/>
    <x v="3"/>
    <x v="2"/>
    <n v="100"/>
    <d v="2020-06-02T13:52:22"/>
    <s v="Tuesday"/>
    <x v="5"/>
    <x v="3"/>
    <x v="5"/>
    <n v="2"/>
    <n v="4"/>
  </r>
  <r>
    <x v="4914"/>
    <x v="0"/>
    <n v="26"/>
    <x v="3"/>
    <x v="4"/>
    <n v="150"/>
    <d v="2020-09-30T04:14:54"/>
    <s v="Wednesday"/>
    <x v="4"/>
    <x v="3"/>
    <x v="4"/>
    <n v="30"/>
    <n v="3"/>
  </r>
  <r>
    <x v="4915"/>
    <x v="0"/>
    <n v="53"/>
    <x v="3"/>
    <x v="3"/>
    <n v="1450"/>
    <d v="2021-03-28T13:31:38"/>
    <s v="Sunday"/>
    <x v="0"/>
    <x v="2"/>
    <x v="0"/>
    <n v="28"/>
    <n v="2"/>
  </r>
  <r>
    <x v="4916"/>
    <x v="0"/>
    <n v="58"/>
    <x v="1"/>
    <x v="4"/>
    <n v="400"/>
    <d v="2023-07-04T23:19:37"/>
    <s v="Tuesday"/>
    <x v="8"/>
    <x v="1"/>
    <x v="8"/>
    <n v="4"/>
    <n v="1"/>
  </r>
  <r>
    <x v="4917"/>
    <x v="0"/>
    <n v="45"/>
    <x v="3"/>
    <x v="5"/>
    <n v="550"/>
    <d v="2021-05-20T23:10:16"/>
    <s v="Thursday"/>
    <x v="10"/>
    <x v="2"/>
    <x v="10"/>
    <n v="20"/>
    <n v="3"/>
  </r>
  <r>
    <x v="4918"/>
    <x v="1"/>
    <n v="55"/>
    <x v="4"/>
    <x v="5"/>
    <n v="600"/>
    <d v="2022-05-26T14:23:55"/>
    <s v="Thursday"/>
    <x v="10"/>
    <x v="0"/>
    <x v="10"/>
    <n v="26"/>
    <n v="3"/>
  </r>
  <r>
    <x v="4919"/>
    <x v="0"/>
    <n v="50"/>
    <x v="0"/>
    <x v="2"/>
    <n v="1600"/>
    <d v="2020-11-03T01:29:07"/>
    <s v="Tuesday"/>
    <x v="9"/>
    <x v="3"/>
    <x v="9"/>
    <n v="3"/>
    <n v="2"/>
  </r>
  <r>
    <x v="4920"/>
    <x v="0"/>
    <n v="59"/>
    <x v="4"/>
    <x v="1"/>
    <n v="200"/>
    <d v="2022-04-30T01:18:17"/>
    <s v="Saturday"/>
    <x v="7"/>
    <x v="0"/>
    <x v="7"/>
    <n v="30"/>
    <n v="3"/>
  </r>
  <r>
    <x v="4921"/>
    <x v="1"/>
    <n v="63"/>
    <x v="4"/>
    <x v="4"/>
    <n v="450"/>
    <d v="2021-12-17T12:01:29"/>
    <s v="Friday"/>
    <x v="2"/>
    <x v="2"/>
    <x v="2"/>
    <n v="17"/>
    <n v="3"/>
  </r>
  <r>
    <x v="4922"/>
    <x v="1"/>
    <n v="39"/>
    <x v="4"/>
    <x v="4"/>
    <n v="1200"/>
    <d v="2023-09-10T05:53:48"/>
    <s v="Sunday"/>
    <x v="4"/>
    <x v="1"/>
    <x v="4"/>
    <n v="10"/>
    <n v="4"/>
  </r>
  <r>
    <x v="4923"/>
    <x v="1"/>
    <n v="42"/>
    <x v="3"/>
    <x v="3"/>
    <n v="800"/>
    <d v="2022-05-17T01:57:36"/>
    <s v="Tuesday"/>
    <x v="10"/>
    <x v="0"/>
    <x v="10"/>
    <n v="17"/>
    <n v="1"/>
  </r>
  <r>
    <x v="4924"/>
    <x v="0"/>
    <n v="35"/>
    <x v="2"/>
    <x v="2"/>
    <n v="850"/>
    <d v="2023-05-13T23:35:03"/>
    <s v="Saturday"/>
    <x v="10"/>
    <x v="1"/>
    <x v="10"/>
    <n v="13"/>
    <n v="3"/>
  </r>
  <r>
    <x v="4925"/>
    <x v="0"/>
    <n v="23"/>
    <x v="2"/>
    <x v="2"/>
    <n v="1100"/>
    <d v="2020-07-28T10:47:31"/>
    <s v="Tuesday"/>
    <x v="8"/>
    <x v="3"/>
    <x v="8"/>
    <n v="28"/>
    <n v="1"/>
  </r>
  <r>
    <x v="4926"/>
    <x v="1"/>
    <n v="35"/>
    <x v="1"/>
    <x v="1"/>
    <n v="350"/>
    <d v="2021-08-01T00:21:42"/>
    <s v="Sunday"/>
    <x v="3"/>
    <x v="2"/>
    <x v="3"/>
    <n v="1"/>
    <n v="1"/>
  </r>
  <r>
    <x v="4927"/>
    <x v="0"/>
    <n v="69"/>
    <x v="4"/>
    <x v="2"/>
    <n v="500"/>
    <d v="2021-02-14T13:24:50"/>
    <s v="Sunday"/>
    <x v="1"/>
    <x v="2"/>
    <x v="1"/>
    <n v="14"/>
    <n v="2"/>
  </r>
  <r>
    <x v="4928"/>
    <x v="1"/>
    <n v="33"/>
    <x v="2"/>
    <x v="0"/>
    <n v="1450"/>
    <d v="2021-08-02T06:38:02"/>
    <s v="Monday"/>
    <x v="3"/>
    <x v="2"/>
    <x v="3"/>
    <n v="2"/>
    <n v="3"/>
  </r>
  <r>
    <x v="4929"/>
    <x v="0"/>
    <n v="32"/>
    <x v="1"/>
    <x v="4"/>
    <n v="1800"/>
    <d v="2020-02-14T03:40:59"/>
    <s v="Friday"/>
    <x v="1"/>
    <x v="3"/>
    <x v="1"/>
    <n v="14"/>
    <n v="1"/>
  </r>
  <r>
    <x v="4930"/>
    <x v="0"/>
    <n v="65"/>
    <x v="3"/>
    <x v="2"/>
    <n v="1200"/>
    <d v="2020-11-03T13:28:40"/>
    <s v="Tuesday"/>
    <x v="9"/>
    <x v="3"/>
    <x v="9"/>
    <n v="3"/>
    <n v="1"/>
  </r>
  <r>
    <x v="4931"/>
    <x v="0"/>
    <n v="25"/>
    <x v="4"/>
    <x v="2"/>
    <n v="700"/>
    <d v="2023-06-04T18:45:34"/>
    <s v="Sunday"/>
    <x v="5"/>
    <x v="1"/>
    <x v="5"/>
    <n v="4"/>
    <n v="2"/>
  </r>
  <r>
    <x v="4932"/>
    <x v="0"/>
    <n v="30"/>
    <x v="0"/>
    <x v="3"/>
    <n v="700"/>
    <d v="2020-05-16T07:15:56"/>
    <s v="Saturday"/>
    <x v="10"/>
    <x v="3"/>
    <x v="10"/>
    <n v="16"/>
    <n v="5"/>
  </r>
  <r>
    <x v="4933"/>
    <x v="0"/>
    <n v="43"/>
    <x v="3"/>
    <x v="2"/>
    <n v="1250"/>
    <d v="2020-12-09T19:33:56"/>
    <s v="Wednesday"/>
    <x v="2"/>
    <x v="3"/>
    <x v="2"/>
    <n v="9"/>
    <n v="5"/>
  </r>
  <r>
    <x v="4934"/>
    <x v="1"/>
    <n v="60"/>
    <x v="1"/>
    <x v="0"/>
    <n v="1100"/>
    <d v="2023-11-10T02:09:08"/>
    <s v="Friday"/>
    <x v="9"/>
    <x v="1"/>
    <x v="9"/>
    <n v="10"/>
    <n v="1"/>
  </r>
  <r>
    <x v="4935"/>
    <x v="0"/>
    <n v="43"/>
    <x v="3"/>
    <x v="5"/>
    <n v="1150"/>
    <d v="2020-12-08T09:08:34"/>
    <s v="Tuesday"/>
    <x v="2"/>
    <x v="3"/>
    <x v="2"/>
    <n v="8"/>
    <n v="3"/>
  </r>
  <r>
    <x v="4936"/>
    <x v="0"/>
    <n v="24"/>
    <x v="0"/>
    <x v="4"/>
    <n v="1600"/>
    <d v="2020-02-07T18:36:58"/>
    <s v="Friday"/>
    <x v="1"/>
    <x v="3"/>
    <x v="1"/>
    <n v="7"/>
    <n v="5"/>
  </r>
  <r>
    <x v="4937"/>
    <x v="1"/>
    <n v="34"/>
    <x v="3"/>
    <x v="3"/>
    <n v="1300"/>
    <d v="2020-06-13T01:58:32"/>
    <s v="Saturday"/>
    <x v="5"/>
    <x v="3"/>
    <x v="5"/>
    <n v="13"/>
    <n v="1"/>
  </r>
  <r>
    <x v="4938"/>
    <x v="1"/>
    <n v="67"/>
    <x v="1"/>
    <x v="2"/>
    <n v="1350"/>
    <d v="2020-12-03T20:13:22"/>
    <s v="Thursday"/>
    <x v="2"/>
    <x v="3"/>
    <x v="2"/>
    <n v="3"/>
    <n v="1"/>
  </r>
  <r>
    <x v="4939"/>
    <x v="1"/>
    <n v="49"/>
    <x v="0"/>
    <x v="2"/>
    <n v="600"/>
    <d v="2021-01-15T23:36:17"/>
    <s v="Friday"/>
    <x v="11"/>
    <x v="2"/>
    <x v="11"/>
    <n v="15"/>
    <n v="1"/>
  </r>
  <r>
    <x v="4940"/>
    <x v="0"/>
    <n v="39"/>
    <x v="0"/>
    <x v="2"/>
    <n v="950"/>
    <d v="2021-04-10T18:23:22"/>
    <s v="Saturday"/>
    <x v="7"/>
    <x v="2"/>
    <x v="7"/>
    <n v="10"/>
    <n v="3"/>
  </r>
  <r>
    <x v="4941"/>
    <x v="0"/>
    <n v="43"/>
    <x v="3"/>
    <x v="4"/>
    <n v="950"/>
    <d v="2021-01-11T12:54:36"/>
    <s v="Monday"/>
    <x v="11"/>
    <x v="2"/>
    <x v="11"/>
    <n v="11"/>
    <n v="4"/>
  </r>
  <r>
    <x v="4942"/>
    <x v="1"/>
    <n v="68"/>
    <x v="0"/>
    <x v="5"/>
    <n v="1700"/>
    <d v="2022-03-17T05:01:44"/>
    <s v="Thursday"/>
    <x v="0"/>
    <x v="0"/>
    <x v="0"/>
    <n v="17"/>
    <n v="2"/>
  </r>
  <r>
    <x v="4943"/>
    <x v="0"/>
    <n v="43"/>
    <x v="3"/>
    <x v="2"/>
    <n v="1600"/>
    <d v="2021-12-06T07:37:31"/>
    <s v="Monday"/>
    <x v="2"/>
    <x v="2"/>
    <x v="2"/>
    <n v="6"/>
    <n v="1"/>
  </r>
  <r>
    <x v="4944"/>
    <x v="1"/>
    <n v="30"/>
    <x v="4"/>
    <x v="2"/>
    <n v="1450"/>
    <d v="2020-05-06T12:11:55"/>
    <s v="Wednesday"/>
    <x v="10"/>
    <x v="3"/>
    <x v="10"/>
    <n v="6"/>
    <n v="3"/>
  </r>
  <r>
    <x v="4945"/>
    <x v="0"/>
    <n v="64"/>
    <x v="0"/>
    <x v="2"/>
    <n v="1050"/>
    <d v="2022-12-15T14:11:20"/>
    <s v="Thursday"/>
    <x v="2"/>
    <x v="0"/>
    <x v="2"/>
    <n v="15"/>
    <n v="3"/>
  </r>
  <r>
    <x v="4946"/>
    <x v="1"/>
    <n v="40"/>
    <x v="3"/>
    <x v="0"/>
    <n v="1750"/>
    <d v="2021-01-02T06:00:09"/>
    <s v="Saturday"/>
    <x v="11"/>
    <x v="2"/>
    <x v="11"/>
    <n v="2"/>
    <n v="3"/>
  </r>
  <r>
    <x v="4947"/>
    <x v="1"/>
    <n v="43"/>
    <x v="4"/>
    <x v="2"/>
    <n v="250"/>
    <d v="2023-04-30T05:49:15"/>
    <s v="Sunday"/>
    <x v="7"/>
    <x v="1"/>
    <x v="7"/>
    <n v="30"/>
    <n v="2"/>
  </r>
  <r>
    <x v="4948"/>
    <x v="1"/>
    <n v="46"/>
    <x v="0"/>
    <x v="4"/>
    <n v="600"/>
    <d v="2023-04-11T22:03:56"/>
    <s v="Tuesday"/>
    <x v="7"/>
    <x v="1"/>
    <x v="7"/>
    <n v="11"/>
    <n v="4"/>
  </r>
  <r>
    <x v="4949"/>
    <x v="1"/>
    <n v="39"/>
    <x v="4"/>
    <x v="2"/>
    <n v="350"/>
    <d v="2020-02-19T22:18:59"/>
    <s v="Wednesday"/>
    <x v="1"/>
    <x v="3"/>
    <x v="1"/>
    <n v="19"/>
    <n v="2"/>
  </r>
  <r>
    <x v="4950"/>
    <x v="0"/>
    <n v="18"/>
    <x v="3"/>
    <x v="2"/>
    <n v="1000"/>
    <d v="2022-07-05T17:26:36"/>
    <s v="Tuesday"/>
    <x v="8"/>
    <x v="0"/>
    <x v="8"/>
    <n v="5"/>
    <n v="4"/>
  </r>
  <r>
    <x v="4951"/>
    <x v="0"/>
    <n v="46"/>
    <x v="0"/>
    <x v="3"/>
    <n v="100"/>
    <d v="2022-12-13T21:50:18"/>
    <s v="Tuesday"/>
    <x v="2"/>
    <x v="0"/>
    <x v="2"/>
    <n v="13"/>
    <n v="2"/>
  </r>
  <r>
    <x v="4952"/>
    <x v="0"/>
    <n v="65"/>
    <x v="3"/>
    <x v="0"/>
    <n v="1250"/>
    <d v="2023-08-20T01:09:45"/>
    <s v="Sunday"/>
    <x v="3"/>
    <x v="1"/>
    <x v="3"/>
    <n v="20"/>
    <n v="1"/>
  </r>
  <r>
    <x v="4953"/>
    <x v="1"/>
    <n v="22"/>
    <x v="1"/>
    <x v="5"/>
    <n v="500"/>
    <d v="2020-12-24T01:54:06"/>
    <s v="Thursday"/>
    <x v="2"/>
    <x v="3"/>
    <x v="2"/>
    <n v="24"/>
    <n v="3"/>
  </r>
  <r>
    <x v="4954"/>
    <x v="1"/>
    <n v="52"/>
    <x v="1"/>
    <x v="5"/>
    <n v="1900"/>
    <d v="2020-07-15T14:38:20"/>
    <s v="Wednesday"/>
    <x v="8"/>
    <x v="3"/>
    <x v="8"/>
    <n v="15"/>
    <n v="4"/>
  </r>
  <r>
    <x v="4955"/>
    <x v="1"/>
    <n v="43"/>
    <x v="3"/>
    <x v="4"/>
    <n v="300"/>
    <d v="2022-10-08T17:32:12"/>
    <s v="Saturday"/>
    <x v="6"/>
    <x v="0"/>
    <x v="6"/>
    <n v="8"/>
    <n v="3"/>
  </r>
  <r>
    <x v="4956"/>
    <x v="0"/>
    <n v="27"/>
    <x v="2"/>
    <x v="5"/>
    <n v="1350"/>
    <d v="2020-03-08T13:48:05"/>
    <s v="Sunday"/>
    <x v="0"/>
    <x v="3"/>
    <x v="0"/>
    <n v="8"/>
    <n v="1"/>
  </r>
  <r>
    <x v="4957"/>
    <x v="1"/>
    <n v="36"/>
    <x v="3"/>
    <x v="1"/>
    <n v="1750"/>
    <d v="2023-06-13T20:57:44"/>
    <s v="Tuesday"/>
    <x v="5"/>
    <x v="1"/>
    <x v="5"/>
    <n v="13"/>
    <n v="3"/>
  </r>
  <r>
    <x v="4958"/>
    <x v="0"/>
    <n v="54"/>
    <x v="3"/>
    <x v="3"/>
    <n v="500"/>
    <d v="2021-03-28T06:25:27"/>
    <s v="Sunday"/>
    <x v="0"/>
    <x v="2"/>
    <x v="0"/>
    <n v="28"/>
    <n v="3"/>
  </r>
  <r>
    <x v="4959"/>
    <x v="1"/>
    <n v="24"/>
    <x v="1"/>
    <x v="4"/>
    <n v="450"/>
    <d v="2020-10-08T14:51:21"/>
    <s v="Thursday"/>
    <x v="6"/>
    <x v="3"/>
    <x v="6"/>
    <n v="8"/>
    <n v="4"/>
  </r>
  <r>
    <x v="4960"/>
    <x v="1"/>
    <n v="63"/>
    <x v="3"/>
    <x v="2"/>
    <n v="1000"/>
    <d v="2022-02-04T18:12:34"/>
    <s v="Friday"/>
    <x v="1"/>
    <x v="0"/>
    <x v="1"/>
    <n v="4"/>
    <n v="3"/>
  </r>
  <r>
    <x v="4961"/>
    <x v="0"/>
    <n v="52"/>
    <x v="2"/>
    <x v="1"/>
    <n v="1850"/>
    <d v="2023-06-12T10:40:37"/>
    <s v="Monday"/>
    <x v="5"/>
    <x v="1"/>
    <x v="5"/>
    <n v="12"/>
    <n v="1"/>
  </r>
  <r>
    <x v="4962"/>
    <x v="0"/>
    <n v="62"/>
    <x v="4"/>
    <x v="5"/>
    <n v="1750"/>
    <d v="2022-08-03T01:03:26"/>
    <s v="Wednesday"/>
    <x v="3"/>
    <x v="0"/>
    <x v="3"/>
    <n v="3"/>
    <n v="3"/>
  </r>
  <r>
    <x v="4963"/>
    <x v="1"/>
    <n v="30"/>
    <x v="4"/>
    <x v="2"/>
    <n v="1850"/>
    <d v="2020-02-14T20:07:24"/>
    <s v="Friday"/>
    <x v="1"/>
    <x v="3"/>
    <x v="1"/>
    <n v="14"/>
    <n v="3"/>
  </r>
  <r>
    <x v="4964"/>
    <x v="1"/>
    <n v="27"/>
    <x v="2"/>
    <x v="4"/>
    <n v="1000"/>
    <d v="2021-03-30T19:59:34"/>
    <s v="Tuesday"/>
    <x v="0"/>
    <x v="2"/>
    <x v="0"/>
    <n v="30"/>
    <n v="5"/>
  </r>
  <r>
    <x v="4965"/>
    <x v="0"/>
    <n v="19"/>
    <x v="3"/>
    <x v="1"/>
    <n v="400"/>
    <d v="2022-05-17T11:44:14"/>
    <s v="Tuesday"/>
    <x v="10"/>
    <x v="0"/>
    <x v="10"/>
    <n v="17"/>
    <n v="3"/>
  </r>
  <r>
    <x v="4966"/>
    <x v="0"/>
    <n v="23"/>
    <x v="3"/>
    <x v="5"/>
    <n v="1550"/>
    <d v="2022-05-19T17:18:54"/>
    <s v="Thursday"/>
    <x v="10"/>
    <x v="0"/>
    <x v="10"/>
    <n v="19"/>
    <n v="3"/>
  </r>
  <r>
    <x v="4967"/>
    <x v="1"/>
    <n v="25"/>
    <x v="3"/>
    <x v="2"/>
    <n v="800"/>
    <d v="2021-05-20T19:15:01"/>
    <s v="Thursday"/>
    <x v="10"/>
    <x v="2"/>
    <x v="10"/>
    <n v="20"/>
    <n v="3"/>
  </r>
  <r>
    <x v="4968"/>
    <x v="0"/>
    <n v="53"/>
    <x v="3"/>
    <x v="2"/>
    <n v="1400"/>
    <d v="2021-07-09T13:01:19"/>
    <s v="Friday"/>
    <x v="8"/>
    <x v="2"/>
    <x v="8"/>
    <n v="9"/>
    <n v="3"/>
  </r>
  <r>
    <x v="4969"/>
    <x v="0"/>
    <n v="42"/>
    <x v="0"/>
    <x v="0"/>
    <n v="300"/>
    <d v="2021-02-08T00:46:42"/>
    <s v="Monday"/>
    <x v="1"/>
    <x v="2"/>
    <x v="1"/>
    <n v="8"/>
    <n v="3"/>
  </r>
  <r>
    <x v="4970"/>
    <x v="1"/>
    <n v="61"/>
    <x v="2"/>
    <x v="2"/>
    <n v="1600"/>
    <d v="2022-12-17T12:26:21"/>
    <s v="Saturday"/>
    <x v="2"/>
    <x v="0"/>
    <x v="2"/>
    <n v="17"/>
    <n v="3"/>
  </r>
  <r>
    <x v="4971"/>
    <x v="1"/>
    <n v="64"/>
    <x v="2"/>
    <x v="1"/>
    <n v="1400"/>
    <d v="2023-08-12T23:04:29"/>
    <s v="Saturday"/>
    <x v="3"/>
    <x v="1"/>
    <x v="3"/>
    <n v="12"/>
    <n v="4"/>
  </r>
  <r>
    <x v="4972"/>
    <x v="1"/>
    <n v="57"/>
    <x v="2"/>
    <x v="3"/>
    <n v="550"/>
    <d v="2021-06-18T11:28:47"/>
    <s v="Friday"/>
    <x v="5"/>
    <x v="2"/>
    <x v="5"/>
    <n v="18"/>
    <n v="3"/>
  </r>
  <r>
    <x v="4973"/>
    <x v="1"/>
    <n v="24"/>
    <x v="2"/>
    <x v="2"/>
    <n v="1150"/>
    <d v="2022-09-20T07:45:49"/>
    <s v="Tuesday"/>
    <x v="4"/>
    <x v="0"/>
    <x v="4"/>
    <n v="20"/>
    <n v="2"/>
  </r>
  <r>
    <x v="4974"/>
    <x v="0"/>
    <n v="63"/>
    <x v="2"/>
    <x v="4"/>
    <n v="1500"/>
    <d v="2020-01-29T11:59:56"/>
    <s v="Wednesday"/>
    <x v="11"/>
    <x v="3"/>
    <x v="11"/>
    <n v="29"/>
    <n v="2"/>
  </r>
  <r>
    <x v="4975"/>
    <x v="0"/>
    <n v="40"/>
    <x v="3"/>
    <x v="4"/>
    <n v="450"/>
    <d v="2022-04-10T14:55:52"/>
    <s v="Sunday"/>
    <x v="7"/>
    <x v="0"/>
    <x v="7"/>
    <n v="10"/>
    <n v="3"/>
  </r>
  <r>
    <x v="4976"/>
    <x v="0"/>
    <n v="36"/>
    <x v="3"/>
    <x v="4"/>
    <n v="1400"/>
    <d v="2022-10-29T08:58:27"/>
    <s v="Saturday"/>
    <x v="6"/>
    <x v="0"/>
    <x v="6"/>
    <n v="29"/>
    <n v="1"/>
  </r>
  <r>
    <x v="4977"/>
    <x v="0"/>
    <n v="63"/>
    <x v="1"/>
    <x v="2"/>
    <n v="1200"/>
    <d v="2020-08-26T06:30:57"/>
    <s v="Wednesday"/>
    <x v="3"/>
    <x v="3"/>
    <x v="3"/>
    <n v="26"/>
    <n v="3"/>
  </r>
  <r>
    <x v="4978"/>
    <x v="0"/>
    <n v="39"/>
    <x v="3"/>
    <x v="2"/>
    <n v="1400"/>
    <d v="2020-03-19T01:20:08"/>
    <s v="Thursday"/>
    <x v="0"/>
    <x v="3"/>
    <x v="0"/>
    <n v="19"/>
    <n v="3"/>
  </r>
  <r>
    <x v="4979"/>
    <x v="0"/>
    <n v="30"/>
    <x v="3"/>
    <x v="2"/>
    <n v="1200"/>
    <d v="2023-01-09T21:37:38"/>
    <s v="Monday"/>
    <x v="11"/>
    <x v="1"/>
    <x v="11"/>
    <n v="9"/>
    <n v="3"/>
  </r>
  <r>
    <x v="4980"/>
    <x v="0"/>
    <n v="38"/>
    <x v="0"/>
    <x v="0"/>
    <n v="750"/>
    <d v="2022-08-24T19:51:00"/>
    <s v="Wednesday"/>
    <x v="3"/>
    <x v="0"/>
    <x v="3"/>
    <n v="24"/>
    <n v="4"/>
  </r>
  <r>
    <x v="4981"/>
    <x v="0"/>
    <n v="18"/>
    <x v="1"/>
    <x v="3"/>
    <n v="1950"/>
    <d v="2021-11-07T03:13:17"/>
    <s v="Sunday"/>
    <x v="9"/>
    <x v="2"/>
    <x v="9"/>
    <n v="7"/>
    <n v="3"/>
  </r>
  <r>
    <x v="4982"/>
    <x v="1"/>
    <n v="36"/>
    <x v="2"/>
    <x v="2"/>
    <n v="1650"/>
    <d v="2022-02-28T17:54:04"/>
    <s v="Monday"/>
    <x v="1"/>
    <x v="0"/>
    <x v="1"/>
    <n v="28"/>
    <n v="3"/>
  </r>
  <r>
    <x v="4983"/>
    <x v="1"/>
    <n v="50"/>
    <x v="1"/>
    <x v="3"/>
    <n v="1700"/>
    <d v="2022-06-17T17:35:42"/>
    <s v="Friday"/>
    <x v="5"/>
    <x v="0"/>
    <x v="5"/>
    <n v="17"/>
    <n v="3"/>
  </r>
  <r>
    <x v="4984"/>
    <x v="1"/>
    <n v="21"/>
    <x v="3"/>
    <x v="2"/>
    <n v="1100"/>
    <d v="2023-01-25T23:42:41"/>
    <s v="Wednesday"/>
    <x v="11"/>
    <x v="1"/>
    <x v="11"/>
    <n v="25"/>
    <n v="3"/>
  </r>
  <r>
    <x v="4985"/>
    <x v="0"/>
    <n v="59"/>
    <x v="4"/>
    <x v="2"/>
    <n v="1450"/>
    <d v="2020-06-06T18:06:00"/>
    <s v="Saturday"/>
    <x v="5"/>
    <x v="3"/>
    <x v="5"/>
    <n v="6"/>
    <n v="2"/>
  </r>
  <r>
    <x v="4986"/>
    <x v="1"/>
    <n v="20"/>
    <x v="3"/>
    <x v="5"/>
    <n v="1700"/>
    <d v="2021-08-12T09:46:58"/>
    <s v="Thursday"/>
    <x v="3"/>
    <x v="2"/>
    <x v="3"/>
    <n v="12"/>
    <n v="3"/>
  </r>
  <r>
    <x v="4987"/>
    <x v="1"/>
    <n v="44"/>
    <x v="1"/>
    <x v="0"/>
    <n v="500"/>
    <d v="2020-06-25T09:39:34"/>
    <s v="Thursday"/>
    <x v="5"/>
    <x v="3"/>
    <x v="5"/>
    <n v="25"/>
    <n v="1"/>
  </r>
  <r>
    <x v="4988"/>
    <x v="1"/>
    <n v="69"/>
    <x v="0"/>
    <x v="1"/>
    <n v="1500"/>
    <d v="2022-02-13T06:04:40"/>
    <s v="Sunday"/>
    <x v="1"/>
    <x v="0"/>
    <x v="1"/>
    <n v="13"/>
    <n v="3"/>
  </r>
  <r>
    <x v="4989"/>
    <x v="1"/>
    <n v="58"/>
    <x v="3"/>
    <x v="4"/>
    <n v="550"/>
    <d v="2020-05-13T13:08:56"/>
    <s v="Wednesday"/>
    <x v="10"/>
    <x v="3"/>
    <x v="10"/>
    <n v="13"/>
    <n v="3"/>
  </r>
  <r>
    <x v="4990"/>
    <x v="0"/>
    <n v="52"/>
    <x v="4"/>
    <x v="2"/>
    <n v="1700"/>
    <d v="2020-12-06T08:43:07"/>
    <s v="Sunday"/>
    <x v="2"/>
    <x v="3"/>
    <x v="2"/>
    <n v="6"/>
    <n v="3"/>
  </r>
  <r>
    <x v="4991"/>
    <x v="1"/>
    <n v="45"/>
    <x v="3"/>
    <x v="5"/>
    <n v="1050"/>
    <d v="2021-11-16T11:40:21"/>
    <s v="Tuesday"/>
    <x v="9"/>
    <x v="2"/>
    <x v="9"/>
    <n v="16"/>
    <n v="2"/>
  </r>
  <r>
    <x v="4992"/>
    <x v="0"/>
    <n v="23"/>
    <x v="2"/>
    <x v="5"/>
    <n v="650"/>
    <d v="2020-09-02T01:11:32"/>
    <s v="Wednesday"/>
    <x v="4"/>
    <x v="3"/>
    <x v="4"/>
    <n v="2"/>
    <n v="3"/>
  </r>
  <r>
    <x v="4993"/>
    <x v="1"/>
    <n v="23"/>
    <x v="4"/>
    <x v="2"/>
    <n v="1250"/>
    <d v="2020-11-17T04:49:10"/>
    <s v="Tuesday"/>
    <x v="9"/>
    <x v="3"/>
    <x v="9"/>
    <n v="17"/>
    <n v="3"/>
  </r>
  <r>
    <x v="4994"/>
    <x v="0"/>
    <n v="43"/>
    <x v="0"/>
    <x v="2"/>
    <n v="1050"/>
    <d v="2020-09-02T21:41:42"/>
    <s v="Wednesday"/>
    <x v="4"/>
    <x v="3"/>
    <x v="4"/>
    <n v="2"/>
    <n v="3"/>
  </r>
  <r>
    <x v="4995"/>
    <x v="1"/>
    <n v="43"/>
    <x v="4"/>
    <x v="0"/>
    <n v="50"/>
    <d v="2023-08-31T18:30:48"/>
    <s v="Thursday"/>
    <x v="3"/>
    <x v="1"/>
    <x v="3"/>
    <n v="31"/>
    <n v="5"/>
  </r>
  <r>
    <x v="4996"/>
    <x v="0"/>
    <n v="61"/>
    <x v="0"/>
    <x v="5"/>
    <n v="250"/>
    <d v="2023-01-24T01:58:24"/>
    <s v="Tuesday"/>
    <x v="11"/>
    <x v="1"/>
    <x v="11"/>
    <n v="24"/>
    <n v="4"/>
  </r>
  <r>
    <x v="4997"/>
    <x v="0"/>
    <n v="40"/>
    <x v="2"/>
    <x v="3"/>
    <n v="1100"/>
    <d v="2023-02-01T19:55:01"/>
    <s v="Wednesday"/>
    <x v="1"/>
    <x v="1"/>
    <x v="1"/>
    <n v="1"/>
    <n v="2"/>
  </r>
  <r>
    <x v="4998"/>
    <x v="1"/>
    <n v="50"/>
    <x v="0"/>
    <x v="0"/>
    <n v="350"/>
    <d v="2022-04-30T08:31:48"/>
    <s v="Saturday"/>
    <x v="7"/>
    <x v="0"/>
    <x v="7"/>
    <n v="30"/>
    <n v="3"/>
  </r>
  <r>
    <x v="4999"/>
    <x v="1"/>
    <n v="33"/>
    <x v="3"/>
    <x v="2"/>
    <n v="650"/>
    <d v="2020-03-28T20:59:47"/>
    <s v="Saturday"/>
    <x v="0"/>
    <x v="3"/>
    <x v="0"/>
    <n v="28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C7FE61-8E54-4513-A899-F907E700E515}" name="PivotTable10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>
  <location ref="B73:C85" firstHeaderRow="1" firstDataRow="1" firstDataCol="1"/>
  <pivotFields count="13">
    <pivotField showAll="0"/>
    <pivotField showAll="0">
      <items count="3">
        <item x="1"/>
        <item x="0"/>
        <item t="default"/>
      </items>
    </pivotField>
    <pivotField showAll="0"/>
    <pivotField showAll="0">
      <items count="6">
        <item x="4"/>
        <item x="3"/>
        <item x="2"/>
        <item x="1"/>
        <item x="0"/>
        <item t="default"/>
      </items>
    </pivotField>
    <pivotField showAll="0">
      <items count="7">
        <item x="3"/>
        <item x="2"/>
        <item x="0"/>
        <item x="4"/>
        <item x="1"/>
        <item x="5"/>
        <item t="default"/>
      </items>
    </pivotField>
    <pivotField dataField="1" showAll="0"/>
    <pivotField numFmtId="164" showAll="0"/>
    <pivotField showAll="0"/>
    <pivotField showAll="0">
      <items count="13">
        <item x="11"/>
        <item x="1"/>
        <item x="0"/>
        <item x="7"/>
        <item x="10"/>
        <item x="5"/>
        <item x="8"/>
        <item x="3"/>
        <item x="4"/>
        <item x="6"/>
        <item x="9"/>
        <item x="2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axis="axisRow" showAll="0">
      <items count="13">
        <item x="11"/>
        <item x="1"/>
        <item x="0"/>
        <item x="7"/>
        <item x="10"/>
        <item x="5"/>
        <item x="8"/>
        <item x="3"/>
        <item x="4"/>
        <item x="6"/>
        <item x="9"/>
        <item x="2"/>
        <item t="default"/>
      </items>
    </pivotField>
    <pivotField showAll="0"/>
    <pivotField showAll="0"/>
  </pivotFields>
  <rowFields count="1">
    <field x="1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Sum of Purchase_Amount" fld="5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AF963D-90E7-4DCD-AA27-65B141D1AB40}" name="PivotTable1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3">
  <location ref="C93:D97" firstHeaderRow="1" firstDataRow="1" firstDataCol="1"/>
  <pivotFields count="13">
    <pivotField showAll="0"/>
    <pivotField showAll="0">
      <items count="3">
        <item x="1"/>
        <item x="0"/>
        <item t="default"/>
      </items>
    </pivotField>
    <pivotField showAll="0"/>
    <pivotField showAll="0">
      <items count="6">
        <item x="4"/>
        <item x="3"/>
        <item x="2"/>
        <item x="1"/>
        <item x="0"/>
        <item t="default"/>
      </items>
    </pivotField>
    <pivotField showAll="0">
      <items count="7">
        <item x="3"/>
        <item x="2"/>
        <item x="0"/>
        <item x="4"/>
        <item x="1"/>
        <item x="5"/>
        <item t="default"/>
      </items>
    </pivotField>
    <pivotField dataField="1" showAll="0"/>
    <pivotField numFmtId="164" showAll="0"/>
    <pivotField showAll="0"/>
    <pivotField showAll="0">
      <items count="13">
        <item x="11"/>
        <item x="1"/>
        <item x="0"/>
        <item x="7"/>
        <item x="10"/>
        <item x="5"/>
        <item x="8"/>
        <item x="3"/>
        <item x="4"/>
        <item x="6"/>
        <item x="9"/>
        <item x="2"/>
        <item t="default"/>
      </items>
    </pivotField>
    <pivotField axis="axisRow" showAll="0">
      <items count="5">
        <item x="3"/>
        <item x="2"/>
        <item x="0"/>
        <item x="1"/>
        <item t="default"/>
      </items>
    </pivotField>
    <pivotField showAll="0">
      <items count="13">
        <item x="11"/>
        <item x="1"/>
        <item x="0"/>
        <item x="7"/>
        <item x="10"/>
        <item x="5"/>
        <item x="8"/>
        <item x="3"/>
        <item x="4"/>
        <item x="6"/>
        <item x="9"/>
        <item x="2"/>
        <item t="default"/>
      </items>
    </pivotField>
    <pivotField showAll="0"/>
    <pivotField showAll="0"/>
  </pivotFields>
  <rowFields count="1">
    <field x="9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Purchase_Amount" fld="5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4BB7AA-D8EC-477B-AB5F-83DCCB2B2D36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5:B6" firstHeaderRow="1" firstDataRow="1" firstDataCol="0"/>
  <pivotFields count="13">
    <pivotField showAll="0"/>
    <pivotField showAll="0"/>
    <pivotField showAll="0"/>
    <pivotField showAll="0"/>
    <pivotField showAll="0"/>
    <pivotField dataField="1" showAll="0"/>
    <pivotField numFmtId="164"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Sum of Purchase_Amoun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B8A08B-09AB-4779-AE2B-E48D14170922}" name="PivotTable1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>
  <location ref="C113:D149" firstHeaderRow="1" firstDataRow="1" firstDataCol="1"/>
  <pivotFields count="13">
    <pivotField showAll="0">
      <items count="5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t="default"/>
      </items>
    </pivotField>
    <pivotField showAll="0">
      <items count="3">
        <item x="1"/>
        <item x="0"/>
        <item t="default"/>
      </items>
    </pivotField>
    <pivotField showAll="0"/>
    <pivotField axis="axisRow" showAll="0">
      <items count="6">
        <item x="4"/>
        <item x="3"/>
        <item x="2"/>
        <item x="1"/>
        <item x="0"/>
        <item t="default"/>
      </items>
    </pivotField>
    <pivotField axis="axisRow" showAll="0">
      <items count="7">
        <item x="3"/>
        <item x="2"/>
        <item x="0"/>
        <item x="4"/>
        <item x="1"/>
        <item x="5"/>
        <item t="default"/>
      </items>
    </pivotField>
    <pivotField showAll="0"/>
    <pivotField numFmtId="164" showAll="0"/>
    <pivotField showAll="0"/>
    <pivotField showAll="0">
      <items count="13">
        <item x="11"/>
        <item x="1"/>
        <item x="0"/>
        <item x="7"/>
        <item x="10"/>
        <item x="5"/>
        <item x="8"/>
        <item x="3"/>
        <item x="4"/>
        <item x="6"/>
        <item x="9"/>
        <item x="2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showAll="0">
      <items count="13">
        <item x="11"/>
        <item x="1"/>
        <item x="0"/>
        <item x="7"/>
        <item x="10"/>
        <item x="5"/>
        <item x="8"/>
        <item x="3"/>
        <item x="4"/>
        <item x="6"/>
        <item x="9"/>
        <item x="2"/>
        <item t="default"/>
      </items>
    </pivotField>
    <pivotField showAll="0"/>
    <pivotField dataField="1" showAll="0"/>
  </pivotFields>
  <rowFields count="2">
    <field x="4"/>
    <field x="3"/>
  </rowFields>
  <rowItems count="36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</rowItems>
  <colItems count="1">
    <i/>
  </colItems>
  <dataFields count="1">
    <dataField name="Average of Review_Rating" fld="12" subtotal="average" baseField="4" baseItem="0"/>
  </dataFields>
  <formats count="13">
    <format dxfId="12">
      <pivotArea collapsedLevelsAreSubtotals="1" fieldPosition="0">
        <references count="1">
          <reference field="4" count="1">
            <x v="0"/>
          </reference>
        </references>
      </pivotArea>
    </format>
    <format dxfId="11">
      <pivotArea collapsedLevelsAreSubtotals="1" fieldPosition="0">
        <references count="2">
          <reference field="3" count="0"/>
          <reference field="4" count="1" selected="0">
            <x v="0"/>
          </reference>
        </references>
      </pivotArea>
    </format>
    <format dxfId="10">
      <pivotArea collapsedLevelsAreSubtotals="1" fieldPosition="0">
        <references count="1">
          <reference field="4" count="1">
            <x v="1"/>
          </reference>
        </references>
      </pivotArea>
    </format>
    <format dxfId="9">
      <pivotArea collapsedLevelsAreSubtotals="1" fieldPosition="0">
        <references count="2">
          <reference field="3" count="0"/>
          <reference field="4" count="1" selected="0">
            <x v="1"/>
          </reference>
        </references>
      </pivotArea>
    </format>
    <format dxfId="8">
      <pivotArea collapsedLevelsAreSubtotals="1" fieldPosition="0">
        <references count="1">
          <reference field="4" count="1">
            <x v="2"/>
          </reference>
        </references>
      </pivotArea>
    </format>
    <format dxfId="7">
      <pivotArea collapsedLevelsAreSubtotals="1" fieldPosition="0">
        <references count="2">
          <reference field="3" count="0"/>
          <reference field="4" count="1" selected="0">
            <x v="2"/>
          </reference>
        </references>
      </pivotArea>
    </format>
    <format dxfId="6">
      <pivotArea collapsedLevelsAreSubtotals="1" fieldPosition="0">
        <references count="1">
          <reference field="4" count="1">
            <x v="3"/>
          </reference>
        </references>
      </pivotArea>
    </format>
    <format dxfId="5">
      <pivotArea collapsedLevelsAreSubtotals="1" fieldPosition="0">
        <references count="2">
          <reference field="3" count="0"/>
          <reference field="4" count="1" selected="0">
            <x v="3"/>
          </reference>
        </references>
      </pivotArea>
    </format>
    <format dxfId="4">
      <pivotArea collapsedLevelsAreSubtotals="1" fieldPosition="0">
        <references count="1">
          <reference field="4" count="1">
            <x v="4"/>
          </reference>
        </references>
      </pivotArea>
    </format>
    <format dxfId="3">
      <pivotArea collapsedLevelsAreSubtotals="1" fieldPosition="0">
        <references count="2">
          <reference field="3" count="0"/>
          <reference field="4" count="1" selected="0">
            <x v="4"/>
          </reference>
        </references>
      </pivotArea>
    </format>
    <format dxfId="2">
      <pivotArea collapsedLevelsAreSubtotals="1" fieldPosition="0">
        <references count="1">
          <reference field="4" count="1">
            <x v="5"/>
          </reference>
        </references>
      </pivotArea>
    </format>
    <format dxfId="1">
      <pivotArea collapsedLevelsAreSubtotals="1" fieldPosition="0">
        <references count="2">
          <reference field="3" count="4">
            <x v="0"/>
            <x v="1"/>
            <x v="2"/>
            <x v="3"/>
          </reference>
          <reference field="4" count="1" selected="0">
            <x v="5"/>
          </reference>
        </references>
      </pivotArea>
    </format>
    <format dxfId="0">
      <pivotArea collapsedLevelsAreSubtotals="1" fieldPosition="0">
        <references count="2">
          <reference field="3" count="1">
            <x v="4"/>
          </reference>
          <reference field="4" count="1" selected="0">
            <x v="5"/>
          </reference>
        </references>
      </pivotArea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38B035-C6E3-4783-AD8F-5D29FAD9C5BA}" name="PivotTable7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>
  <location ref="B12:C17" firstHeaderRow="1" firstDataRow="1" firstDataCol="1"/>
  <pivotFields count="13">
    <pivotField showAll="0"/>
    <pivotField showAll="0"/>
    <pivotField showAll="0"/>
    <pivotField axis="axisRow" showAll="0" sortType="ascending">
      <items count="6"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5">
    <i>
      <x v="2"/>
    </i>
    <i>
      <x v="3"/>
    </i>
    <i>
      <x v="1"/>
    </i>
    <i>
      <x/>
    </i>
    <i>
      <x v="4"/>
    </i>
  </rowItems>
  <colItems count="1">
    <i/>
  </colItems>
  <dataFields count="1">
    <dataField name="Average of Purchase_Amount" fld="5" subtotal="average" baseField="3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46BF16-3FE3-4001-AA7E-442C0141FD6D}" name="PivotTable8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>
  <location ref="B34:C40" firstHeaderRow="1" firstDataRow="1" firstDataCol="1"/>
  <pivotFields count="13">
    <pivotField showAll="0"/>
    <pivotField showAll="0"/>
    <pivotField showAll="0"/>
    <pivotField showAll="0">
      <items count="6">
        <item x="4"/>
        <item x="3"/>
        <item x="2"/>
        <item x="1"/>
        <item x="0"/>
        <item t="default"/>
      </items>
    </pivotField>
    <pivotField axis="axisRow" showAll="0" sortType="ascending">
      <items count="7">
        <item x="3"/>
        <item x="2"/>
        <item x="0"/>
        <item x="4"/>
        <item x="1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6">
    <i>
      <x v="3"/>
    </i>
    <i>
      <x v="4"/>
    </i>
    <i>
      <x/>
    </i>
    <i>
      <x v="2"/>
    </i>
    <i>
      <x v="5"/>
    </i>
    <i>
      <x v="1"/>
    </i>
  </rowItems>
  <colItems count="1">
    <i/>
  </colItems>
  <dataFields count="1">
    <dataField name="Count of Purchase_Amount" fld="5" subtotal="count" baseField="4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6EDB37-8151-467A-8042-0E679A3E134B}" name="PivotTable9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>
  <location ref="B55:C57" firstHeaderRow="1" firstDataRow="1" firstDataCol="1"/>
  <pivotFields count="13">
    <pivotField showAll="0"/>
    <pivotField axis="axisRow" showAll="0">
      <items count="3">
        <item x="1"/>
        <item x="0"/>
        <item t="default"/>
      </items>
    </pivotField>
    <pivotField showAll="0"/>
    <pivotField showAll="0">
      <items count="6">
        <item x="4"/>
        <item x="3"/>
        <item x="2"/>
        <item x="1"/>
        <item x="0"/>
        <item t="default"/>
      </items>
    </pivotField>
    <pivotField showAll="0">
      <items count="7">
        <item x="3"/>
        <item x="2"/>
        <item x="0"/>
        <item x="4"/>
        <item x="1"/>
        <item x="5"/>
        <item t="default"/>
      </items>
    </pivotField>
    <pivotField dataField="1" showAll="0"/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">
    <i>
      <x/>
    </i>
    <i>
      <x v="1"/>
    </i>
  </rowItems>
  <colItems count="1">
    <i/>
  </colItems>
  <dataFields count="1">
    <dataField name="Average of Purchase_Amount" fld="5" subtotal="average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FB3B2F-73BF-4154-9B6C-2BC5165FF5DA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B64" firstHeaderRow="1" firstDataRow="1" firstDataCol="1"/>
  <pivotFields count="13">
    <pivotField dataField="1"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axis="axisRow" showAll="0">
      <items count="5">
        <item x="3"/>
        <item x="2"/>
        <item x="0"/>
        <item x="1"/>
        <item t="default"/>
      </items>
    </pivotField>
    <pivotField axis="axisRow" showAll="0">
      <items count="13">
        <item x="11"/>
        <item x="1"/>
        <item x="0"/>
        <item x="7"/>
        <item x="10"/>
        <item x="5"/>
        <item x="8"/>
        <item x="3"/>
        <item x="4"/>
        <item x="6"/>
        <item x="9"/>
        <item x="2"/>
        <item t="default"/>
      </items>
    </pivotField>
    <pivotField showAll="0"/>
    <pivotField showAll="0"/>
  </pivotFields>
  <rowFields count="2">
    <field x="10"/>
    <field x="9"/>
  </rowFields>
  <rowItems count="60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>
      <x v="8"/>
    </i>
    <i r="1">
      <x/>
    </i>
    <i r="1">
      <x v="1"/>
    </i>
    <i r="1">
      <x v="2"/>
    </i>
    <i r="1">
      <x v="3"/>
    </i>
    <i>
      <x v="9"/>
    </i>
    <i r="1">
      <x/>
    </i>
    <i r="1">
      <x v="1"/>
    </i>
    <i r="1">
      <x v="2"/>
    </i>
    <i r="1">
      <x v="3"/>
    </i>
    <i>
      <x v="10"/>
    </i>
    <i r="1">
      <x/>
    </i>
    <i r="1">
      <x v="1"/>
    </i>
    <i r="1">
      <x v="2"/>
    </i>
    <i r="1">
      <x v="3"/>
    </i>
    <i>
      <x v="11"/>
    </i>
    <i r="1">
      <x/>
    </i>
    <i r="1">
      <x v="1"/>
    </i>
    <i r="1">
      <x v="2"/>
    </i>
    <i t="grand">
      <x/>
    </i>
  </rowItems>
  <colItems count="1">
    <i/>
  </colItems>
  <dataFields count="1">
    <dataField name="Count of Customer_ID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01"/>
  <sheetViews>
    <sheetView tabSelected="1" topLeftCell="H1" workbookViewId="0">
      <selection activeCell="H18" sqref="H18"/>
    </sheetView>
  </sheetViews>
  <sheetFormatPr defaultRowHeight="14.4" x14ac:dyDescent="0.3"/>
  <cols>
    <col min="1" max="1" width="11.88671875" bestFit="1" customWidth="1"/>
    <col min="2" max="2" width="7.109375" bestFit="1" customWidth="1"/>
    <col min="3" max="3" width="4.21875" bestFit="1" customWidth="1"/>
    <col min="4" max="4" width="10.44140625" bestFit="1" customWidth="1"/>
    <col min="5" max="5" width="9.88671875" bestFit="1" customWidth="1"/>
    <col min="6" max="6" width="21.88671875" customWidth="1"/>
    <col min="7" max="9" width="22.21875" style="5" customWidth="1"/>
    <col min="10" max="12" width="22.21875" customWidth="1"/>
    <col min="13" max="13" width="19.77734375" customWidth="1"/>
    <col min="18" max="18" width="12.5546875" bestFit="1" customWidth="1"/>
    <col min="19" max="19" width="12" bestFit="1" customWidth="1"/>
    <col min="21" max="21" width="12.5546875" bestFit="1" customWidth="1"/>
    <col min="22" max="22" width="16.441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5025</v>
      </c>
      <c r="I1" s="4" t="s">
        <v>5024</v>
      </c>
      <c r="J1" s="1" t="s">
        <v>5028</v>
      </c>
      <c r="K1" s="1" t="s">
        <v>5026</v>
      </c>
      <c r="L1" s="1" t="s">
        <v>5027</v>
      </c>
      <c r="M1" s="1" t="s">
        <v>7</v>
      </c>
    </row>
    <row r="2" spans="1:20" x14ac:dyDescent="0.3">
      <c r="A2" t="s">
        <v>8</v>
      </c>
      <c r="B2" t="s">
        <v>5008</v>
      </c>
      <c r="C2">
        <v>68</v>
      </c>
      <c r="D2" t="s">
        <v>5010</v>
      </c>
      <c r="E2" t="s">
        <v>5015</v>
      </c>
      <c r="F2">
        <v>450</v>
      </c>
      <c r="G2" s="5">
        <v>44629.429398148153</v>
      </c>
      <c r="H2" s="5" t="str">
        <f>TEXT(G2,"DDDD")</f>
        <v>Wednesday</v>
      </c>
      <c r="I2" s="5" t="str">
        <f>TEXT(G2,"mmmm")</f>
        <v>March</v>
      </c>
      <c r="J2">
        <f>YEAR(G2)</f>
        <v>2022</v>
      </c>
      <c r="K2">
        <f>MONTH(G2)</f>
        <v>3</v>
      </c>
      <c r="L2">
        <f>DAY(G2)</f>
        <v>9</v>
      </c>
      <c r="M2">
        <v>1</v>
      </c>
    </row>
    <row r="3" spans="1:20" x14ac:dyDescent="0.3">
      <c r="A3" t="s">
        <v>9</v>
      </c>
      <c r="B3" t="s">
        <v>5008</v>
      </c>
      <c r="C3">
        <v>57</v>
      </c>
      <c r="D3" t="s">
        <v>5011</v>
      </c>
      <c r="E3" t="s">
        <v>5016</v>
      </c>
      <c r="F3">
        <v>1150</v>
      </c>
      <c r="G3" s="5">
        <v>44977.538368055553</v>
      </c>
      <c r="H3" s="5" t="str">
        <f t="shared" ref="H3:H66" si="0">TEXT(G3,"DDDD")</f>
        <v>Monday</v>
      </c>
      <c r="I3" s="5" t="str">
        <f t="shared" ref="I3:I66" si="1">TEXT(G3,"mmmm")</f>
        <v>February</v>
      </c>
      <c r="J3">
        <f t="shared" ref="J3:J66" si="2">YEAR(G3)</f>
        <v>2023</v>
      </c>
      <c r="K3">
        <f t="shared" ref="K3:K66" si="3">MONTH(G3)</f>
        <v>2</v>
      </c>
      <c r="L3">
        <f t="shared" ref="L3:L66" si="4">DAY(G3)</f>
        <v>20</v>
      </c>
      <c r="M3">
        <v>4</v>
      </c>
    </row>
    <row r="4" spans="1:20" x14ac:dyDescent="0.3">
      <c r="A4" t="s">
        <v>10</v>
      </c>
      <c r="B4" t="s">
        <v>5009</v>
      </c>
      <c r="C4">
        <v>24</v>
      </c>
      <c r="D4" t="s">
        <v>5012</v>
      </c>
      <c r="E4" t="s">
        <v>5019</v>
      </c>
      <c r="F4">
        <v>700</v>
      </c>
      <c r="G4" s="5">
        <v>44554.61210648148</v>
      </c>
      <c r="H4" s="5" t="str">
        <f t="shared" si="0"/>
        <v>Friday</v>
      </c>
      <c r="I4" s="5" t="str">
        <f t="shared" si="1"/>
        <v>December</v>
      </c>
      <c r="J4">
        <f t="shared" si="2"/>
        <v>2021</v>
      </c>
      <c r="K4">
        <f t="shared" si="3"/>
        <v>12</v>
      </c>
      <c r="L4">
        <f t="shared" si="4"/>
        <v>24</v>
      </c>
      <c r="M4">
        <v>3</v>
      </c>
      <c r="Q4">
        <f>AVERAGE(C:C)</f>
        <v>43.122999999999998</v>
      </c>
    </row>
    <row r="5" spans="1:20" x14ac:dyDescent="0.3">
      <c r="A5" t="s">
        <v>11</v>
      </c>
      <c r="B5" t="s">
        <v>5009</v>
      </c>
      <c r="C5">
        <v>49</v>
      </c>
      <c r="D5" t="s">
        <v>5010</v>
      </c>
      <c r="E5" t="s">
        <v>5019</v>
      </c>
      <c r="F5">
        <v>550</v>
      </c>
      <c r="G5" s="5">
        <v>44048.376527777778</v>
      </c>
      <c r="H5" s="5" t="str">
        <f t="shared" si="0"/>
        <v>Wednesday</v>
      </c>
      <c r="I5" s="5" t="str">
        <f t="shared" si="1"/>
        <v>August</v>
      </c>
      <c r="J5">
        <f t="shared" si="2"/>
        <v>2020</v>
      </c>
      <c r="K5">
        <f t="shared" si="3"/>
        <v>8</v>
      </c>
      <c r="L5">
        <f t="shared" si="4"/>
        <v>5</v>
      </c>
      <c r="M5">
        <v>2</v>
      </c>
      <c r="Q5">
        <f>MEDIAN(C:C)</f>
        <v>43</v>
      </c>
      <c r="T5">
        <f>AVERAGE(M:M)</f>
        <v>2.9076</v>
      </c>
    </row>
    <row r="6" spans="1:20" x14ac:dyDescent="0.3">
      <c r="A6" t="s">
        <v>12</v>
      </c>
      <c r="B6" t="s">
        <v>5008</v>
      </c>
      <c r="C6">
        <v>65</v>
      </c>
      <c r="D6" t="s">
        <v>5013</v>
      </c>
      <c r="E6" t="s">
        <v>5017</v>
      </c>
      <c r="F6">
        <v>350</v>
      </c>
      <c r="G6" s="5">
        <v>44458.05190972222</v>
      </c>
      <c r="H6" s="5" t="str">
        <f t="shared" si="0"/>
        <v>Sunday</v>
      </c>
      <c r="I6" s="5" t="str">
        <f t="shared" si="1"/>
        <v>September</v>
      </c>
      <c r="J6">
        <f t="shared" si="2"/>
        <v>2021</v>
      </c>
      <c r="K6">
        <f t="shared" si="3"/>
        <v>9</v>
      </c>
      <c r="L6">
        <f t="shared" si="4"/>
        <v>19</v>
      </c>
      <c r="M6">
        <v>3</v>
      </c>
      <c r="Q6">
        <f>_xlfn.STDEV.S(C:C)</f>
        <v>14.279840817416495</v>
      </c>
      <c r="T6">
        <f>MEDIAN(M:M)</f>
        <v>3</v>
      </c>
    </row>
    <row r="7" spans="1:20" x14ac:dyDescent="0.3">
      <c r="A7" t="s">
        <v>13</v>
      </c>
      <c r="B7" t="s">
        <v>5008</v>
      </c>
      <c r="C7">
        <v>36</v>
      </c>
      <c r="D7" t="s">
        <v>5010</v>
      </c>
      <c r="E7" t="s">
        <v>5016</v>
      </c>
      <c r="F7">
        <v>1550</v>
      </c>
      <c r="G7" s="5">
        <v>45103.380960648137</v>
      </c>
      <c r="H7" s="5" t="str">
        <f t="shared" si="0"/>
        <v>Monday</v>
      </c>
      <c r="I7" s="5" t="str">
        <f t="shared" si="1"/>
        <v>June</v>
      </c>
      <c r="J7">
        <f t="shared" si="2"/>
        <v>2023</v>
      </c>
      <c r="K7">
        <f t="shared" si="3"/>
        <v>6</v>
      </c>
      <c r="L7">
        <f t="shared" si="4"/>
        <v>26</v>
      </c>
      <c r="M7">
        <v>3</v>
      </c>
      <c r="T7">
        <f>_xlfn.STDEV.S(M:M)</f>
        <v>1.0018298121909319</v>
      </c>
    </row>
    <row r="8" spans="1:20" x14ac:dyDescent="0.3">
      <c r="A8" t="s">
        <v>14</v>
      </c>
      <c r="B8" t="s">
        <v>5008</v>
      </c>
      <c r="C8">
        <v>23</v>
      </c>
      <c r="D8" t="s">
        <v>5010</v>
      </c>
      <c r="E8" t="s">
        <v>5018</v>
      </c>
      <c r="F8">
        <v>1200</v>
      </c>
      <c r="G8" s="5">
        <v>44996.840868055559</v>
      </c>
      <c r="H8" s="5" t="str">
        <f t="shared" si="0"/>
        <v>Saturday</v>
      </c>
      <c r="I8" s="5" t="str">
        <f t="shared" si="1"/>
        <v>March</v>
      </c>
      <c r="J8">
        <f t="shared" si="2"/>
        <v>2023</v>
      </c>
      <c r="K8">
        <f t="shared" si="3"/>
        <v>3</v>
      </c>
      <c r="L8">
        <f t="shared" si="4"/>
        <v>11</v>
      </c>
      <c r="M8">
        <v>1</v>
      </c>
      <c r="Q8">
        <f>AVERAGE(F:F)</f>
        <v>999.41</v>
      </c>
    </row>
    <row r="9" spans="1:20" x14ac:dyDescent="0.3">
      <c r="A9" t="s">
        <v>15</v>
      </c>
      <c r="B9" t="s">
        <v>5009</v>
      </c>
      <c r="C9">
        <v>37</v>
      </c>
      <c r="D9" t="s">
        <v>5013</v>
      </c>
      <c r="E9" t="s">
        <v>5019</v>
      </c>
      <c r="F9">
        <v>1300</v>
      </c>
      <c r="G9" s="5">
        <v>44130.575266203698</v>
      </c>
      <c r="H9" s="5" t="str">
        <f t="shared" si="0"/>
        <v>Monday</v>
      </c>
      <c r="I9" s="5" t="str">
        <f t="shared" si="1"/>
        <v>October</v>
      </c>
      <c r="J9">
        <f t="shared" si="2"/>
        <v>2020</v>
      </c>
      <c r="K9">
        <f t="shared" si="3"/>
        <v>10</v>
      </c>
      <c r="L9">
        <f t="shared" si="4"/>
        <v>26</v>
      </c>
      <c r="M9">
        <v>2</v>
      </c>
      <c r="Q9">
        <f>MEDIAN(F:F)</f>
        <v>1000</v>
      </c>
    </row>
    <row r="10" spans="1:20" x14ac:dyDescent="0.3">
      <c r="A10" t="s">
        <v>16</v>
      </c>
      <c r="B10" t="s">
        <v>5009</v>
      </c>
      <c r="C10">
        <v>44</v>
      </c>
      <c r="D10" t="s">
        <v>5013</v>
      </c>
      <c r="E10" t="s">
        <v>5017</v>
      </c>
      <c r="F10">
        <v>1500</v>
      </c>
      <c r="G10" s="5">
        <v>45147.302314814813</v>
      </c>
      <c r="H10" s="5" t="str">
        <f t="shared" si="0"/>
        <v>Wednesday</v>
      </c>
      <c r="I10" s="5" t="str">
        <f t="shared" si="1"/>
        <v>August</v>
      </c>
      <c r="J10">
        <f t="shared" si="2"/>
        <v>2023</v>
      </c>
      <c r="K10">
        <f t="shared" si="3"/>
        <v>8</v>
      </c>
      <c r="L10">
        <f t="shared" si="4"/>
        <v>9</v>
      </c>
      <c r="M10">
        <v>3</v>
      </c>
      <c r="Q10">
        <f>_xlfn.STDEV.S(F:F)</f>
        <v>551.01168288425151</v>
      </c>
    </row>
    <row r="11" spans="1:20" x14ac:dyDescent="0.3">
      <c r="A11" t="s">
        <v>17</v>
      </c>
      <c r="B11" t="s">
        <v>5009</v>
      </c>
      <c r="C11">
        <v>43</v>
      </c>
      <c r="D11" t="s">
        <v>5013</v>
      </c>
      <c r="E11" t="s">
        <v>5017</v>
      </c>
      <c r="F11">
        <v>1700</v>
      </c>
      <c r="G11" s="5">
        <v>44814.575381944444</v>
      </c>
      <c r="H11" s="5" t="str">
        <f t="shared" si="0"/>
        <v>Saturday</v>
      </c>
      <c r="I11" s="5" t="str">
        <f t="shared" si="1"/>
        <v>September</v>
      </c>
      <c r="J11">
        <f t="shared" si="2"/>
        <v>2022</v>
      </c>
      <c r="K11">
        <f t="shared" si="3"/>
        <v>9</v>
      </c>
      <c r="L11">
        <f t="shared" si="4"/>
        <v>10</v>
      </c>
      <c r="M11">
        <v>2</v>
      </c>
    </row>
    <row r="12" spans="1:20" x14ac:dyDescent="0.3">
      <c r="A12" t="s">
        <v>18</v>
      </c>
      <c r="B12" t="s">
        <v>5008</v>
      </c>
      <c r="C12">
        <v>60</v>
      </c>
      <c r="D12" t="s">
        <v>5012</v>
      </c>
      <c r="E12" t="s">
        <v>5017</v>
      </c>
      <c r="F12">
        <v>1900</v>
      </c>
      <c r="G12" s="5">
        <v>45197.646238425928</v>
      </c>
      <c r="H12" s="5" t="str">
        <f t="shared" si="0"/>
        <v>Thursday</v>
      </c>
      <c r="I12" s="5" t="str">
        <f t="shared" si="1"/>
        <v>September</v>
      </c>
      <c r="J12">
        <f t="shared" si="2"/>
        <v>2023</v>
      </c>
      <c r="K12">
        <f t="shared" si="3"/>
        <v>9</v>
      </c>
      <c r="L12">
        <f t="shared" si="4"/>
        <v>28</v>
      </c>
      <c r="M12">
        <v>2</v>
      </c>
    </row>
    <row r="13" spans="1:20" x14ac:dyDescent="0.3">
      <c r="A13" t="s">
        <v>19</v>
      </c>
      <c r="B13" t="s">
        <v>5008</v>
      </c>
      <c r="C13">
        <v>54</v>
      </c>
      <c r="D13" t="s">
        <v>5013</v>
      </c>
      <c r="E13" t="s">
        <v>5023</v>
      </c>
      <c r="F13">
        <v>250</v>
      </c>
      <c r="G13" s="5">
        <v>44669.629745370366</v>
      </c>
      <c r="H13" s="5" t="str">
        <f t="shared" si="0"/>
        <v>Monday</v>
      </c>
      <c r="I13" s="5" t="str">
        <f t="shared" si="1"/>
        <v>April</v>
      </c>
      <c r="J13">
        <f t="shared" si="2"/>
        <v>2022</v>
      </c>
      <c r="K13">
        <f t="shared" si="3"/>
        <v>4</v>
      </c>
      <c r="L13">
        <f t="shared" si="4"/>
        <v>18</v>
      </c>
      <c r="M13">
        <v>3</v>
      </c>
    </row>
    <row r="14" spans="1:20" x14ac:dyDescent="0.3">
      <c r="A14" t="s">
        <v>20</v>
      </c>
      <c r="B14" t="s">
        <v>5009</v>
      </c>
      <c r="C14">
        <v>65</v>
      </c>
      <c r="D14" t="s">
        <v>5014</v>
      </c>
      <c r="E14" t="s">
        <v>5015</v>
      </c>
      <c r="F14">
        <v>250</v>
      </c>
      <c r="G14" s="5">
        <v>44788.43540509259</v>
      </c>
      <c r="H14" s="5" t="str">
        <f t="shared" si="0"/>
        <v>Monday</v>
      </c>
      <c r="I14" s="5" t="str">
        <f t="shared" si="1"/>
        <v>August</v>
      </c>
      <c r="J14">
        <f t="shared" si="2"/>
        <v>2022</v>
      </c>
      <c r="K14">
        <f t="shared" si="3"/>
        <v>8</v>
      </c>
      <c r="L14">
        <f t="shared" si="4"/>
        <v>15</v>
      </c>
      <c r="M14">
        <v>3</v>
      </c>
    </row>
    <row r="15" spans="1:20" x14ac:dyDescent="0.3">
      <c r="A15" t="s">
        <v>21</v>
      </c>
      <c r="B15" t="s">
        <v>5008</v>
      </c>
      <c r="C15">
        <v>24</v>
      </c>
      <c r="D15" t="s">
        <v>5014</v>
      </c>
      <c r="E15" t="s">
        <v>5020</v>
      </c>
      <c r="F15">
        <v>950</v>
      </c>
      <c r="G15" s="5">
        <v>44380.079618055563</v>
      </c>
      <c r="H15" s="5" t="str">
        <f t="shared" si="0"/>
        <v>Saturday</v>
      </c>
      <c r="I15" s="5" t="str">
        <f t="shared" si="1"/>
        <v>July</v>
      </c>
      <c r="J15">
        <f t="shared" si="2"/>
        <v>2021</v>
      </c>
      <c r="K15">
        <f t="shared" si="3"/>
        <v>7</v>
      </c>
      <c r="L15">
        <f t="shared" si="4"/>
        <v>3</v>
      </c>
      <c r="M15">
        <v>3</v>
      </c>
    </row>
    <row r="16" spans="1:20" x14ac:dyDescent="0.3">
      <c r="A16" t="s">
        <v>22</v>
      </c>
      <c r="B16" t="s">
        <v>5008</v>
      </c>
      <c r="C16">
        <v>22</v>
      </c>
      <c r="D16" t="s">
        <v>5012</v>
      </c>
      <c r="E16" t="s">
        <v>5018</v>
      </c>
      <c r="F16">
        <v>1900</v>
      </c>
      <c r="G16" s="5">
        <v>44181.676412037043</v>
      </c>
      <c r="H16" s="5" t="str">
        <f t="shared" si="0"/>
        <v>Wednesday</v>
      </c>
      <c r="I16" s="5" t="str">
        <f t="shared" si="1"/>
        <v>December</v>
      </c>
      <c r="J16">
        <f t="shared" si="2"/>
        <v>2020</v>
      </c>
      <c r="K16">
        <f t="shared" si="3"/>
        <v>12</v>
      </c>
      <c r="L16">
        <f t="shared" si="4"/>
        <v>16</v>
      </c>
      <c r="M16">
        <v>3</v>
      </c>
    </row>
    <row r="17" spans="1:13" x14ac:dyDescent="0.3">
      <c r="A17" t="s">
        <v>23</v>
      </c>
      <c r="B17" t="s">
        <v>5008</v>
      </c>
      <c r="C17">
        <v>28</v>
      </c>
      <c r="D17" t="s">
        <v>5011</v>
      </c>
      <c r="E17" t="s">
        <v>5019</v>
      </c>
      <c r="F17">
        <v>1400</v>
      </c>
      <c r="G17" s="5">
        <v>44871.922488425917</v>
      </c>
      <c r="H17" s="5" t="str">
        <f t="shared" si="0"/>
        <v>Sunday</v>
      </c>
      <c r="I17" s="5" t="str">
        <f t="shared" si="1"/>
        <v>November</v>
      </c>
      <c r="J17">
        <f t="shared" si="2"/>
        <v>2022</v>
      </c>
      <c r="K17">
        <f t="shared" si="3"/>
        <v>11</v>
      </c>
      <c r="L17">
        <f t="shared" si="4"/>
        <v>6</v>
      </c>
      <c r="M17">
        <v>3</v>
      </c>
    </row>
    <row r="18" spans="1:13" x14ac:dyDescent="0.3">
      <c r="A18" t="s">
        <v>24</v>
      </c>
      <c r="B18" t="s">
        <v>5008</v>
      </c>
      <c r="C18">
        <v>32</v>
      </c>
      <c r="D18" t="s">
        <v>5011</v>
      </c>
      <c r="E18" t="s">
        <v>5019</v>
      </c>
      <c r="F18">
        <v>1300</v>
      </c>
      <c r="G18" s="5">
        <v>45009.525081018517</v>
      </c>
      <c r="H18" s="5" t="str">
        <f t="shared" si="0"/>
        <v>Friday</v>
      </c>
      <c r="I18" s="5" t="str">
        <f t="shared" si="1"/>
        <v>March</v>
      </c>
      <c r="J18">
        <f t="shared" si="2"/>
        <v>2023</v>
      </c>
      <c r="K18">
        <f t="shared" si="3"/>
        <v>3</v>
      </c>
      <c r="L18">
        <f t="shared" si="4"/>
        <v>24</v>
      </c>
      <c r="M18">
        <v>3</v>
      </c>
    </row>
    <row r="19" spans="1:13" x14ac:dyDescent="0.3">
      <c r="A19" t="s">
        <v>25</v>
      </c>
      <c r="B19" t="s">
        <v>5009</v>
      </c>
      <c r="C19">
        <v>20</v>
      </c>
      <c r="D19" t="s">
        <v>5014</v>
      </c>
      <c r="E19" t="s">
        <v>5019</v>
      </c>
      <c r="F19">
        <v>1150</v>
      </c>
      <c r="G19" s="5">
        <v>44265.503125000003</v>
      </c>
      <c r="H19" s="5" t="str">
        <f t="shared" si="0"/>
        <v>Wednesday</v>
      </c>
      <c r="I19" s="5" t="str">
        <f t="shared" si="1"/>
        <v>March</v>
      </c>
      <c r="J19">
        <f t="shared" si="2"/>
        <v>2021</v>
      </c>
      <c r="K19">
        <f t="shared" si="3"/>
        <v>3</v>
      </c>
      <c r="L19">
        <f t="shared" si="4"/>
        <v>10</v>
      </c>
      <c r="M19">
        <v>4</v>
      </c>
    </row>
    <row r="20" spans="1:13" x14ac:dyDescent="0.3">
      <c r="A20" t="s">
        <v>26</v>
      </c>
      <c r="B20" t="s">
        <v>5008</v>
      </c>
      <c r="C20">
        <v>22</v>
      </c>
      <c r="D20" t="s">
        <v>5013</v>
      </c>
      <c r="E20" t="s">
        <v>5015</v>
      </c>
      <c r="F20">
        <v>1500</v>
      </c>
      <c r="G20" s="5">
        <v>44002.829351851848</v>
      </c>
      <c r="H20" s="5" t="str">
        <f t="shared" si="0"/>
        <v>Saturday</v>
      </c>
      <c r="I20" s="5" t="str">
        <f t="shared" si="1"/>
        <v>June</v>
      </c>
      <c r="J20">
        <f t="shared" si="2"/>
        <v>2020</v>
      </c>
      <c r="K20">
        <f t="shared" si="3"/>
        <v>6</v>
      </c>
      <c r="L20">
        <f t="shared" si="4"/>
        <v>20</v>
      </c>
      <c r="M20">
        <v>3</v>
      </c>
    </row>
    <row r="21" spans="1:13" x14ac:dyDescent="0.3">
      <c r="A21" t="s">
        <v>27</v>
      </c>
      <c r="B21" t="s">
        <v>5008</v>
      </c>
      <c r="C21">
        <v>40</v>
      </c>
      <c r="D21" t="s">
        <v>5012</v>
      </c>
      <c r="E21" t="s">
        <v>5019</v>
      </c>
      <c r="F21">
        <v>150</v>
      </c>
      <c r="G21" s="5">
        <v>44237.667060185187</v>
      </c>
      <c r="H21" s="5" t="str">
        <f t="shared" si="0"/>
        <v>Wednesday</v>
      </c>
      <c r="I21" s="5" t="str">
        <f t="shared" si="1"/>
        <v>February</v>
      </c>
      <c r="J21">
        <f t="shared" si="2"/>
        <v>2021</v>
      </c>
      <c r="K21">
        <f t="shared" si="3"/>
        <v>2</v>
      </c>
      <c r="L21">
        <f t="shared" si="4"/>
        <v>10</v>
      </c>
      <c r="M21">
        <v>2</v>
      </c>
    </row>
    <row r="22" spans="1:13" x14ac:dyDescent="0.3">
      <c r="A22" t="s">
        <v>28</v>
      </c>
      <c r="B22" t="s">
        <v>5009</v>
      </c>
      <c r="C22">
        <v>43</v>
      </c>
      <c r="D22" t="s">
        <v>5011</v>
      </c>
      <c r="E22" t="s">
        <v>5019</v>
      </c>
      <c r="F22">
        <v>1400</v>
      </c>
      <c r="G22" s="5">
        <v>45066.588425925933</v>
      </c>
      <c r="H22" s="5" t="str">
        <f t="shared" si="0"/>
        <v>Saturday</v>
      </c>
      <c r="I22" s="5" t="str">
        <f t="shared" si="1"/>
        <v>May</v>
      </c>
      <c r="J22">
        <f t="shared" si="2"/>
        <v>2023</v>
      </c>
      <c r="K22">
        <f t="shared" si="3"/>
        <v>5</v>
      </c>
      <c r="L22">
        <f t="shared" si="4"/>
        <v>20</v>
      </c>
      <c r="M22">
        <v>3</v>
      </c>
    </row>
    <row r="23" spans="1:13" x14ac:dyDescent="0.3">
      <c r="A23" t="s">
        <v>29</v>
      </c>
      <c r="B23" t="s">
        <v>5008</v>
      </c>
      <c r="C23">
        <v>54</v>
      </c>
      <c r="D23" t="s">
        <v>5011</v>
      </c>
      <c r="E23" t="s">
        <v>5016</v>
      </c>
      <c r="F23">
        <v>1650</v>
      </c>
      <c r="G23" s="5">
        <v>43956.651666666658</v>
      </c>
      <c r="H23" s="5" t="str">
        <f t="shared" si="0"/>
        <v>Tuesday</v>
      </c>
      <c r="I23" s="5" t="str">
        <f t="shared" si="1"/>
        <v>May</v>
      </c>
      <c r="J23">
        <f t="shared" si="2"/>
        <v>2020</v>
      </c>
      <c r="K23">
        <f t="shared" si="3"/>
        <v>5</v>
      </c>
      <c r="L23">
        <f t="shared" si="4"/>
        <v>5</v>
      </c>
      <c r="M23">
        <v>4</v>
      </c>
    </row>
    <row r="24" spans="1:13" x14ac:dyDescent="0.3">
      <c r="A24" t="s">
        <v>30</v>
      </c>
      <c r="B24" t="s">
        <v>5008</v>
      </c>
      <c r="C24">
        <v>26</v>
      </c>
      <c r="D24" t="s">
        <v>5010</v>
      </c>
      <c r="E24" t="s">
        <v>5019</v>
      </c>
      <c r="F24">
        <v>150</v>
      </c>
      <c r="G24" s="5">
        <v>44513.730023148149</v>
      </c>
      <c r="H24" s="5" t="str">
        <f t="shared" si="0"/>
        <v>Saturday</v>
      </c>
      <c r="I24" s="5" t="str">
        <f t="shared" si="1"/>
        <v>November</v>
      </c>
      <c r="J24">
        <f t="shared" si="2"/>
        <v>2021</v>
      </c>
      <c r="K24">
        <f t="shared" si="3"/>
        <v>11</v>
      </c>
      <c r="L24">
        <f t="shared" si="4"/>
        <v>13</v>
      </c>
      <c r="M24">
        <v>4</v>
      </c>
    </row>
    <row r="25" spans="1:13" x14ac:dyDescent="0.3">
      <c r="A25" t="s">
        <v>31</v>
      </c>
      <c r="B25" t="s">
        <v>5008</v>
      </c>
      <c r="C25">
        <v>32</v>
      </c>
      <c r="D25" t="s">
        <v>5014</v>
      </c>
      <c r="E25" t="s">
        <v>5017</v>
      </c>
      <c r="F25">
        <v>250</v>
      </c>
      <c r="G25" s="5">
        <v>45021.040208333332</v>
      </c>
      <c r="H25" s="5" t="str">
        <f t="shared" si="0"/>
        <v>Wednesday</v>
      </c>
      <c r="I25" s="5" t="str">
        <f t="shared" si="1"/>
        <v>April</v>
      </c>
      <c r="J25">
        <f t="shared" si="2"/>
        <v>2023</v>
      </c>
      <c r="K25">
        <f t="shared" si="3"/>
        <v>4</v>
      </c>
      <c r="L25">
        <f t="shared" si="4"/>
        <v>5</v>
      </c>
      <c r="M25">
        <v>3</v>
      </c>
    </row>
    <row r="26" spans="1:13" x14ac:dyDescent="0.3">
      <c r="A26" t="s">
        <v>32</v>
      </c>
      <c r="B26" t="s">
        <v>5009</v>
      </c>
      <c r="C26">
        <v>20</v>
      </c>
      <c r="D26" t="s">
        <v>5013</v>
      </c>
      <c r="E26" t="s">
        <v>5019</v>
      </c>
      <c r="F26">
        <v>950</v>
      </c>
      <c r="G26" s="5">
        <v>44414.306388888886</v>
      </c>
      <c r="H26" s="5" t="str">
        <f t="shared" si="0"/>
        <v>Friday</v>
      </c>
      <c r="I26" s="5" t="str">
        <f t="shared" si="1"/>
        <v>August</v>
      </c>
      <c r="J26">
        <f t="shared" si="2"/>
        <v>2021</v>
      </c>
      <c r="K26">
        <f t="shared" si="3"/>
        <v>8</v>
      </c>
      <c r="L26">
        <f t="shared" si="4"/>
        <v>6</v>
      </c>
      <c r="M26">
        <v>3</v>
      </c>
    </row>
    <row r="27" spans="1:13" x14ac:dyDescent="0.3">
      <c r="A27" t="s">
        <v>33</v>
      </c>
      <c r="B27" t="s">
        <v>5009</v>
      </c>
      <c r="C27">
        <v>46</v>
      </c>
      <c r="D27" t="s">
        <v>5012</v>
      </c>
      <c r="E27" t="s">
        <v>5019</v>
      </c>
      <c r="F27">
        <v>50</v>
      </c>
      <c r="G27" s="5">
        <v>43867.998865740738</v>
      </c>
      <c r="H27" s="5" t="str">
        <f t="shared" si="0"/>
        <v>Thursday</v>
      </c>
      <c r="I27" s="5" t="str">
        <f t="shared" si="1"/>
        <v>February</v>
      </c>
      <c r="J27">
        <f t="shared" si="2"/>
        <v>2020</v>
      </c>
      <c r="K27">
        <f t="shared" si="3"/>
        <v>2</v>
      </c>
      <c r="L27">
        <f t="shared" si="4"/>
        <v>6</v>
      </c>
      <c r="M27">
        <v>4</v>
      </c>
    </row>
    <row r="28" spans="1:13" x14ac:dyDescent="0.3">
      <c r="A28" t="s">
        <v>34</v>
      </c>
      <c r="B28" t="s">
        <v>5008</v>
      </c>
      <c r="C28">
        <v>23</v>
      </c>
      <c r="D28" t="s">
        <v>5011</v>
      </c>
      <c r="E28" t="s">
        <v>5016</v>
      </c>
      <c r="F28">
        <v>1900</v>
      </c>
      <c r="G28" s="5">
        <v>44343.823587962957</v>
      </c>
      <c r="H28" s="5" t="str">
        <f t="shared" si="0"/>
        <v>Thursday</v>
      </c>
      <c r="I28" s="5" t="str">
        <f t="shared" si="1"/>
        <v>May</v>
      </c>
      <c r="J28">
        <f t="shared" si="2"/>
        <v>2021</v>
      </c>
      <c r="K28">
        <f t="shared" si="3"/>
        <v>5</v>
      </c>
      <c r="L28">
        <f t="shared" si="4"/>
        <v>27</v>
      </c>
      <c r="M28">
        <v>1</v>
      </c>
    </row>
    <row r="29" spans="1:13" x14ac:dyDescent="0.3">
      <c r="A29" t="s">
        <v>35</v>
      </c>
      <c r="B29" t="s">
        <v>5009</v>
      </c>
      <c r="C29">
        <v>34</v>
      </c>
      <c r="D29" t="s">
        <v>5010</v>
      </c>
      <c r="E29" t="s">
        <v>5020</v>
      </c>
      <c r="F29">
        <v>450</v>
      </c>
      <c r="G29" s="5">
        <v>44964.831678240742</v>
      </c>
      <c r="H29" s="5" t="str">
        <f t="shared" si="0"/>
        <v>Tuesday</v>
      </c>
      <c r="I29" s="5" t="str">
        <f t="shared" si="1"/>
        <v>February</v>
      </c>
      <c r="J29">
        <f t="shared" si="2"/>
        <v>2023</v>
      </c>
      <c r="K29">
        <f t="shared" si="3"/>
        <v>2</v>
      </c>
      <c r="L29">
        <f t="shared" si="4"/>
        <v>7</v>
      </c>
      <c r="M29">
        <v>3</v>
      </c>
    </row>
    <row r="30" spans="1:13" x14ac:dyDescent="0.3">
      <c r="A30" t="s">
        <v>36</v>
      </c>
      <c r="B30" t="s">
        <v>5009</v>
      </c>
      <c r="C30">
        <v>43</v>
      </c>
      <c r="D30" t="s">
        <v>5014</v>
      </c>
      <c r="E30" t="s">
        <v>5019</v>
      </c>
      <c r="F30">
        <v>250</v>
      </c>
      <c r="G30" s="5">
        <v>44708.974328703713</v>
      </c>
      <c r="H30" s="5" t="str">
        <f t="shared" si="0"/>
        <v>Friday</v>
      </c>
      <c r="I30" s="5" t="str">
        <f t="shared" si="1"/>
        <v>May</v>
      </c>
      <c r="J30">
        <f t="shared" si="2"/>
        <v>2022</v>
      </c>
      <c r="K30">
        <f t="shared" si="3"/>
        <v>5</v>
      </c>
      <c r="L30">
        <f t="shared" si="4"/>
        <v>27</v>
      </c>
      <c r="M30">
        <v>5</v>
      </c>
    </row>
    <row r="31" spans="1:13" x14ac:dyDescent="0.3">
      <c r="A31" t="s">
        <v>37</v>
      </c>
      <c r="B31" t="s">
        <v>5008</v>
      </c>
      <c r="C31">
        <v>38</v>
      </c>
      <c r="D31" t="s">
        <v>5014</v>
      </c>
      <c r="E31" t="s">
        <v>5018</v>
      </c>
      <c r="F31">
        <v>1700</v>
      </c>
      <c r="G31" s="5">
        <v>44850.902754629627</v>
      </c>
      <c r="H31" s="5" t="str">
        <f t="shared" si="0"/>
        <v>Sunday</v>
      </c>
      <c r="I31" s="5" t="str">
        <f t="shared" si="1"/>
        <v>October</v>
      </c>
      <c r="J31">
        <f t="shared" si="2"/>
        <v>2022</v>
      </c>
      <c r="K31">
        <f t="shared" si="3"/>
        <v>10</v>
      </c>
      <c r="L31">
        <f t="shared" si="4"/>
        <v>16</v>
      </c>
      <c r="M31">
        <v>2</v>
      </c>
    </row>
    <row r="32" spans="1:13" x14ac:dyDescent="0.3">
      <c r="A32" t="s">
        <v>38</v>
      </c>
      <c r="B32" t="s">
        <v>5009</v>
      </c>
      <c r="C32">
        <v>25</v>
      </c>
      <c r="D32" t="s">
        <v>5012</v>
      </c>
      <c r="E32" t="s">
        <v>5017</v>
      </c>
      <c r="F32">
        <v>1850</v>
      </c>
      <c r="G32" s="5">
        <v>44857.595555555563</v>
      </c>
      <c r="H32" s="5" t="str">
        <f t="shared" si="0"/>
        <v>Sunday</v>
      </c>
      <c r="I32" s="5" t="str">
        <f t="shared" si="1"/>
        <v>October</v>
      </c>
      <c r="J32">
        <f t="shared" si="2"/>
        <v>2022</v>
      </c>
      <c r="K32">
        <f t="shared" si="3"/>
        <v>10</v>
      </c>
      <c r="L32">
        <f t="shared" si="4"/>
        <v>23</v>
      </c>
      <c r="M32">
        <v>2</v>
      </c>
    </row>
    <row r="33" spans="1:13" x14ac:dyDescent="0.3">
      <c r="A33" t="s">
        <v>39</v>
      </c>
      <c r="B33" t="s">
        <v>5008</v>
      </c>
      <c r="C33">
        <v>38</v>
      </c>
      <c r="D33" t="s">
        <v>5011</v>
      </c>
      <c r="E33" t="s">
        <v>5020</v>
      </c>
      <c r="F33">
        <v>1650</v>
      </c>
      <c r="G33" s="5">
        <v>44325.404398148137</v>
      </c>
      <c r="H33" s="5" t="str">
        <f t="shared" si="0"/>
        <v>Sunday</v>
      </c>
      <c r="I33" s="5" t="str">
        <f t="shared" si="1"/>
        <v>May</v>
      </c>
      <c r="J33">
        <f t="shared" si="2"/>
        <v>2021</v>
      </c>
      <c r="K33">
        <f t="shared" si="3"/>
        <v>5</v>
      </c>
      <c r="L33">
        <f t="shared" si="4"/>
        <v>9</v>
      </c>
      <c r="M33">
        <v>3</v>
      </c>
    </row>
    <row r="34" spans="1:13" x14ac:dyDescent="0.3">
      <c r="A34" t="s">
        <v>40</v>
      </c>
      <c r="B34" t="s">
        <v>5008</v>
      </c>
      <c r="C34">
        <v>43</v>
      </c>
      <c r="D34" t="s">
        <v>5012</v>
      </c>
      <c r="E34" t="s">
        <v>5015</v>
      </c>
      <c r="F34">
        <v>1250</v>
      </c>
      <c r="G34" s="5">
        <v>44272.077696759261</v>
      </c>
      <c r="H34" s="5" t="str">
        <f t="shared" si="0"/>
        <v>Wednesday</v>
      </c>
      <c r="I34" s="5" t="str">
        <f t="shared" si="1"/>
        <v>March</v>
      </c>
      <c r="J34">
        <f t="shared" si="2"/>
        <v>2021</v>
      </c>
      <c r="K34">
        <f t="shared" si="3"/>
        <v>3</v>
      </c>
      <c r="L34">
        <f t="shared" si="4"/>
        <v>17</v>
      </c>
      <c r="M34">
        <v>4</v>
      </c>
    </row>
    <row r="35" spans="1:13" x14ac:dyDescent="0.3">
      <c r="A35" t="s">
        <v>41</v>
      </c>
      <c r="B35" t="s">
        <v>5008</v>
      </c>
      <c r="C35">
        <v>28</v>
      </c>
      <c r="D35" t="s">
        <v>5012</v>
      </c>
      <c r="E35" t="s">
        <v>5019</v>
      </c>
      <c r="F35">
        <v>1450</v>
      </c>
      <c r="G35" s="5">
        <v>44075.914178240739</v>
      </c>
      <c r="H35" s="5" t="str">
        <f t="shared" si="0"/>
        <v>Tuesday</v>
      </c>
      <c r="I35" s="5" t="str">
        <f t="shared" si="1"/>
        <v>September</v>
      </c>
      <c r="J35">
        <f t="shared" si="2"/>
        <v>2020</v>
      </c>
      <c r="K35">
        <f t="shared" si="3"/>
        <v>9</v>
      </c>
      <c r="L35">
        <f t="shared" si="4"/>
        <v>1</v>
      </c>
      <c r="M35">
        <v>1</v>
      </c>
    </row>
    <row r="36" spans="1:13" x14ac:dyDescent="0.3">
      <c r="A36" t="s">
        <v>42</v>
      </c>
      <c r="B36" t="s">
        <v>5008</v>
      </c>
      <c r="C36">
        <v>55</v>
      </c>
      <c r="D36" t="s">
        <v>5013</v>
      </c>
      <c r="E36" t="s">
        <v>5017</v>
      </c>
      <c r="F36">
        <v>1250</v>
      </c>
      <c r="G36" s="5">
        <v>44190.829710648148</v>
      </c>
      <c r="H36" s="5" t="str">
        <f t="shared" si="0"/>
        <v>Friday</v>
      </c>
      <c r="I36" s="5" t="str">
        <f t="shared" si="1"/>
        <v>December</v>
      </c>
      <c r="J36">
        <f t="shared" si="2"/>
        <v>2020</v>
      </c>
      <c r="K36">
        <f t="shared" si="3"/>
        <v>12</v>
      </c>
      <c r="L36">
        <f t="shared" si="4"/>
        <v>25</v>
      </c>
      <c r="M36">
        <v>3</v>
      </c>
    </row>
    <row r="37" spans="1:13" x14ac:dyDescent="0.3">
      <c r="A37" t="s">
        <v>43</v>
      </c>
      <c r="B37" t="s">
        <v>5009</v>
      </c>
      <c r="C37">
        <v>25</v>
      </c>
      <c r="D37" t="s">
        <v>5010</v>
      </c>
      <c r="E37" t="s">
        <v>5018</v>
      </c>
      <c r="F37">
        <v>450</v>
      </c>
      <c r="G37" s="5">
        <v>44683.827881944453</v>
      </c>
      <c r="H37" s="5" t="str">
        <f t="shared" si="0"/>
        <v>Monday</v>
      </c>
      <c r="I37" s="5" t="str">
        <f t="shared" si="1"/>
        <v>May</v>
      </c>
      <c r="J37">
        <f t="shared" si="2"/>
        <v>2022</v>
      </c>
      <c r="K37">
        <f t="shared" si="3"/>
        <v>5</v>
      </c>
      <c r="L37">
        <f t="shared" si="4"/>
        <v>2</v>
      </c>
      <c r="M37">
        <v>2</v>
      </c>
    </row>
    <row r="38" spans="1:13" x14ac:dyDescent="0.3">
      <c r="A38" t="s">
        <v>44</v>
      </c>
      <c r="B38" t="s">
        <v>5008</v>
      </c>
      <c r="C38">
        <v>59</v>
      </c>
      <c r="D38" t="s">
        <v>5014</v>
      </c>
      <c r="E38" t="s">
        <v>5019</v>
      </c>
      <c r="F38">
        <v>150</v>
      </c>
      <c r="G38" s="5">
        <v>44112.509583333333</v>
      </c>
      <c r="H38" s="5" t="str">
        <f t="shared" si="0"/>
        <v>Thursday</v>
      </c>
      <c r="I38" s="5" t="str">
        <f t="shared" si="1"/>
        <v>October</v>
      </c>
      <c r="J38">
        <f t="shared" si="2"/>
        <v>2020</v>
      </c>
      <c r="K38">
        <f t="shared" si="3"/>
        <v>10</v>
      </c>
      <c r="L38">
        <f t="shared" si="4"/>
        <v>8</v>
      </c>
      <c r="M38">
        <v>3</v>
      </c>
    </row>
    <row r="39" spans="1:13" x14ac:dyDescent="0.3">
      <c r="A39" t="s">
        <v>45</v>
      </c>
      <c r="B39" t="s">
        <v>5008</v>
      </c>
      <c r="C39">
        <v>41</v>
      </c>
      <c r="D39" t="s">
        <v>5013</v>
      </c>
      <c r="E39" t="s">
        <v>5015</v>
      </c>
      <c r="F39">
        <v>750</v>
      </c>
      <c r="G39" s="5">
        <v>44310.095104166663</v>
      </c>
      <c r="H39" s="5" t="str">
        <f t="shared" si="0"/>
        <v>Saturday</v>
      </c>
      <c r="I39" s="5" t="str">
        <f t="shared" si="1"/>
        <v>April</v>
      </c>
      <c r="J39">
        <f t="shared" si="2"/>
        <v>2021</v>
      </c>
      <c r="K39">
        <f t="shared" si="3"/>
        <v>4</v>
      </c>
      <c r="L39">
        <f t="shared" si="4"/>
        <v>24</v>
      </c>
      <c r="M39">
        <v>3</v>
      </c>
    </row>
    <row r="40" spans="1:13" x14ac:dyDescent="0.3">
      <c r="A40" t="s">
        <v>46</v>
      </c>
      <c r="B40" t="s">
        <v>5009</v>
      </c>
      <c r="C40">
        <v>52</v>
      </c>
      <c r="D40" t="s">
        <v>5013</v>
      </c>
      <c r="E40" t="s">
        <v>5016</v>
      </c>
      <c r="F40">
        <v>200</v>
      </c>
      <c r="G40" s="5">
        <v>45201.621122685188</v>
      </c>
      <c r="H40" s="5" t="str">
        <f t="shared" si="0"/>
        <v>Monday</v>
      </c>
      <c r="I40" s="5" t="str">
        <f t="shared" si="1"/>
        <v>October</v>
      </c>
      <c r="J40">
        <f t="shared" si="2"/>
        <v>2023</v>
      </c>
      <c r="K40">
        <f t="shared" si="3"/>
        <v>10</v>
      </c>
      <c r="L40">
        <f t="shared" si="4"/>
        <v>2</v>
      </c>
      <c r="M40">
        <v>2</v>
      </c>
    </row>
    <row r="41" spans="1:13" x14ac:dyDescent="0.3">
      <c r="A41" t="s">
        <v>47</v>
      </c>
      <c r="B41" t="s">
        <v>5008</v>
      </c>
      <c r="C41">
        <v>43</v>
      </c>
      <c r="D41" t="s">
        <v>5014</v>
      </c>
      <c r="E41" t="s">
        <v>5020</v>
      </c>
      <c r="F41">
        <v>1900</v>
      </c>
      <c r="G41" s="5">
        <v>44074.223912037043</v>
      </c>
      <c r="H41" s="5" t="str">
        <f t="shared" si="0"/>
        <v>Monday</v>
      </c>
      <c r="I41" s="5" t="str">
        <f t="shared" si="1"/>
        <v>August</v>
      </c>
      <c r="J41">
        <f t="shared" si="2"/>
        <v>2020</v>
      </c>
      <c r="K41">
        <f t="shared" si="3"/>
        <v>8</v>
      </c>
      <c r="L41">
        <f t="shared" si="4"/>
        <v>31</v>
      </c>
      <c r="M41">
        <v>1</v>
      </c>
    </row>
    <row r="42" spans="1:13" x14ac:dyDescent="0.3">
      <c r="A42" t="s">
        <v>48</v>
      </c>
      <c r="B42" t="s">
        <v>5008</v>
      </c>
      <c r="C42">
        <v>31</v>
      </c>
      <c r="D42" t="s">
        <v>5014</v>
      </c>
      <c r="E42" t="s">
        <v>5019</v>
      </c>
      <c r="F42">
        <v>1000</v>
      </c>
      <c r="G42" s="5">
        <v>45231.910451388889</v>
      </c>
      <c r="H42" s="5" t="str">
        <f t="shared" si="0"/>
        <v>Wednesday</v>
      </c>
      <c r="I42" s="5" t="str">
        <f t="shared" si="1"/>
        <v>November</v>
      </c>
      <c r="J42">
        <f t="shared" si="2"/>
        <v>2023</v>
      </c>
      <c r="K42">
        <f t="shared" si="3"/>
        <v>11</v>
      </c>
      <c r="L42">
        <f t="shared" si="4"/>
        <v>1</v>
      </c>
      <c r="M42">
        <v>3</v>
      </c>
    </row>
    <row r="43" spans="1:13" x14ac:dyDescent="0.3">
      <c r="A43" t="s">
        <v>49</v>
      </c>
      <c r="B43" t="s">
        <v>5009</v>
      </c>
      <c r="C43">
        <v>43</v>
      </c>
      <c r="D43" t="s">
        <v>5010</v>
      </c>
      <c r="E43" t="s">
        <v>5017</v>
      </c>
      <c r="F43">
        <v>1150</v>
      </c>
      <c r="G43" s="5">
        <v>45173.888726851852</v>
      </c>
      <c r="H43" s="5" t="str">
        <f t="shared" si="0"/>
        <v>Monday</v>
      </c>
      <c r="I43" s="5" t="str">
        <f t="shared" si="1"/>
        <v>September</v>
      </c>
      <c r="J43">
        <f t="shared" si="2"/>
        <v>2023</v>
      </c>
      <c r="K43">
        <f t="shared" si="3"/>
        <v>9</v>
      </c>
      <c r="L43">
        <f t="shared" si="4"/>
        <v>4</v>
      </c>
      <c r="M43">
        <v>3</v>
      </c>
    </row>
    <row r="44" spans="1:13" x14ac:dyDescent="0.3">
      <c r="A44" t="s">
        <v>50</v>
      </c>
      <c r="B44" t="s">
        <v>5008</v>
      </c>
      <c r="C44">
        <v>31</v>
      </c>
      <c r="D44" t="s">
        <v>5013</v>
      </c>
      <c r="E44" t="s">
        <v>5019</v>
      </c>
      <c r="F44">
        <v>1850</v>
      </c>
      <c r="G44" s="5">
        <v>44114.829629629632</v>
      </c>
      <c r="H44" s="5" t="str">
        <f t="shared" si="0"/>
        <v>Saturday</v>
      </c>
      <c r="I44" s="5" t="str">
        <f t="shared" si="1"/>
        <v>October</v>
      </c>
      <c r="J44">
        <f t="shared" si="2"/>
        <v>2020</v>
      </c>
      <c r="K44">
        <f t="shared" si="3"/>
        <v>10</v>
      </c>
      <c r="L44">
        <f t="shared" si="4"/>
        <v>10</v>
      </c>
      <c r="M44">
        <v>2</v>
      </c>
    </row>
    <row r="45" spans="1:13" x14ac:dyDescent="0.3">
      <c r="A45" t="s">
        <v>51</v>
      </c>
      <c r="B45" t="s">
        <v>5008</v>
      </c>
      <c r="C45">
        <v>27</v>
      </c>
      <c r="D45" t="s">
        <v>5011</v>
      </c>
      <c r="E45" t="s">
        <v>5018</v>
      </c>
      <c r="F45">
        <v>400</v>
      </c>
      <c r="G45" s="5">
        <v>44765.793136574073</v>
      </c>
      <c r="H45" s="5" t="str">
        <f t="shared" si="0"/>
        <v>Saturday</v>
      </c>
      <c r="I45" s="5" t="str">
        <f t="shared" si="1"/>
        <v>July</v>
      </c>
      <c r="J45">
        <f t="shared" si="2"/>
        <v>2022</v>
      </c>
      <c r="K45">
        <f t="shared" si="3"/>
        <v>7</v>
      </c>
      <c r="L45">
        <f t="shared" si="4"/>
        <v>23</v>
      </c>
      <c r="M45">
        <v>3</v>
      </c>
    </row>
    <row r="46" spans="1:13" x14ac:dyDescent="0.3">
      <c r="A46" t="s">
        <v>52</v>
      </c>
      <c r="B46" t="s">
        <v>5008</v>
      </c>
      <c r="C46">
        <v>29</v>
      </c>
      <c r="D46" t="s">
        <v>5013</v>
      </c>
      <c r="E46" t="s">
        <v>5019</v>
      </c>
      <c r="F46">
        <v>1850</v>
      </c>
      <c r="G46" s="5">
        <v>43841.955833333333</v>
      </c>
      <c r="H46" s="5" t="str">
        <f t="shared" si="0"/>
        <v>Saturday</v>
      </c>
      <c r="I46" s="5" t="str">
        <f t="shared" si="1"/>
        <v>January</v>
      </c>
      <c r="J46">
        <f t="shared" si="2"/>
        <v>2020</v>
      </c>
      <c r="K46">
        <f t="shared" si="3"/>
        <v>1</v>
      </c>
      <c r="L46">
        <f t="shared" si="4"/>
        <v>11</v>
      </c>
      <c r="M46">
        <v>3</v>
      </c>
    </row>
    <row r="47" spans="1:13" x14ac:dyDescent="0.3">
      <c r="A47" t="s">
        <v>53</v>
      </c>
      <c r="B47" t="s">
        <v>5009</v>
      </c>
      <c r="C47">
        <v>55</v>
      </c>
      <c r="D47" t="s">
        <v>5011</v>
      </c>
      <c r="E47" t="s">
        <v>5017</v>
      </c>
      <c r="F47">
        <v>1650</v>
      </c>
      <c r="G47" s="5">
        <v>44664.668414351851</v>
      </c>
      <c r="H47" s="5" t="str">
        <f t="shared" si="0"/>
        <v>Wednesday</v>
      </c>
      <c r="I47" s="5" t="str">
        <f t="shared" si="1"/>
        <v>April</v>
      </c>
      <c r="J47">
        <f t="shared" si="2"/>
        <v>2022</v>
      </c>
      <c r="K47">
        <f t="shared" si="3"/>
        <v>4</v>
      </c>
      <c r="L47">
        <f t="shared" si="4"/>
        <v>13</v>
      </c>
      <c r="M47">
        <v>3</v>
      </c>
    </row>
    <row r="48" spans="1:13" x14ac:dyDescent="0.3">
      <c r="A48" t="s">
        <v>54</v>
      </c>
      <c r="B48" t="s">
        <v>5008</v>
      </c>
      <c r="C48">
        <v>61</v>
      </c>
      <c r="D48" t="s">
        <v>5013</v>
      </c>
      <c r="E48" t="s">
        <v>5019</v>
      </c>
      <c r="F48">
        <v>1650</v>
      </c>
      <c r="G48" s="5">
        <v>44951.249849537038</v>
      </c>
      <c r="H48" s="5" t="str">
        <f t="shared" si="0"/>
        <v>Wednesday</v>
      </c>
      <c r="I48" s="5" t="str">
        <f t="shared" si="1"/>
        <v>January</v>
      </c>
      <c r="J48">
        <f t="shared" si="2"/>
        <v>2023</v>
      </c>
      <c r="K48">
        <f t="shared" si="3"/>
        <v>1</v>
      </c>
      <c r="L48">
        <f t="shared" si="4"/>
        <v>25</v>
      </c>
      <c r="M48">
        <v>3</v>
      </c>
    </row>
    <row r="49" spans="1:13" x14ac:dyDescent="0.3">
      <c r="A49" t="s">
        <v>55</v>
      </c>
      <c r="B49" t="s">
        <v>5009</v>
      </c>
      <c r="C49">
        <v>43</v>
      </c>
      <c r="D49" t="s">
        <v>5012</v>
      </c>
      <c r="E49" t="s">
        <v>5017</v>
      </c>
      <c r="F49">
        <v>350</v>
      </c>
      <c r="G49" s="5">
        <v>45171.152488425927</v>
      </c>
      <c r="H49" s="5" t="str">
        <f t="shared" si="0"/>
        <v>Saturday</v>
      </c>
      <c r="I49" s="5" t="str">
        <f t="shared" si="1"/>
        <v>September</v>
      </c>
      <c r="J49">
        <f t="shared" si="2"/>
        <v>2023</v>
      </c>
      <c r="K49">
        <f t="shared" si="3"/>
        <v>9</v>
      </c>
      <c r="L49">
        <f t="shared" si="4"/>
        <v>2</v>
      </c>
      <c r="M49">
        <v>3</v>
      </c>
    </row>
    <row r="50" spans="1:13" x14ac:dyDescent="0.3">
      <c r="A50" t="s">
        <v>56</v>
      </c>
      <c r="B50" t="s">
        <v>5009</v>
      </c>
      <c r="C50">
        <v>63</v>
      </c>
      <c r="D50" t="s">
        <v>5013</v>
      </c>
      <c r="E50" t="s">
        <v>5019</v>
      </c>
      <c r="F50">
        <v>1100</v>
      </c>
      <c r="G50" s="5">
        <v>44739.138854166667</v>
      </c>
      <c r="H50" s="5" t="str">
        <f t="shared" si="0"/>
        <v>Monday</v>
      </c>
      <c r="I50" s="5" t="str">
        <f t="shared" si="1"/>
        <v>June</v>
      </c>
      <c r="J50">
        <f t="shared" si="2"/>
        <v>2022</v>
      </c>
      <c r="K50">
        <f t="shared" si="3"/>
        <v>6</v>
      </c>
      <c r="L50">
        <f t="shared" si="4"/>
        <v>27</v>
      </c>
      <c r="M50">
        <v>3</v>
      </c>
    </row>
    <row r="51" spans="1:13" x14ac:dyDescent="0.3">
      <c r="A51" t="s">
        <v>57</v>
      </c>
      <c r="B51" t="s">
        <v>5008</v>
      </c>
      <c r="C51">
        <v>51</v>
      </c>
      <c r="D51" t="s">
        <v>5013</v>
      </c>
      <c r="E51" t="s">
        <v>5015</v>
      </c>
      <c r="F51">
        <v>250</v>
      </c>
      <c r="G51" s="5">
        <v>44031.43041666667</v>
      </c>
      <c r="H51" s="5" t="str">
        <f t="shared" si="0"/>
        <v>Sunday</v>
      </c>
      <c r="I51" s="5" t="str">
        <f t="shared" si="1"/>
        <v>July</v>
      </c>
      <c r="J51">
        <f t="shared" si="2"/>
        <v>2020</v>
      </c>
      <c r="K51">
        <f t="shared" si="3"/>
        <v>7</v>
      </c>
      <c r="L51">
        <f t="shared" si="4"/>
        <v>19</v>
      </c>
      <c r="M51">
        <v>1</v>
      </c>
    </row>
    <row r="52" spans="1:13" x14ac:dyDescent="0.3">
      <c r="A52" t="s">
        <v>58</v>
      </c>
      <c r="B52" t="s">
        <v>5008</v>
      </c>
      <c r="C52">
        <v>58</v>
      </c>
      <c r="D52" t="s">
        <v>5013</v>
      </c>
      <c r="E52" t="s">
        <v>5019</v>
      </c>
      <c r="F52">
        <v>750</v>
      </c>
      <c r="G52" s="5">
        <v>44371.342986111107</v>
      </c>
      <c r="H52" s="5" t="str">
        <f t="shared" si="0"/>
        <v>Thursday</v>
      </c>
      <c r="I52" s="5" t="str">
        <f t="shared" si="1"/>
        <v>June</v>
      </c>
      <c r="J52">
        <f t="shared" si="2"/>
        <v>2021</v>
      </c>
      <c r="K52">
        <f t="shared" si="3"/>
        <v>6</v>
      </c>
      <c r="L52">
        <f t="shared" si="4"/>
        <v>24</v>
      </c>
      <c r="M52">
        <v>3</v>
      </c>
    </row>
    <row r="53" spans="1:13" x14ac:dyDescent="0.3">
      <c r="A53" t="s">
        <v>59</v>
      </c>
      <c r="B53" t="s">
        <v>5009</v>
      </c>
      <c r="C53">
        <v>27</v>
      </c>
      <c r="D53" t="s">
        <v>5010</v>
      </c>
      <c r="E53" t="s">
        <v>5019</v>
      </c>
      <c r="F53">
        <v>1050</v>
      </c>
      <c r="G53" s="5">
        <v>44796.895173611112</v>
      </c>
      <c r="H53" s="5" t="str">
        <f t="shared" si="0"/>
        <v>Tuesday</v>
      </c>
      <c r="I53" s="5" t="str">
        <f t="shared" si="1"/>
        <v>August</v>
      </c>
      <c r="J53">
        <f t="shared" si="2"/>
        <v>2022</v>
      </c>
      <c r="K53">
        <f t="shared" si="3"/>
        <v>8</v>
      </c>
      <c r="L53">
        <f t="shared" si="4"/>
        <v>23</v>
      </c>
      <c r="M53">
        <v>3</v>
      </c>
    </row>
    <row r="54" spans="1:13" x14ac:dyDescent="0.3">
      <c r="A54" t="s">
        <v>60</v>
      </c>
      <c r="B54" t="s">
        <v>5008</v>
      </c>
      <c r="C54">
        <v>34</v>
      </c>
      <c r="D54" t="s">
        <v>5011</v>
      </c>
      <c r="E54" t="s">
        <v>5017</v>
      </c>
      <c r="F54">
        <v>1250</v>
      </c>
      <c r="G54" s="5">
        <v>44126.817962962959</v>
      </c>
      <c r="H54" s="5" t="str">
        <f t="shared" si="0"/>
        <v>Thursday</v>
      </c>
      <c r="I54" s="5" t="str">
        <f t="shared" si="1"/>
        <v>October</v>
      </c>
      <c r="J54">
        <f t="shared" si="2"/>
        <v>2020</v>
      </c>
      <c r="K54">
        <f t="shared" si="3"/>
        <v>10</v>
      </c>
      <c r="L54">
        <f t="shared" si="4"/>
        <v>22</v>
      </c>
      <c r="M54">
        <v>2</v>
      </c>
    </row>
    <row r="55" spans="1:13" x14ac:dyDescent="0.3">
      <c r="A55" t="s">
        <v>61</v>
      </c>
      <c r="B55" t="s">
        <v>5009</v>
      </c>
      <c r="C55">
        <v>34</v>
      </c>
      <c r="D55" t="s">
        <v>5014</v>
      </c>
      <c r="E55" t="s">
        <v>5016</v>
      </c>
      <c r="F55">
        <v>850</v>
      </c>
      <c r="G55" s="5">
        <v>45225.42291666667</v>
      </c>
      <c r="H55" s="5" t="str">
        <f t="shared" si="0"/>
        <v>Thursday</v>
      </c>
      <c r="I55" s="5" t="str">
        <f t="shared" si="1"/>
        <v>October</v>
      </c>
      <c r="J55">
        <f t="shared" si="2"/>
        <v>2023</v>
      </c>
      <c r="K55">
        <f t="shared" si="3"/>
        <v>10</v>
      </c>
      <c r="L55">
        <f t="shared" si="4"/>
        <v>26</v>
      </c>
      <c r="M55">
        <v>3</v>
      </c>
    </row>
    <row r="56" spans="1:13" x14ac:dyDescent="0.3">
      <c r="A56" t="s">
        <v>62</v>
      </c>
      <c r="B56" t="s">
        <v>5009</v>
      </c>
      <c r="C56">
        <v>20</v>
      </c>
      <c r="D56" t="s">
        <v>5010</v>
      </c>
      <c r="E56" t="s">
        <v>5019</v>
      </c>
      <c r="F56">
        <v>350</v>
      </c>
      <c r="G56" s="5">
        <v>45098.491585648153</v>
      </c>
      <c r="H56" s="5" t="str">
        <f t="shared" si="0"/>
        <v>Wednesday</v>
      </c>
      <c r="I56" s="5" t="str">
        <f t="shared" si="1"/>
        <v>June</v>
      </c>
      <c r="J56">
        <f t="shared" si="2"/>
        <v>2023</v>
      </c>
      <c r="K56">
        <f t="shared" si="3"/>
        <v>6</v>
      </c>
      <c r="L56">
        <f t="shared" si="4"/>
        <v>21</v>
      </c>
      <c r="M56">
        <v>1</v>
      </c>
    </row>
    <row r="57" spans="1:13" x14ac:dyDescent="0.3">
      <c r="A57" t="s">
        <v>63</v>
      </c>
      <c r="B57" t="s">
        <v>5008</v>
      </c>
      <c r="C57">
        <v>48</v>
      </c>
      <c r="D57" t="s">
        <v>5013</v>
      </c>
      <c r="E57" t="s">
        <v>5016</v>
      </c>
      <c r="F57">
        <v>950</v>
      </c>
      <c r="G57" s="5">
        <v>45037.58152777778</v>
      </c>
      <c r="H57" s="5" t="str">
        <f t="shared" si="0"/>
        <v>Friday</v>
      </c>
      <c r="I57" s="5" t="str">
        <f t="shared" si="1"/>
        <v>April</v>
      </c>
      <c r="J57">
        <f t="shared" si="2"/>
        <v>2023</v>
      </c>
      <c r="K57">
        <f t="shared" si="3"/>
        <v>4</v>
      </c>
      <c r="L57">
        <f t="shared" si="4"/>
        <v>21</v>
      </c>
      <c r="M57">
        <v>3</v>
      </c>
    </row>
    <row r="58" spans="1:13" x14ac:dyDescent="0.3">
      <c r="A58" t="s">
        <v>64</v>
      </c>
      <c r="B58" t="s">
        <v>5008</v>
      </c>
      <c r="C58">
        <v>68</v>
      </c>
      <c r="D58" t="s">
        <v>5013</v>
      </c>
      <c r="E58" t="s">
        <v>5020</v>
      </c>
      <c r="F58">
        <v>350</v>
      </c>
      <c r="G58" s="5">
        <v>44043.035671296297</v>
      </c>
      <c r="H58" s="5" t="str">
        <f t="shared" si="0"/>
        <v>Friday</v>
      </c>
      <c r="I58" s="5" t="str">
        <f t="shared" si="1"/>
        <v>July</v>
      </c>
      <c r="J58">
        <f t="shared" si="2"/>
        <v>2020</v>
      </c>
      <c r="K58">
        <f t="shared" si="3"/>
        <v>7</v>
      </c>
      <c r="L58">
        <f t="shared" si="4"/>
        <v>31</v>
      </c>
      <c r="M58">
        <v>3</v>
      </c>
    </row>
    <row r="59" spans="1:13" x14ac:dyDescent="0.3">
      <c r="A59" t="s">
        <v>65</v>
      </c>
      <c r="B59" t="s">
        <v>5008</v>
      </c>
      <c r="C59">
        <v>18</v>
      </c>
      <c r="D59" t="s">
        <v>5011</v>
      </c>
      <c r="E59" t="s">
        <v>5015</v>
      </c>
      <c r="F59">
        <v>1000</v>
      </c>
      <c r="G59" s="5">
        <v>44474.296724537038</v>
      </c>
      <c r="H59" s="5" t="str">
        <f t="shared" si="0"/>
        <v>Tuesday</v>
      </c>
      <c r="I59" s="5" t="str">
        <f t="shared" si="1"/>
        <v>October</v>
      </c>
      <c r="J59">
        <f t="shared" si="2"/>
        <v>2021</v>
      </c>
      <c r="K59">
        <f t="shared" si="3"/>
        <v>10</v>
      </c>
      <c r="L59">
        <f t="shared" si="4"/>
        <v>5</v>
      </c>
      <c r="M59">
        <v>3</v>
      </c>
    </row>
    <row r="60" spans="1:13" x14ac:dyDescent="0.3">
      <c r="A60" t="s">
        <v>66</v>
      </c>
      <c r="B60" t="s">
        <v>5008</v>
      </c>
      <c r="C60">
        <v>29</v>
      </c>
      <c r="D60" t="s">
        <v>5013</v>
      </c>
      <c r="E60" t="s">
        <v>5016</v>
      </c>
      <c r="F60">
        <v>1200</v>
      </c>
      <c r="G60" s="5">
        <v>44186.96670138889</v>
      </c>
      <c r="H60" s="5" t="str">
        <f t="shared" si="0"/>
        <v>Monday</v>
      </c>
      <c r="I60" s="5" t="str">
        <f t="shared" si="1"/>
        <v>December</v>
      </c>
      <c r="J60">
        <f t="shared" si="2"/>
        <v>2020</v>
      </c>
      <c r="K60">
        <f t="shared" si="3"/>
        <v>12</v>
      </c>
      <c r="L60">
        <f t="shared" si="4"/>
        <v>21</v>
      </c>
      <c r="M60">
        <v>3</v>
      </c>
    </row>
    <row r="61" spans="1:13" x14ac:dyDescent="0.3">
      <c r="A61" t="s">
        <v>67</v>
      </c>
      <c r="B61" t="s">
        <v>5008</v>
      </c>
      <c r="C61">
        <v>56</v>
      </c>
      <c r="D61" t="s">
        <v>5013</v>
      </c>
      <c r="E61" t="s">
        <v>5017</v>
      </c>
      <c r="F61">
        <v>550</v>
      </c>
      <c r="G61" s="5">
        <v>44787.524143518523</v>
      </c>
      <c r="H61" s="5" t="str">
        <f t="shared" si="0"/>
        <v>Sunday</v>
      </c>
      <c r="I61" s="5" t="str">
        <f t="shared" si="1"/>
        <v>August</v>
      </c>
      <c r="J61">
        <f t="shared" si="2"/>
        <v>2022</v>
      </c>
      <c r="K61">
        <f t="shared" si="3"/>
        <v>8</v>
      </c>
      <c r="L61">
        <f t="shared" si="4"/>
        <v>14</v>
      </c>
      <c r="M61">
        <v>2</v>
      </c>
    </row>
    <row r="62" spans="1:13" x14ac:dyDescent="0.3">
      <c r="A62" t="s">
        <v>68</v>
      </c>
      <c r="B62" t="s">
        <v>5008</v>
      </c>
      <c r="C62">
        <v>21</v>
      </c>
      <c r="D62" t="s">
        <v>5011</v>
      </c>
      <c r="E62" t="s">
        <v>5019</v>
      </c>
      <c r="F62">
        <v>1000</v>
      </c>
      <c r="G62" s="5">
        <v>44547.132060185177</v>
      </c>
      <c r="H62" s="5" t="str">
        <f t="shared" si="0"/>
        <v>Friday</v>
      </c>
      <c r="I62" s="5" t="str">
        <f t="shared" si="1"/>
        <v>December</v>
      </c>
      <c r="J62">
        <f t="shared" si="2"/>
        <v>2021</v>
      </c>
      <c r="K62">
        <f t="shared" si="3"/>
        <v>12</v>
      </c>
      <c r="L62">
        <f t="shared" si="4"/>
        <v>17</v>
      </c>
      <c r="M62">
        <v>4</v>
      </c>
    </row>
    <row r="63" spans="1:13" x14ac:dyDescent="0.3">
      <c r="A63" t="s">
        <v>69</v>
      </c>
      <c r="B63" t="s">
        <v>5008</v>
      </c>
      <c r="C63">
        <v>59</v>
      </c>
      <c r="D63" t="s">
        <v>5013</v>
      </c>
      <c r="E63" t="s">
        <v>5016</v>
      </c>
      <c r="F63">
        <v>50</v>
      </c>
      <c r="G63" s="5">
        <v>45094.832291666673</v>
      </c>
      <c r="H63" s="5" t="str">
        <f t="shared" si="0"/>
        <v>Saturday</v>
      </c>
      <c r="I63" s="5" t="str">
        <f t="shared" si="1"/>
        <v>June</v>
      </c>
      <c r="J63">
        <f t="shared" si="2"/>
        <v>2023</v>
      </c>
      <c r="K63">
        <f t="shared" si="3"/>
        <v>6</v>
      </c>
      <c r="L63">
        <f t="shared" si="4"/>
        <v>17</v>
      </c>
      <c r="M63">
        <v>3</v>
      </c>
    </row>
    <row r="64" spans="1:13" x14ac:dyDescent="0.3">
      <c r="A64" t="s">
        <v>70</v>
      </c>
      <c r="B64" t="s">
        <v>5009</v>
      </c>
      <c r="C64">
        <v>30</v>
      </c>
      <c r="D64" t="s">
        <v>5014</v>
      </c>
      <c r="E64" t="s">
        <v>5020</v>
      </c>
      <c r="F64">
        <v>1600</v>
      </c>
      <c r="G64" s="5">
        <v>43868.819074074083</v>
      </c>
      <c r="H64" s="5" t="str">
        <f t="shared" si="0"/>
        <v>Friday</v>
      </c>
      <c r="I64" s="5" t="str">
        <f t="shared" si="1"/>
        <v>February</v>
      </c>
      <c r="J64">
        <f t="shared" si="2"/>
        <v>2020</v>
      </c>
      <c r="K64">
        <f t="shared" si="3"/>
        <v>2</v>
      </c>
      <c r="L64">
        <f t="shared" si="4"/>
        <v>7</v>
      </c>
      <c r="M64">
        <v>2</v>
      </c>
    </row>
    <row r="65" spans="1:13" x14ac:dyDescent="0.3">
      <c r="A65" t="s">
        <v>71</v>
      </c>
      <c r="B65" t="s">
        <v>5008</v>
      </c>
      <c r="C65">
        <v>51</v>
      </c>
      <c r="D65" t="s">
        <v>5012</v>
      </c>
      <c r="E65" t="s">
        <v>5018</v>
      </c>
      <c r="F65">
        <v>1000</v>
      </c>
      <c r="G65" s="5">
        <v>45040.125439814823</v>
      </c>
      <c r="H65" s="5" t="str">
        <f t="shared" si="0"/>
        <v>Monday</v>
      </c>
      <c r="I65" s="5" t="str">
        <f t="shared" si="1"/>
        <v>April</v>
      </c>
      <c r="J65">
        <f t="shared" si="2"/>
        <v>2023</v>
      </c>
      <c r="K65">
        <f t="shared" si="3"/>
        <v>4</v>
      </c>
      <c r="L65">
        <f t="shared" si="4"/>
        <v>24</v>
      </c>
      <c r="M65">
        <v>5</v>
      </c>
    </row>
    <row r="66" spans="1:13" x14ac:dyDescent="0.3">
      <c r="A66" t="s">
        <v>72</v>
      </c>
      <c r="B66" t="s">
        <v>5008</v>
      </c>
      <c r="C66">
        <v>59</v>
      </c>
      <c r="D66" t="s">
        <v>5010</v>
      </c>
      <c r="E66" t="s">
        <v>5020</v>
      </c>
      <c r="F66">
        <v>100</v>
      </c>
      <c r="G66" s="5">
        <v>44398.263888888891</v>
      </c>
      <c r="H66" s="5" t="str">
        <f t="shared" si="0"/>
        <v>Wednesday</v>
      </c>
      <c r="I66" s="5" t="str">
        <f t="shared" si="1"/>
        <v>July</v>
      </c>
      <c r="J66">
        <f t="shared" si="2"/>
        <v>2021</v>
      </c>
      <c r="K66">
        <f t="shared" si="3"/>
        <v>7</v>
      </c>
      <c r="L66">
        <f t="shared" si="4"/>
        <v>21</v>
      </c>
      <c r="M66">
        <v>1</v>
      </c>
    </row>
    <row r="67" spans="1:13" x14ac:dyDescent="0.3">
      <c r="A67" t="s">
        <v>73</v>
      </c>
      <c r="B67" t="s">
        <v>5009</v>
      </c>
      <c r="C67">
        <v>38</v>
      </c>
      <c r="D67" t="s">
        <v>5014</v>
      </c>
      <c r="E67" t="s">
        <v>5019</v>
      </c>
      <c r="F67">
        <v>750</v>
      </c>
      <c r="G67" s="5">
        <v>44941.435694444437</v>
      </c>
      <c r="H67" s="5" t="str">
        <f t="shared" ref="H67:H130" si="5">TEXT(G67,"DDDD")</f>
        <v>Sunday</v>
      </c>
      <c r="I67" s="5" t="str">
        <f t="shared" ref="I67:I130" si="6">TEXT(G67,"mmmm")</f>
        <v>January</v>
      </c>
      <c r="J67">
        <f t="shared" ref="J67:J130" si="7">YEAR(G67)</f>
        <v>2023</v>
      </c>
      <c r="K67">
        <f t="shared" ref="K67:K130" si="8">MONTH(G67)</f>
        <v>1</v>
      </c>
      <c r="L67">
        <f t="shared" ref="L67:L130" si="9">DAY(G67)</f>
        <v>15</v>
      </c>
      <c r="M67">
        <v>4</v>
      </c>
    </row>
    <row r="68" spans="1:13" x14ac:dyDescent="0.3">
      <c r="A68" t="s">
        <v>74</v>
      </c>
      <c r="B68" t="s">
        <v>5008</v>
      </c>
      <c r="C68">
        <v>39</v>
      </c>
      <c r="D68" t="s">
        <v>5014</v>
      </c>
      <c r="E68" t="s">
        <v>5019</v>
      </c>
      <c r="F68">
        <v>1050</v>
      </c>
      <c r="G68" s="5">
        <v>44918.901782407411</v>
      </c>
      <c r="H68" s="5" t="str">
        <f t="shared" si="5"/>
        <v>Friday</v>
      </c>
      <c r="I68" s="5" t="str">
        <f t="shared" si="6"/>
        <v>December</v>
      </c>
      <c r="J68">
        <f t="shared" si="7"/>
        <v>2022</v>
      </c>
      <c r="K68">
        <f t="shared" si="8"/>
        <v>12</v>
      </c>
      <c r="L68">
        <f t="shared" si="9"/>
        <v>23</v>
      </c>
      <c r="M68">
        <v>3</v>
      </c>
    </row>
    <row r="69" spans="1:13" x14ac:dyDescent="0.3">
      <c r="A69" t="s">
        <v>75</v>
      </c>
      <c r="B69" t="s">
        <v>5009</v>
      </c>
      <c r="C69">
        <v>43</v>
      </c>
      <c r="D69" t="s">
        <v>5012</v>
      </c>
      <c r="E69" t="s">
        <v>5019</v>
      </c>
      <c r="F69">
        <v>1200</v>
      </c>
      <c r="G69" s="5">
        <v>44315.968888888892</v>
      </c>
      <c r="H69" s="5" t="str">
        <f t="shared" si="5"/>
        <v>Thursday</v>
      </c>
      <c r="I69" s="5" t="str">
        <f t="shared" si="6"/>
        <v>April</v>
      </c>
      <c r="J69">
        <f t="shared" si="7"/>
        <v>2021</v>
      </c>
      <c r="K69">
        <f t="shared" si="8"/>
        <v>4</v>
      </c>
      <c r="L69">
        <f t="shared" si="9"/>
        <v>29</v>
      </c>
      <c r="M69">
        <v>3</v>
      </c>
    </row>
    <row r="70" spans="1:13" x14ac:dyDescent="0.3">
      <c r="A70" t="s">
        <v>76</v>
      </c>
      <c r="B70" t="s">
        <v>5008</v>
      </c>
      <c r="C70">
        <v>21</v>
      </c>
      <c r="D70" t="s">
        <v>5010</v>
      </c>
      <c r="E70" t="s">
        <v>5016</v>
      </c>
      <c r="F70">
        <v>850</v>
      </c>
      <c r="G70" s="5">
        <v>44505.791122685187</v>
      </c>
      <c r="H70" s="5" t="str">
        <f t="shared" si="5"/>
        <v>Friday</v>
      </c>
      <c r="I70" s="5" t="str">
        <f t="shared" si="6"/>
        <v>November</v>
      </c>
      <c r="J70">
        <f t="shared" si="7"/>
        <v>2021</v>
      </c>
      <c r="K70">
        <f t="shared" si="8"/>
        <v>11</v>
      </c>
      <c r="L70">
        <f t="shared" si="9"/>
        <v>5</v>
      </c>
      <c r="M70">
        <v>2</v>
      </c>
    </row>
    <row r="71" spans="1:13" x14ac:dyDescent="0.3">
      <c r="A71" t="s">
        <v>77</v>
      </c>
      <c r="B71" t="s">
        <v>5008</v>
      </c>
      <c r="C71">
        <v>35</v>
      </c>
      <c r="D71" t="s">
        <v>5014</v>
      </c>
      <c r="E71" t="s">
        <v>5016</v>
      </c>
      <c r="F71">
        <v>450</v>
      </c>
      <c r="G71" s="5">
        <v>45205.615752314807</v>
      </c>
      <c r="H71" s="5" t="str">
        <f t="shared" si="5"/>
        <v>Friday</v>
      </c>
      <c r="I71" s="5" t="str">
        <f t="shared" si="6"/>
        <v>October</v>
      </c>
      <c r="J71">
        <f t="shared" si="7"/>
        <v>2023</v>
      </c>
      <c r="K71">
        <f t="shared" si="8"/>
        <v>10</v>
      </c>
      <c r="L71">
        <f t="shared" si="9"/>
        <v>6</v>
      </c>
      <c r="M71">
        <v>3</v>
      </c>
    </row>
    <row r="72" spans="1:13" x14ac:dyDescent="0.3">
      <c r="A72" t="s">
        <v>78</v>
      </c>
      <c r="B72" t="s">
        <v>5009</v>
      </c>
      <c r="C72">
        <v>22</v>
      </c>
      <c r="D72" t="s">
        <v>5013</v>
      </c>
      <c r="E72" t="s">
        <v>5020</v>
      </c>
      <c r="F72">
        <v>1750</v>
      </c>
      <c r="G72" s="5">
        <v>44375.989293981482</v>
      </c>
      <c r="H72" s="5" t="str">
        <f t="shared" si="5"/>
        <v>Monday</v>
      </c>
      <c r="I72" s="5" t="str">
        <f t="shared" si="6"/>
        <v>June</v>
      </c>
      <c r="J72">
        <f t="shared" si="7"/>
        <v>2021</v>
      </c>
      <c r="K72">
        <f t="shared" si="8"/>
        <v>6</v>
      </c>
      <c r="L72">
        <f t="shared" si="9"/>
        <v>28</v>
      </c>
      <c r="M72">
        <v>1</v>
      </c>
    </row>
    <row r="73" spans="1:13" x14ac:dyDescent="0.3">
      <c r="A73" t="s">
        <v>79</v>
      </c>
      <c r="B73" t="s">
        <v>5008</v>
      </c>
      <c r="C73">
        <v>36</v>
      </c>
      <c r="D73" t="s">
        <v>5012</v>
      </c>
      <c r="E73" t="s">
        <v>5020</v>
      </c>
      <c r="F73">
        <v>1000</v>
      </c>
      <c r="G73" s="5">
        <v>44201.232361111113</v>
      </c>
      <c r="H73" s="5" t="str">
        <f t="shared" si="5"/>
        <v>Tuesday</v>
      </c>
      <c r="I73" s="5" t="str">
        <f t="shared" si="6"/>
        <v>January</v>
      </c>
      <c r="J73">
        <f t="shared" si="7"/>
        <v>2021</v>
      </c>
      <c r="K73">
        <f t="shared" si="8"/>
        <v>1</v>
      </c>
      <c r="L73">
        <f t="shared" si="9"/>
        <v>5</v>
      </c>
      <c r="M73">
        <v>4</v>
      </c>
    </row>
    <row r="74" spans="1:13" x14ac:dyDescent="0.3">
      <c r="A74" t="s">
        <v>80</v>
      </c>
      <c r="B74" t="s">
        <v>5008</v>
      </c>
      <c r="C74">
        <v>19</v>
      </c>
      <c r="D74" t="s">
        <v>5010</v>
      </c>
      <c r="E74" t="s">
        <v>5017</v>
      </c>
      <c r="F74">
        <v>950</v>
      </c>
      <c r="G74" s="5">
        <v>43841.811481481483</v>
      </c>
      <c r="H74" s="5" t="str">
        <f t="shared" si="5"/>
        <v>Saturday</v>
      </c>
      <c r="I74" s="5" t="str">
        <f t="shared" si="6"/>
        <v>January</v>
      </c>
      <c r="J74">
        <f t="shared" si="7"/>
        <v>2020</v>
      </c>
      <c r="K74">
        <f t="shared" si="8"/>
        <v>1</v>
      </c>
      <c r="L74">
        <f t="shared" si="9"/>
        <v>11</v>
      </c>
      <c r="M74">
        <v>4</v>
      </c>
    </row>
    <row r="75" spans="1:13" x14ac:dyDescent="0.3">
      <c r="A75" t="s">
        <v>81</v>
      </c>
      <c r="B75" t="s">
        <v>5009</v>
      </c>
      <c r="C75">
        <v>29</v>
      </c>
      <c r="D75" t="s">
        <v>5013</v>
      </c>
      <c r="E75" t="s">
        <v>5015</v>
      </c>
      <c r="F75">
        <v>900</v>
      </c>
      <c r="G75" s="5">
        <v>43868.439664351848</v>
      </c>
      <c r="H75" s="5" t="str">
        <f t="shared" si="5"/>
        <v>Friday</v>
      </c>
      <c r="I75" s="5" t="str">
        <f t="shared" si="6"/>
        <v>February</v>
      </c>
      <c r="J75">
        <f t="shared" si="7"/>
        <v>2020</v>
      </c>
      <c r="K75">
        <f t="shared" si="8"/>
        <v>2</v>
      </c>
      <c r="L75">
        <f t="shared" si="9"/>
        <v>7</v>
      </c>
      <c r="M75">
        <v>3</v>
      </c>
    </row>
    <row r="76" spans="1:13" x14ac:dyDescent="0.3">
      <c r="A76" t="s">
        <v>82</v>
      </c>
      <c r="B76" t="s">
        <v>5009</v>
      </c>
      <c r="C76">
        <v>34</v>
      </c>
      <c r="D76" t="s">
        <v>5011</v>
      </c>
      <c r="E76" t="s">
        <v>5017</v>
      </c>
      <c r="F76">
        <v>1000</v>
      </c>
      <c r="G76" s="5">
        <v>44088.258530092593</v>
      </c>
      <c r="H76" s="5" t="str">
        <f t="shared" si="5"/>
        <v>Monday</v>
      </c>
      <c r="I76" s="5" t="str">
        <f t="shared" si="6"/>
        <v>September</v>
      </c>
      <c r="J76">
        <f t="shared" si="7"/>
        <v>2020</v>
      </c>
      <c r="K76">
        <f t="shared" si="8"/>
        <v>9</v>
      </c>
      <c r="L76">
        <f t="shared" si="9"/>
        <v>14</v>
      </c>
      <c r="M76">
        <v>4</v>
      </c>
    </row>
    <row r="77" spans="1:13" x14ac:dyDescent="0.3">
      <c r="A77" t="s">
        <v>83</v>
      </c>
      <c r="B77" t="s">
        <v>5009</v>
      </c>
      <c r="C77">
        <v>27</v>
      </c>
      <c r="D77" t="s">
        <v>5013</v>
      </c>
      <c r="E77" t="s">
        <v>5019</v>
      </c>
      <c r="F77">
        <v>1500</v>
      </c>
      <c r="G77" s="5">
        <v>45082.166701388887</v>
      </c>
      <c r="H77" s="5" t="str">
        <f t="shared" si="5"/>
        <v>Monday</v>
      </c>
      <c r="I77" s="5" t="str">
        <f t="shared" si="6"/>
        <v>June</v>
      </c>
      <c r="J77">
        <f t="shared" si="7"/>
        <v>2023</v>
      </c>
      <c r="K77">
        <f t="shared" si="8"/>
        <v>6</v>
      </c>
      <c r="L77">
        <f t="shared" si="9"/>
        <v>5</v>
      </c>
      <c r="M77">
        <v>5</v>
      </c>
    </row>
    <row r="78" spans="1:13" x14ac:dyDescent="0.3">
      <c r="A78" t="s">
        <v>84</v>
      </c>
      <c r="B78" t="s">
        <v>5009</v>
      </c>
      <c r="C78">
        <v>51</v>
      </c>
      <c r="D78" t="s">
        <v>5012</v>
      </c>
      <c r="E78" t="s">
        <v>5017</v>
      </c>
      <c r="F78">
        <v>1000</v>
      </c>
      <c r="G78" s="5">
        <v>45052.20758101852</v>
      </c>
      <c r="H78" s="5" t="str">
        <f t="shared" si="5"/>
        <v>Saturday</v>
      </c>
      <c r="I78" s="5" t="str">
        <f t="shared" si="6"/>
        <v>May</v>
      </c>
      <c r="J78">
        <f t="shared" si="7"/>
        <v>2023</v>
      </c>
      <c r="K78">
        <f t="shared" si="8"/>
        <v>5</v>
      </c>
      <c r="L78">
        <f t="shared" si="9"/>
        <v>6</v>
      </c>
      <c r="M78">
        <v>3</v>
      </c>
    </row>
    <row r="79" spans="1:13" x14ac:dyDescent="0.3">
      <c r="A79" t="s">
        <v>85</v>
      </c>
      <c r="B79" t="s">
        <v>5008</v>
      </c>
      <c r="C79">
        <v>23</v>
      </c>
      <c r="D79" t="s">
        <v>5011</v>
      </c>
      <c r="E79" t="s">
        <v>5020</v>
      </c>
      <c r="F79">
        <v>50</v>
      </c>
      <c r="G79" s="5">
        <v>44205.70521990741</v>
      </c>
      <c r="H79" s="5" t="str">
        <f t="shared" si="5"/>
        <v>Saturday</v>
      </c>
      <c r="I79" s="5" t="str">
        <f t="shared" si="6"/>
        <v>January</v>
      </c>
      <c r="J79">
        <f t="shared" si="7"/>
        <v>2021</v>
      </c>
      <c r="K79">
        <f t="shared" si="8"/>
        <v>1</v>
      </c>
      <c r="L79">
        <f t="shared" si="9"/>
        <v>9</v>
      </c>
      <c r="M79">
        <v>3</v>
      </c>
    </row>
    <row r="80" spans="1:13" x14ac:dyDescent="0.3">
      <c r="A80" t="s">
        <v>86</v>
      </c>
      <c r="B80" t="s">
        <v>5008</v>
      </c>
      <c r="C80">
        <v>25</v>
      </c>
      <c r="D80" t="s">
        <v>5013</v>
      </c>
      <c r="E80" t="s">
        <v>5019</v>
      </c>
      <c r="F80">
        <v>1200</v>
      </c>
      <c r="G80" s="5">
        <v>44323.80064814815</v>
      </c>
      <c r="H80" s="5" t="str">
        <f t="shared" si="5"/>
        <v>Friday</v>
      </c>
      <c r="I80" s="5" t="str">
        <f t="shared" si="6"/>
        <v>May</v>
      </c>
      <c r="J80">
        <f t="shared" si="7"/>
        <v>2021</v>
      </c>
      <c r="K80">
        <f t="shared" si="8"/>
        <v>5</v>
      </c>
      <c r="L80">
        <f t="shared" si="9"/>
        <v>7</v>
      </c>
      <c r="M80">
        <v>1</v>
      </c>
    </row>
    <row r="81" spans="1:13" x14ac:dyDescent="0.3">
      <c r="A81" t="s">
        <v>87</v>
      </c>
      <c r="B81" t="s">
        <v>5008</v>
      </c>
      <c r="C81">
        <v>68</v>
      </c>
      <c r="D81" t="s">
        <v>5014</v>
      </c>
      <c r="E81" t="s">
        <v>5017</v>
      </c>
      <c r="F81">
        <v>1200</v>
      </c>
      <c r="G81" s="5">
        <v>44632.279351851852</v>
      </c>
      <c r="H81" s="5" t="str">
        <f t="shared" si="5"/>
        <v>Saturday</v>
      </c>
      <c r="I81" s="5" t="str">
        <f t="shared" si="6"/>
        <v>March</v>
      </c>
      <c r="J81">
        <f t="shared" si="7"/>
        <v>2022</v>
      </c>
      <c r="K81">
        <f t="shared" si="8"/>
        <v>3</v>
      </c>
      <c r="L81">
        <f t="shared" si="9"/>
        <v>12</v>
      </c>
      <c r="M81">
        <v>4</v>
      </c>
    </row>
    <row r="82" spans="1:13" x14ac:dyDescent="0.3">
      <c r="A82" t="s">
        <v>88</v>
      </c>
      <c r="B82" t="s">
        <v>5009</v>
      </c>
      <c r="C82">
        <v>28</v>
      </c>
      <c r="D82" t="s">
        <v>5014</v>
      </c>
      <c r="E82" t="s">
        <v>5018</v>
      </c>
      <c r="F82">
        <v>950</v>
      </c>
      <c r="G82" s="5">
        <v>44091.309444444443</v>
      </c>
      <c r="H82" s="5" t="str">
        <f t="shared" si="5"/>
        <v>Thursday</v>
      </c>
      <c r="I82" s="5" t="str">
        <f t="shared" si="6"/>
        <v>September</v>
      </c>
      <c r="J82">
        <f t="shared" si="7"/>
        <v>2020</v>
      </c>
      <c r="K82">
        <f t="shared" si="8"/>
        <v>9</v>
      </c>
      <c r="L82">
        <f t="shared" si="9"/>
        <v>17</v>
      </c>
      <c r="M82">
        <v>4</v>
      </c>
    </row>
    <row r="83" spans="1:13" x14ac:dyDescent="0.3">
      <c r="A83" t="s">
        <v>89</v>
      </c>
      <c r="B83" t="s">
        <v>5009</v>
      </c>
      <c r="C83">
        <v>43</v>
      </c>
      <c r="D83" t="s">
        <v>5010</v>
      </c>
      <c r="E83" t="s">
        <v>5015</v>
      </c>
      <c r="F83">
        <v>1500</v>
      </c>
      <c r="G83" s="5">
        <v>44216.685416666667</v>
      </c>
      <c r="H83" s="5" t="str">
        <f t="shared" si="5"/>
        <v>Wednesday</v>
      </c>
      <c r="I83" s="5" t="str">
        <f t="shared" si="6"/>
        <v>January</v>
      </c>
      <c r="J83">
        <f t="shared" si="7"/>
        <v>2021</v>
      </c>
      <c r="K83">
        <f t="shared" si="8"/>
        <v>1</v>
      </c>
      <c r="L83">
        <f t="shared" si="9"/>
        <v>20</v>
      </c>
      <c r="M83">
        <v>1</v>
      </c>
    </row>
    <row r="84" spans="1:13" x14ac:dyDescent="0.3">
      <c r="A84" t="s">
        <v>90</v>
      </c>
      <c r="B84" t="s">
        <v>5008</v>
      </c>
      <c r="C84">
        <v>29</v>
      </c>
      <c r="D84" t="s">
        <v>5012</v>
      </c>
      <c r="E84" t="s">
        <v>5020</v>
      </c>
      <c r="F84">
        <v>1300</v>
      </c>
      <c r="G84" s="5">
        <v>44365.225439814807</v>
      </c>
      <c r="H84" s="5" t="str">
        <f t="shared" si="5"/>
        <v>Friday</v>
      </c>
      <c r="I84" s="5" t="str">
        <f t="shared" si="6"/>
        <v>June</v>
      </c>
      <c r="J84">
        <f t="shared" si="7"/>
        <v>2021</v>
      </c>
      <c r="K84">
        <f t="shared" si="8"/>
        <v>6</v>
      </c>
      <c r="L84">
        <f t="shared" si="9"/>
        <v>18</v>
      </c>
      <c r="M84">
        <v>3</v>
      </c>
    </row>
    <row r="85" spans="1:13" x14ac:dyDescent="0.3">
      <c r="A85" t="s">
        <v>91</v>
      </c>
      <c r="B85" t="s">
        <v>5008</v>
      </c>
      <c r="C85">
        <v>26</v>
      </c>
      <c r="D85" t="s">
        <v>5012</v>
      </c>
      <c r="E85" t="s">
        <v>5019</v>
      </c>
      <c r="F85">
        <v>1900</v>
      </c>
      <c r="G85" s="5">
        <v>44726.854664351849</v>
      </c>
      <c r="H85" s="5" t="str">
        <f t="shared" si="5"/>
        <v>Tuesday</v>
      </c>
      <c r="I85" s="5" t="str">
        <f t="shared" si="6"/>
        <v>June</v>
      </c>
      <c r="J85">
        <f t="shared" si="7"/>
        <v>2022</v>
      </c>
      <c r="K85">
        <f t="shared" si="8"/>
        <v>6</v>
      </c>
      <c r="L85">
        <f t="shared" si="9"/>
        <v>14</v>
      </c>
      <c r="M85">
        <v>5</v>
      </c>
    </row>
    <row r="86" spans="1:13" x14ac:dyDescent="0.3">
      <c r="A86" t="s">
        <v>92</v>
      </c>
      <c r="B86" t="s">
        <v>5008</v>
      </c>
      <c r="C86">
        <v>19</v>
      </c>
      <c r="D86" t="s">
        <v>5010</v>
      </c>
      <c r="E86" t="s">
        <v>5016</v>
      </c>
      <c r="F86">
        <v>1450</v>
      </c>
      <c r="G86" s="5">
        <v>43864.95994212963</v>
      </c>
      <c r="H86" s="5" t="str">
        <f t="shared" si="5"/>
        <v>Monday</v>
      </c>
      <c r="I86" s="5" t="str">
        <f t="shared" si="6"/>
        <v>February</v>
      </c>
      <c r="J86">
        <f t="shared" si="7"/>
        <v>2020</v>
      </c>
      <c r="K86">
        <f t="shared" si="8"/>
        <v>2</v>
      </c>
      <c r="L86">
        <f t="shared" si="9"/>
        <v>3</v>
      </c>
      <c r="M86">
        <v>2</v>
      </c>
    </row>
    <row r="87" spans="1:13" x14ac:dyDescent="0.3">
      <c r="A87" t="s">
        <v>93</v>
      </c>
      <c r="B87" t="s">
        <v>5008</v>
      </c>
      <c r="C87">
        <v>25</v>
      </c>
      <c r="D87" t="s">
        <v>5011</v>
      </c>
      <c r="E87" t="s">
        <v>5017</v>
      </c>
      <c r="F87">
        <v>650</v>
      </c>
      <c r="G87" s="5">
        <v>44901.88726851852</v>
      </c>
      <c r="H87" s="5" t="str">
        <f t="shared" si="5"/>
        <v>Tuesday</v>
      </c>
      <c r="I87" s="5" t="str">
        <f t="shared" si="6"/>
        <v>December</v>
      </c>
      <c r="J87">
        <f t="shared" si="7"/>
        <v>2022</v>
      </c>
      <c r="K87">
        <f t="shared" si="8"/>
        <v>12</v>
      </c>
      <c r="L87">
        <f t="shared" si="9"/>
        <v>6</v>
      </c>
      <c r="M87">
        <v>3</v>
      </c>
    </row>
    <row r="88" spans="1:13" x14ac:dyDescent="0.3">
      <c r="A88" t="s">
        <v>94</v>
      </c>
      <c r="B88" t="s">
        <v>5009</v>
      </c>
      <c r="C88">
        <v>28</v>
      </c>
      <c r="D88" t="s">
        <v>5014</v>
      </c>
      <c r="E88" t="s">
        <v>5020</v>
      </c>
      <c r="F88">
        <v>200</v>
      </c>
      <c r="G88" s="5">
        <v>44532.059270833342</v>
      </c>
      <c r="H88" s="5" t="str">
        <f t="shared" si="5"/>
        <v>Thursday</v>
      </c>
      <c r="I88" s="5" t="str">
        <f t="shared" si="6"/>
        <v>December</v>
      </c>
      <c r="J88">
        <f t="shared" si="7"/>
        <v>2021</v>
      </c>
      <c r="K88">
        <f t="shared" si="8"/>
        <v>12</v>
      </c>
      <c r="L88">
        <f t="shared" si="9"/>
        <v>2</v>
      </c>
      <c r="M88">
        <v>3</v>
      </c>
    </row>
    <row r="89" spans="1:13" x14ac:dyDescent="0.3">
      <c r="A89" t="s">
        <v>95</v>
      </c>
      <c r="B89" t="s">
        <v>5009</v>
      </c>
      <c r="C89">
        <v>43</v>
      </c>
      <c r="D89" t="s">
        <v>5014</v>
      </c>
      <c r="E89" t="s">
        <v>5016</v>
      </c>
      <c r="F89">
        <v>850</v>
      </c>
      <c r="G89" s="5">
        <v>44105.956319444442</v>
      </c>
      <c r="H89" s="5" t="str">
        <f t="shared" si="5"/>
        <v>Thursday</v>
      </c>
      <c r="I89" s="5" t="str">
        <f t="shared" si="6"/>
        <v>October</v>
      </c>
      <c r="J89">
        <f t="shared" si="7"/>
        <v>2020</v>
      </c>
      <c r="K89">
        <f t="shared" si="8"/>
        <v>10</v>
      </c>
      <c r="L89">
        <f t="shared" si="9"/>
        <v>1</v>
      </c>
      <c r="M89">
        <v>3</v>
      </c>
    </row>
    <row r="90" spans="1:13" x14ac:dyDescent="0.3">
      <c r="A90" t="s">
        <v>96</v>
      </c>
      <c r="B90" t="s">
        <v>5009</v>
      </c>
      <c r="C90">
        <v>53</v>
      </c>
      <c r="D90" t="s">
        <v>5012</v>
      </c>
      <c r="E90" t="s">
        <v>5016</v>
      </c>
      <c r="F90">
        <v>1650</v>
      </c>
      <c r="G90" s="5">
        <v>45010.858773148153</v>
      </c>
      <c r="H90" s="5" t="str">
        <f t="shared" si="5"/>
        <v>Saturday</v>
      </c>
      <c r="I90" s="5" t="str">
        <f t="shared" si="6"/>
        <v>March</v>
      </c>
      <c r="J90">
        <f t="shared" si="7"/>
        <v>2023</v>
      </c>
      <c r="K90">
        <f t="shared" si="8"/>
        <v>3</v>
      </c>
      <c r="L90">
        <f t="shared" si="9"/>
        <v>25</v>
      </c>
      <c r="M90">
        <v>1</v>
      </c>
    </row>
    <row r="91" spans="1:13" x14ac:dyDescent="0.3">
      <c r="A91" t="s">
        <v>97</v>
      </c>
      <c r="B91" t="s">
        <v>5009</v>
      </c>
      <c r="C91">
        <v>27</v>
      </c>
      <c r="D91" t="s">
        <v>5012</v>
      </c>
      <c r="E91" t="s">
        <v>5019</v>
      </c>
      <c r="F91">
        <v>250</v>
      </c>
      <c r="G91" s="5">
        <v>45170.945138888892</v>
      </c>
      <c r="H91" s="5" t="str">
        <f t="shared" si="5"/>
        <v>Friday</v>
      </c>
      <c r="I91" s="5" t="str">
        <f t="shared" si="6"/>
        <v>September</v>
      </c>
      <c r="J91">
        <f t="shared" si="7"/>
        <v>2023</v>
      </c>
      <c r="K91">
        <f t="shared" si="8"/>
        <v>9</v>
      </c>
      <c r="L91">
        <f t="shared" si="9"/>
        <v>1</v>
      </c>
      <c r="M91">
        <v>2</v>
      </c>
    </row>
    <row r="92" spans="1:13" x14ac:dyDescent="0.3">
      <c r="A92" t="s">
        <v>98</v>
      </c>
      <c r="B92" t="s">
        <v>5008</v>
      </c>
      <c r="C92">
        <v>38</v>
      </c>
      <c r="D92" t="s">
        <v>5010</v>
      </c>
      <c r="E92" t="s">
        <v>5019</v>
      </c>
      <c r="F92">
        <v>1400</v>
      </c>
      <c r="G92" s="5">
        <v>44890.974606481483</v>
      </c>
      <c r="H92" s="5" t="str">
        <f t="shared" si="5"/>
        <v>Friday</v>
      </c>
      <c r="I92" s="5" t="str">
        <f t="shared" si="6"/>
        <v>November</v>
      </c>
      <c r="J92">
        <f t="shared" si="7"/>
        <v>2022</v>
      </c>
      <c r="K92">
        <f t="shared" si="8"/>
        <v>11</v>
      </c>
      <c r="L92">
        <f t="shared" si="9"/>
        <v>25</v>
      </c>
      <c r="M92">
        <v>2</v>
      </c>
    </row>
    <row r="93" spans="1:13" x14ac:dyDescent="0.3">
      <c r="A93" t="s">
        <v>99</v>
      </c>
      <c r="B93" t="s">
        <v>5009</v>
      </c>
      <c r="C93">
        <v>37</v>
      </c>
      <c r="D93" t="s">
        <v>5013</v>
      </c>
      <c r="E93" t="s">
        <v>5019</v>
      </c>
      <c r="F93">
        <v>1200</v>
      </c>
      <c r="G93" s="5">
        <v>44283.074143518519</v>
      </c>
      <c r="H93" s="5" t="str">
        <f t="shared" si="5"/>
        <v>Sunday</v>
      </c>
      <c r="I93" s="5" t="str">
        <f t="shared" si="6"/>
        <v>March</v>
      </c>
      <c r="J93">
        <f t="shared" si="7"/>
        <v>2021</v>
      </c>
      <c r="K93">
        <f t="shared" si="8"/>
        <v>3</v>
      </c>
      <c r="L93">
        <f t="shared" si="9"/>
        <v>28</v>
      </c>
      <c r="M93">
        <v>4</v>
      </c>
    </row>
    <row r="94" spans="1:13" x14ac:dyDescent="0.3">
      <c r="A94" t="s">
        <v>100</v>
      </c>
      <c r="B94" t="s">
        <v>5009</v>
      </c>
      <c r="C94">
        <v>65</v>
      </c>
      <c r="D94" t="s">
        <v>5011</v>
      </c>
      <c r="E94" t="s">
        <v>5020</v>
      </c>
      <c r="F94">
        <v>850</v>
      </c>
      <c r="G94" s="5">
        <v>45200.917534722219</v>
      </c>
      <c r="H94" s="5" t="str">
        <f t="shared" si="5"/>
        <v>Sunday</v>
      </c>
      <c r="I94" s="5" t="str">
        <f t="shared" si="6"/>
        <v>October</v>
      </c>
      <c r="J94">
        <f t="shared" si="7"/>
        <v>2023</v>
      </c>
      <c r="K94">
        <f t="shared" si="8"/>
        <v>10</v>
      </c>
      <c r="L94">
        <f t="shared" si="9"/>
        <v>1</v>
      </c>
      <c r="M94">
        <v>3</v>
      </c>
    </row>
    <row r="95" spans="1:13" x14ac:dyDescent="0.3">
      <c r="A95" t="s">
        <v>101</v>
      </c>
      <c r="B95" t="s">
        <v>5009</v>
      </c>
      <c r="C95">
        <v>25</v>
      </c>
      <c r="D95" t="s">
        <v>5013</v>
      </c>
      <c r="E95" t="s">
        <v>5019</v>
      </c>
      <c r="F95">
        <v>1950</v>
      </c>
      <c r="G95" s="5">
        <v>44744.717407407406</v>
      </c>
      <c r="H95" s="5" t="str">
        <f t="shared" si="5"/>
        <v>Saturday</v>
      </c>
      <c r="I95" s="5" t="str">
        <f t="shared" si="6"/>
        <v>July</v>
      </c>
      <c r="J95">
        <f t="shared" si="7"/>
        <v>2022</v>
      </c>
      <c r="K95">
        <f t="shared" si="8"/>
        <v>7</v>
      </c>
      <c r="L95">
        <f t="shared" si="9"/>
        <v>2</v>
      </c>
      <c r="M95">
        <v>3</v>
      </c>
    </row>
    <row r="96" spans="1:13" x14ac:dyDescent="0.3">
      <c r="A96" t="s">
        <v>102</v>
      </c>
      <c r="B96" t="s">
        <v>5009</v>
      </c>
      <c r="C96">
        <v>53</v>
      </c>
      <c r="D96" t="s">
        <v>5013</v>
      </c>
      <c r="E96" t="s">
        <v>5020</v>
      </c>
      <c r="F96">
        <v>1000</v>
      </c>
      <c r="G96" s="5">
        <v>44587.611666666657</v>
      </c>
      <c r="H96" s="5" t="str">
        <f t="shared" si="5"/>
        <v>Wednesday</v>
      </c>
      <c r="I96" s="5" t="str">
        <f t="shared" si="6"/>
        <v>January</v>
      </c>
      <c r="J96">
        <f t="shared" si="7"/>
        <v>2022</v>
      </c>
      <c r="K96">
        <f t="shared" si="8"/>
        <v>1</v>
      </c>
      <c r="L96">
        <f t="shared" si="9"/>
        <v>26</v>
      </c>
      <c r="M96">
        <v>3</v>
      </c>
    </row>
    <row r="97" spans="1:13" x14ac:dyDescent="0.3">
      <c r="A97" t="s">
        <v>103</v>
      </c>
      <c r="B97" t="s">
        <v>5009</v>
      </c>
      <c r="C97">
        <v>46</v>
      </c>
      <c r="D97" t="s">
        <v>5013</v>
      </c>
      <c r="E97" t="s">
        <v>5018</v>
      </c>
      <c r="F97">
        <v>550</v>
      </c>
      <c r="G97" s="5">
        <v>44975.532581018517</v>
      </c>
      <c r="H97" s="5" t="str">
        <f t="shared" si="5"/>
        <v>Saturday</v>
      </c>
      <c r="I97" s="5" t="str">
        <f t="shared" si="6"/>
        <v>February</v>
      </c>
      <c r="J97">
        <f t="shared" si="7"/>
        <v>2023</v>
      </c>
      <c r="K97">
        <f t="shared" si="8"/>
        <v>2</v>
      </c>
      <c r="L97">
        <f t="shared" si="9"/>
        <v>18</v>
      </c>
      <c r="M97">
        <v>2</v>
      </c>
    </row>
    <row r="98" spans="1:13" x14ac:dyDescent="0.3">
      <c r="A98" t="s">
        <v>104</v>
      </c>
      <c r="B98" t="s">
        <v>5009</v>
      </c>
      <c r="C98">
        <v>59</v>
      </c>
      <c r="D98" t="s">
        <v>5012</v>
      </c>
      <c r="E98" t="s">
        <v>5015</v>
      </c>
      <c r="F98">
        <v>600</v>
      </c>
      <c r="G98" s="5">
        <v>44220.678923611107</v>
      </c>
      <c r="H98" s="5" t="str">
        <f t="shared" si="5"/>
        <v>Sunday</v>
      </c>
      <c r="I98" s="5" t="str">
        <f t="shared" si="6"/>
        <v>January</v>
      </c>
      <c r="J98">
        <f t="shared" si="7"/>
        <v>2021</v>
      </c>
      <c r="K98">
        <f t="shared" si="8"/>
        <v>1</v>
      </c>
      <c r="L98">
        <f t="shared" si="9"/>
        <v>24</v>
      </c>
      <c r="M98">
        <v>3</v>
      </c>
    </row>
    <row r="99" spans="1:13" x14ac:dyDescent="0.3">
      <c r="A99" t="s">
        <v>105</v>
      </c>
      <c r="B99" t="s">
        <v>5008</v>
      </c>
      <c r="C99">
        <v>29</v>
      </c>
      <c r="D99" t="s">
        <v>5012</v>
      </c>
      <c r="E99" t="s">
        <v>5015</v>
      </c>
      <c r="F99">
        <v>650</v>
      </c>
      <c r="G99" s="5">
        <v>44602.645798611113</v>
      </c>
      <c r="H99" s="5" t="str">
        <f t="shared" si="5"/>
        <v>Thursday</v>
      </c>
      <c r="I99" s="5" t="str">
        <f t="shared" si="6"/>
        <v>February</v>
      </c>
      <c r="J99">
        <f t="shared" si="7"/>
        <v>2022</v>
      </c>
      <c r="K99">
        <f t="shared" si="8"/>
        <v>2</v>
      </c>
      <c r="L99">
        <f t="shared" si="9"/>
        <v>10</v>
      </c>
      <c r="M99">
        <v>4</v>
      </c>
    </row>
    <row r="100" spans="1:13" x14ac:dyDescent="0.3">
      <c r="A100" t="s">
        <v>106</v>
      </c>
      <c r="B100" t="s">
        <v>5008</v>
      </c>
      <c r="C100">
        <v>31</v>
      </c>
      <c r="D100" t="s">
        <v>5012</v>
      </c>
      <c r="E100" t="s">
        <v>5020</v>
      </c>
      <c r="F100">
        <v>400</v>
      </c>
      <c r="G100" s="5">
        <v>44588.855069444442</v>
      </c>
      <c r="H100" s="5" t="str">
        <f t="shared" si="5"/>
        <v>Thursday</v>
      </c>
      <c r="I100" s="5" t="str">
        <f t="shared" si="6"/>
        <v>January</v>
      </c>
      <c r="J100">
        <f t="shared" si="7"/>
        <v>2022</v>
      </c>
      <c r="K100">
        <f t="shared" si="8"/>
        <v>1</v>
      </c>
      <c r="L100">
        <f t="shared" si="9"/>
        <v>27</v>
      </c>
      <c r="M100">
        <v>3</v>
      </c>
    </row>
    <row r="101" spans="1:13" x14ac:dyDescent="0.3">
      <c r="A101" t="s">
        <v>107</v>
      </c>
      <c r="B101" t="s">
        <v>5008</v>
      </c>
      <c r="C101">
        <v>65</v>
      </c>
      <c r="D101" t="s">
        <v>5013</v>
      </c>
      <c r="E101" t="s">
        <v>5019</v>
      </c>
      <c r="F101">
        <v>50</v>
      </c>
      <c r="G101" s="5">
        <v>44420.093055555553</v>
      </c>
      <c r="H101" s="5" t="str">
        <f t="shared" si="5"/>
        <v>Thursday</v>
      </c>
      <c r="I101" s="5" t="str">
        <f t="shared" si="6"/>
        <v>August</v>
      </c>
      <c r="J101">
        <f t="shared" si="7"/>
        <v>2021</v>
      </c>
      <c r="K101">
        <f t="shared" si="8"/>
        <v>8</v>
      </c>
      <c r="L101">
        <f t="shared" si="9"/>
        <v>12</v>
      </c>
      <c r="M101">
        <v>3</v>
      </c>
    </row>
    <row r="102" spans="1:13" x14ac:dyDescent="0.3">
      <c r="A102" t="s">
        <v>108</v>
      </c>
      <c r="B102" t="s">
        <v>5008</v>
      </c>
      <c r="C102">
        <v>43</v>
      </c>
      <c r="D102" t="s">
        <v>5011</v>
      </c>
      <c r="E102" t="s">
        <v>5017</v>
      </c>
      <c r="F102">
        <v>450</v>
      </c>
      <c r="G102" s="5">
        <v>45134.900289351863</v>
      </c>
      <c r="H102" s="5" t="str">
        <f t="shared" si="5"/>
        <v>Thursday</v>
      </c>
      <c r="I102" s="5" t="str">
        <f t="shared" si="6"/>
        <v>July</v>
      </c>
      <c r="J102">
        <f t="shared" si="7"/>
        <v>2023</v>
      </c>
      <c r="K102">
        <f t="shared" si="8"/>
        <v>7</v>
      </c>
      <c r="L102">
        <f t="shared" si="9"/>
        <v>27</v>
      </c>
      <c r="M102">
        <v>3</v>
      </c>
    </row>
    <row r="103" spans="1:13" x14ac:dyDescent="0.3">
      <c r="A103" t="s">
        <v>109</v>
      </c>
      <c r="B103" t="s">
        <v>5009</v>
      </c>
      <c r="C103">
        <v>67</v>
      </c>
      <c r="D103" t="s">
        <v>5012</v>
      </c>
      <c r="E103" t="s">
        <v>5019</v>
      </c>
      <c r="F103">
        <v>1400</v>
      </c>
      <c r="G103" s="5">
        <v>44617.524016203701</v>
      </c>
      <c r="H103" s="5" t="str">
        <f t="shared" si="5"/>
        <v>Friday</v>
      </c>
      <c r="I103" s="5" t="str">
        <f t="shared" si="6"/>
        <v>February</v>
      </c>
      <c r="J103">
        <f t="shared" si="7"/>
        <v>2022</v>
      </c>
      <c r="K103">
        <f t="shared" si="8"/>
        <v>2</v>
      </c>
      <c r="L103">
        <f t="shared" si="9"/>
        <v>25</v>
      </c>
      <c r="M103">
        <v>3</v>
      </c>
    </row>
    <row r="104" spans="1:13" x14ac:dyDescent="0.3">
      <c r="A104" t="s">
        <v>110</v>
      </c>
      <c r="B104" t="s">
        <v>5008</v>
      </c>
      <c r="C104">
        <v>38</v>
      </c>
      <c r="D104" t="s">
        <v>5014</v>
      </c>
      <c r="E104" t="s">
        <v>5018</v>
      </c>
      <c r="F104">
        <v>100</v>
      </c>
      <c r="G104" s="5">
        <v>45003.95108796296</v>
      </c>
      <c r="H104" s="5" t="str">
        <f t="shared" si="5"/>
        <v>Saturday</v>
      </c>
      <c r="I104" s="5" t="str">
        <f t="shared" si="6"/>
        <v>March</v>
      </c>
      <c r="J104">
        <f t="shared" si="7"/>
        <v>2023</v>
      </c>
      <c r="K104">
        <f t="shared" si="8"/>
        <v>3</v>
      </c>
      <c r="L104">
        <f t="shared" si="9"/>
        <v>18</v>
      </c>
      <c r="M104">
        <v>1</v>
      </c>
    </row>
    <row r="105" spans="1:13" x14ac:dyDescent="0.3">
      <c r="A105" t="s">
        <v>111</v>
      </c>
      <c r="B105" t="s">
        <v>5009</v>
      </c>
      <c r="C105">
        <v>39</v>
      </c>
      <c r="D105" t="s">
        <v>5011</v>
      </c>
      <c r="E105" t="s">
        <v>5015</v>
      </c>
      <c r="F105">
        <v>700</v>
      </c>
      <c r="G105" s="5">
        <v>44675.409942129627</v>
      </c>
      <c r="H105" s="5" t="str">
        <f t="shared" si="5"/>
        <v>Sunday</v>
      </c>
      <c r="I105" s="5" t="str">
        <f t="shared" si="6"/>
        <v>April</v>
      </c>
      <c r="J105">
        <f t="shared" si="7"/>
        <v>2022</v>
      </c>
      <c r="K105">
        <f t="shared" si="8"/>
        <v>4</v>
      </c>
      <c r="L105">
        <f t="shared" si="9"/>
        <v>24</v>
      </c>
      <c r="M105">
        <v>3</v>
      </c>
    </row>
    <row r="106" spans="1:13" x14ac:dyDescent="0.3">
      <c r="A106" t="s">
        <v>112</v>
      </c>
      <c r="B106" t="s">
        <v>5008</v>
      </c>
      <c r="C106">
        <v>38</v>
      </c>
      <c r="D106" t="s">
        <v>5014</v>
      </c>
      <c r="E106" t="s">
        <v>5020</v>
      </c>
      <c r="F106">
        <v>650</v>
      </c>
      <c r="G106" s="5">
        <v>44983.171342592592</v>
      </c>
      <c r="H106" s="5" t="str">
        <f t="shared" si="5"/>
        <v>Sunday</v>
      </c>
      <c r="I106" s="5" t="str">
        <f t="shared" si="6"/>
        <v>February</v>
      </c>
      <c r="J106">
        <f t="shared" si="7"/>
        <v>2023</v>
      </c>
      <c r="K106">
        <f t="shared" si="8"/>
        <v>2</v>
      </c>
      <c r="L106">
        <f t="shared" si="9"/>
        <v>26</v>
      </c>
      <c r="M106">
        <v>3</v>
      </c>
    </row>
    <row r="107" spans="1:13" x14ac:dyDescent="0.3">
      <c r="A107" t="s">
        <v>113</v>
      </c>
      <c r="B107" t="s">
        <v>5008</v>
      </c>
      <c r="C107">
        <v>61</v>
      </c>
      <c r="D107" t="s">
        <v>5011</v>
      </c>
      <c r="E107" t="s">
        <v>5019</v>
      </c>
      <c r="F107">
        <v>100</v>
      </c>
      <c r="G107" s="5">
        <v>45012.546030092592</v>
      </c>
      <c r="H107" s="5" t="str">
        <f t="shared" si="5"/>
        <v>Monday</v>
      </c>
      <c r="I107" s="5" t="str">
        <f t="shared" si="6"/>
        <v>March</v>
      </c>
      <c r="J107">
        <f t="shared" si="7"/>
        <v>2023</v>
      </c>
      <c r="K107">
        <f t="shared" si="8"/>
        <v>3</v>
      </c>
      <c r="L107">
        <f t="shared" si="9"/>
        <v>27</v>
      </c>
      <c r="M107">
        <v>2</v>
      </c>
    </row>
    <row r="108" spans="1:13" x14ac:dyDescent="0.3">
      <c r="A108" t="s">
        <v>114</v>
      </c>
      <c r="B108" t="s">
        <v>5008</v>
      </c>
      <c r="C108">
        <v>67</v>
      </c>
      <c r="D108" t="s">
        <v>5012</v>
      </c>
      <c r="E108" t="s">
        <v>5019</v>
      </c>
      <c r="F108">
        <v>200</v>
      </c>
      <c r="G108" s="5">
        <v>44641.158819444441</v>
      </c>
      <c r="H108" s="5" t="str">
        <f t="shared" si="5"/>
        <v>Monday</v>
      </c>
      <c r="I108" s="5" t="str">
        <f t="shared" si="6"/>
        <v>March</v>
      </c>
      <c r="J108">
        <f t="shared" si="7"/>
        <v>2022</v>
      </c>
      <c r="K108">
        <f t="shared" si="8"/>
        <v>3</v>
      </c>
      <c r="L108">
        <f t="shared" si="9"/>
        <v>21</v>
      </c>
      <c r="M108">
        <v>3</v>
      </c>
    </row>
    <row r="109" spans="1:13" x14ac:dyDescent="0.3">
      <c r="A109" t="s">
        <v>115</v>
      </c>
      <c r="B109" t="s">
        <v>5009</v>
      </c>
      <c r="C109">
        <v>47</v>
      </c>
      <c r="D109" t="s">
        <v>5013</v>
      </c>
      <c r="E109" t="s">
        <v>5019</v>
      </c>
      <c r="F109">
        <v>600</v>
      </c>
      <c r="G109" s="5">
        <v>44060.283541666657</v>
      </c>
      <c r="H109" s="5" t="str">
        <f t="shared" si="5"/>
        <v>Monday</v>
      </c>
      <c r="I109" s="5" t="str">
        <f t="shared" si="6"/>
        <v>August</v>
      </c>
      <c r="J109">
        <f t="shared" si="7"/>
        <v>2020</v>
      </c>
      <c r="K109">
        <f t="shared" si="8"/>
        <v>8</v>
      </c>
      <c r="L109">
        <f t="shared" si="9"/>
        <v>17</v>
      </c>
      <c r="M109">
        <v>1</v>
      </c>
    </row>
    <row r="110" spans="1:13" x14ac:dyDescent="0.3">
      <c r="A110" t="s">
        <v>116</v>
      </c>
      <c r="B110" t="s">
        <v>5008</v>
      </c>
      <c r="C110">
        <v>56</v>
      </c>
      <c r="D110" t="s">
        <v>5010</v>
      </c>
      <c r="E110" t="s">
        <v>5019</v>
      </c>
      <c r="F110">
        <v>500</v>
      </c>
      <c r="G110" s="5">
        <v>44637.051689814813</v>
      </c>
      <c r="H110" s="5" t="str">
        <f t="shared" si="5"/>
        <v>Thursday</v>
      </c>
      <c r="I110" s="5" t="str">
        <f t="shared" si="6"/>
        <v>March</v>
      </c>
      <c r="J110">
        <f t="shared" si="7"/>
        <v>2022</v>
      </c>
      <c r="K110">
        <f t="shared" si="8"/>
        <v>3</v>
      </c>
      <c r="L110">
        <f t="shared" si="9"/>
        <v>17</v>
      </c>
      <c r="M110">
        <v>2</v>
      </c>
    </row>
    <row r="111" spans="1:13" x14ac:dyDescent="0.3">
      <c r="A111" t="s">
        <v>117</v>
      </c>
      <c r="B111" t="s">
        <v>5008</v>
      </c>
      <c r="C111">
        <v>37</v>
      </c>
      <c r="D111" t="s">
        <v>5012</v>
      </c>
      <c r="E111" t="s">
        <v>5017</v>
      </c>
      <c r="F111">
        <v>150</v>
      </c>
      <c r="G111" s="5">
        <v>45018.439421296287</v>
      </c>
      <c r="H111" s="5" t="str">
        <f t="shared" si="5"/>
        <v>Sunday</v>
      </c>
      <c r="I111" s="5" t="str">
        <f t="shared" si="6"/>
        <v>April</v>
      </c>
      <c r="J111">
        <f t="shared" si="7"/>
        <v>2023</v>
      </c>
      <c r="K111">
        <f t="shared" si="8"/>
        <v>4</v>
      </c>
      <c r="L111">
        <f t="shared" si="9"/>
        <v>2</v>
      </c>
      <c r="M111">
        <v>3</v>
      </c>
    </row>
    <row r="112" spans="1:13" x14ac:dyDescent="0.3">
      <c r="A112" t="s">
        <v>118</v>
      </c>
      <c r="B112" t="s">
        <v>5008</v>
      </c>
      <c r="C112">
        <v>41</v>
      </c>
      <c r="D112" t="s">
        <v>5013</v>
      </c>
      <c r="E112" t="s">
        <v>5016</v>
      </c>
      <c r="F112">
        <v>200</v>
      </c>
      <c r="G112" s="5">
        <v>43927.319872685177</v>
      </c>
      <c r="H112" s="5" t="str">
        <f t="shared" si="5"/>
        <v>Monday</v>
      </c>
      <c r="I112" s="5" t="str">
        <f t="shared" si="6"/>
        <v>April</v>
      </c>
      <c r="J112">
        <f t="shared" si="7"/>
        <v>2020</v>
      </c>
      <c r="K112">
        <f t="shared" si="8"/>
        <v>4</v>
      </c>
      <c r="L112">
        <f t="shared" si="9"/>
        <v>6</v>
      </c>
      <c r="M112">
        <v>2</v>
      </c>
    </row>
    <row r="113" spans="1:13" x14ac:dyDescent="0.3">
      <c r="A113" t="s">
        <v>119</v>
      </c>
      <c r="B113" t="s">
        <v>5008</v>
      </c>
      <c r="C113">
        <v>40</v>
      </c>
      <c r="D113" t="s">
        <v>5013</v>
      </c>
      <c r="E113" t="s">
        <v>5019</v>
      </c>
      <c r="F113">
        <v>300</v>
      </c>
      <c r="G113" s="5">
        <v>44422.408333333333</v>
      </c>
      <c r="H113" s="5" t="str">
        <f t="shared" si="5"/>
        <v>Saturday</v>
      </c>
      <c r="I113" s="5" t="str">
        <f t="shared" si="6"/>
        <v>August</v>
      </c>
      <c r="J113">
        <f t="shared" si="7"/>
        <v>2021</v>
      </c>
      <c r="K113">
        <f t="shared" si="8"/>
        <v>8</v>
      </c>
      <c r="L113">
        <f t="shared" si="9"/>
        <v>14</v>
      </c>
      <c r="M113">
        <v>5</v>
      </c>
    </row>
    <row r="114" spans="1:13" x14ac:dyDescent="0.3">
      <c r="A114" t="s">
        <v>120</v>
      </c>
      <c r="B114" t="s">
        <v>5008</v>
      </c>
      <c r="C114">
        <v>24</v>
      </c>
      <c r="D114" t="s">
        <v>5013</v>
      </c>
      <c r="E114" t="s">
        <v>5017</v>
      </c>
      <c r="F114">
        <v>1150</v>
      </c>
      <c r="G114" s="5">
        <v>44580.636736111112</v>
      </c>
      <c r="H114" s="5" t="str">
        <f t="shared" si="5"/>
        <v>Wednesday</v>
      </c>
      <c r="I114" s="5" t="str">
        <f t="shared" si="6"/>
        <v>January</v>
      </c>
      <c r="J114">
        <f t="shared" si="7"/>
        <v>2022</v>
      </c>
      <c r="K114">
        <f t="shared" si="8"/>
        <v>1</v>
      </c>
      <c r="L114">
        <f t="shared" si="9"/>
        <v>19</v>
      </c>
      <c r="M114">
        <v>3</v>
      </c>
    </row>
    <row r="115" spans="1:13" x14ac:dyDescent="0.3">
      <c r="A115" t="s">
        <v>121</v>
      </c>
      <c r="B115" t="s">
        <v>5009</v>
      </c>
      <c r="C115">
        <v>26</v>
      </c>
      <c r="D115" t="s">
        <v>5011</v>
      </c>
      <c r="E115" t="s">
        <v>5019</v>
      </c>
      <c r="F115">
        <v>250</v>
      </c>
      <c r="G115" s="5">
        <v>44972.670763888891</v>
      </c>
      <c r="H115" s="5" t="str">
        <f t="shared" si="5"/>
        <v>Wednesday</v>
      </c>
      <c r="I115" s="5" t="str">
        <f t="shared" si="6"/>
        <v>February</v>
      </c>
      <c r="J115">
        <f t="shared" si="7"/>
        <v>2023</v>
      </c>
      <c r="K115">
        <f t="shared" si="8"/>
        <v>2</v>
      </c>
      <c r="L115">
        <f t="shared" si="9"/>
        <v>15</v>
      </c>
      <c r="M115">
        <v>2</v>
      </c>
    </row>
    <row r="116" spans="1:13" x14ac:dyDescent="0.3">
      <c r="A116" t="s">
        <v>122</v>
      </c>
      <c r="B116" t="s">
        <v>5009</v>
      </c>
      <c r="C116">
        <v>18</v>
      </c>
      <c r="D116" t="s">
        <v>5013</v>
      </c>
      <c r="E116" t="s">
        <v>5020</v>
      </c>
      <c r="F116">
        <v>150</v>
      </c>
      <c r="G116" s="5">
        <v>44220.735601851848</v>
      </c>
      <c r="H116" s="5" t="str">
        <f t="shared" si="5"/>
        <v>Sunday</v>
      </c>
      <c r="I116" s="5" t="str">
        <f t="shared" si="6"/>
        <v>January</v>
      </c>
      <c r="J116">
        <f t="shared" si="7"/>
        <v>2021</v>
      </c>
      <c r="K116">
        <f t="shared" si="8"/>
        <v>1</v>
      </c>
      <c r="L116">
        <f t="shared" si="9"/>
        <v>24</v>
      </c>
      <c r="M116">
        <v>3</v>
      </c>
    </row>
    <row r="117" spans="1:13" x14ac:dyDescent="0.3">
      <c r="A117" t="s">
        <v>123</v>
      </c>
      <c r="B117" t="s">
        <v>5009</v>
      </c>
      <c r="C117">
        <v>43</v>
      </c>
      <c r="D117" t="s">
        <v>5013</v>
      </c>
      <c r="E117" t="s">
        <v>5018</v>
      </c>
      <c r="F117">
        <v>500</v>
      </c>
      <c r="G117" s="5">
        <v>44555.605358796303</v>
      </c>
      <c r="H117" s="5" t="str">
        <f t="shared" si="5"/>
        <v>Saturday</v>
      </c>
      <c r="I117" s="5" t="str">
        <f t="shared" si="6"/>
        <v>December</v>
      </c>
      <c r="J117">
        <f t="shared" si="7"/>
        <v>2021</v>
      </c>
      <c r="K117">
        <f t="shared" si="8"/>
        <v>12</v>
      </c>
      <c r="L117">
        <f t="shared" si="9"/>
        <v>25</v>
      </c>
      <c r="M117">
        <v>4</v>
      </c>
    </row>
    <row r="118" spans="1:13" x14ac:dyDescent="0.3">
      <c r="A118" t="s">
        <v>124</v>
      </c>
      <c r="B118" t="s">
        <v>5009</v>
      </c>
      <c r="C118">
        <v>55</v>
      </c>
      <c r="D118" t="s">
        <v>5013</v>
      </c>
      <c r="E118" t="s">
        <v>5017</v>
      </c>
      <c r="F118">
        <v>950</v>
      </c>
      <c r="G118" s="5">
        <v>44381.938032407408</v>
      </c>
      <c r="H118" s="5" t="str">
        <f t="shared" si="5"/>
        <v>Sunday</v>
      </c>
      <c r="I118" s="5" t="str">
        <f t="shared" si="6"/>
        <v>July</v>
      </c>
      <c r="J118">
        <f t="shared" si="7"/>
        <v>2021</v>
      </c>
      <c r="K118">
        <f t="shared" si="8"/>
        <v>7</v>
      </c>
      <c r="L118">
        <f t="shared" si="9"/>
        <v>4</v>
      </c>
      <c r="M118">
        <v>1</v>
      </c>
    </row>
    <row r="119" spans="1:13" x14ac:dyDescent="0.3">
      <c r="A119" t="s">
        <v>125</v>
      </c>
      <c r="B119" t="s">
        <v>5008</v>
      </c>
      <c r="C119">
        <v>55</v>
      </c>
      <c r="D119" t="s">
        <v>5012</v>
      </c>
      <c r="E119" t="s">
        <v>5020</v>
      </c>
      <c r="F119">
        <v>700</v>
      </c>
      <c r="G119" s="5">
        <v>43867.208587962959</v>
      </c>
      <c r="H119" s="5" t="str">
        <f t="shared" si="5"/>
        <v>Thursday</v>
      </c>
      <c r="I119" s="5" t="str">
        <f t="shared" si="6"/>
        <v>February</v>
      </c>
      <c r="J119">
        <f t="shared" si="7"/>
        <v>2020</v>
      </c>
      <c r="K119">
        <f t="shared" si="8"/>
        <v>2</v>
      </c>
      <c r="L119">
        <f t="shared" si="9"/>
        <v>6</v>
      </c>
      <c r="M119">
        <v>3</v>
      </c>
    </row>
    <row r="120" spans="1:13" x14ac:dyDescent="0.3">
      <c r="A120" t="s">
        <v>126</v>
      </c>
      <c r="B120" t="s">
        <v>5009</v>
      </c>
      <c r="C120">
        <v>43</v>
      </c>
      <c r="D120" t="s">
        <v>5014</v>
      </c>
      <c r="E120" t="s">
        <v>5019</v>
      </c>
      <c r="F120">
        <v>1050</v>
      </c>
      <c r="G120" s="5">
        <v>44242.250173611108</v>
      </c>
      <c r="H120" s="5" t="str">
        <f t="shared" si="5"/>
        <v>Monday</v>
      </c>
      <c r="I120" s="5" t="str">
        <f t="shared" si="6"/>
        <v>February</v>
      </c>
      <c r="J120">
        <f t="shared" si="7"/>
        <v>2021</v>
      </c>
      <c r="K120">
        <f t="shared" si="8"/>
        <v>2</v>
      </c>
      <c r="L120">
        <f t="shared" si="9"/>
        <v>15</v>
      </c>
      <c r="M120">
        <v>4</v>
      </c>
    </row>
    <row r="121" spans="1:13" x14ac:dyDescent="0.3">
      <c r="A121" t="s">
        <v>127</v>
      </c>
      <c r="B121" t="s">
        <v>5009</v>
      </c>
      <c r="C121">
        <v>61</v>
      </c>
      <c r="D121" t="s">
        <v>5012</v>
      </c>
      <c r="E121" t="s">
        <v>5019</v>
      </c>
      <c r="F121">
        <v>1400</v>
      </c>
      <c r="G121" s="5">
        <v>45118.0075</v>
      </c>
      <c r="H121" s="5" t="str">
        <f t="shared" si="5"/>
        <v>Tuesday</v>
      </c>
      <c r="I121" s="5" t="str">
        <f t="shared" si="6"/>
        <v>July</v>
      </c>
      <c r="J121">
        <f t="shared" si="7"/>
        <v>2023</v>
      </c>
      <c r="K121">
        <f t="shared" si="8"/>
        <v>7</v>
      </c>
      <c r="L121">
        <f t="shared" si="9"/>
        <v>11</v>
      </c>
      <c r="M121">
        <v>2</v>
      </c>
    </row>
    <row r="122" spans="1:13" x14ac:dyDescent="0.3">
      <c r="A122" t="s">
        <v>128</v>
      </c>
      <c r="B122" t="s">
        <v>5009</v>
      </c>
      <c r="C122">
        <v>39</v>
      </c>
      <c r="D122" t="s">
        <v>5011</v>
      </c>
      <c r="E122" t="s">
        <v>5019</v>
      </c>
      <c r="F122">
        <v>1050</v>
      </c>
      <c r="G122" s="5">
        <v>45160.635925925933</v>
      </c>
      <c r="H122" s="5" t="str">
        <f t="shared" si="5"/>
        <v>Tuesday</v>
      </c>
      <c r="I122" s="5" t="str">
        <f t="shared" si="6"/>
        <v>August</v>
      </c>
      <c r="J122">
        <f t="shared" si="7"/>
        <v>2023</v>
      </c>
      <c r="K122">
        <f t="shared" si="8"/>
        <v>8</v>
      </c>
      <c r="L122">
        <f t="shared" si="9"/>
        <v>22</v>
      </c>
      <c r="M122">
        <v>5</v>
      </c>
    </row>
    <row r="123" spans="1:13" x14ac:dyDescent="0.3">
      <c r="A123" t="s">
        <v>129</v>
      </c>
      <c r="B123" t="s">
        <v>5009</v>
      </c>
      <c r="C123">
        <v>61</v>
      </c>
      <c r="D123" t="s">
        <v>5013</v>
      </c>
      <c r="E123" t="s">
        <v>5018</v>
      </c>
      <c r="F123">
        <v>1800</v>
      </c>
      <c r="G123" s="5">
        <v>43906.638912037037</v>
      </c>
      <c r="H123" s="5" t="str">
        <f t="shared" si="5"/>
        <v>Monday</v>
      </c>
      <c r="I123" s="5" t="str">
        <f t="shared" si="6"/>
        <v>March</v>
      </c>
      <c r="J123">
        <f t="shared" si="7"/>
        <v>2020</v>
      </c>
      <c r="K123">
        <f t="shared" si="8"/>
        <v>3</v>
      </c>
      <c r="L123">
        <f t="shared" si="9"/>
        <v>16</v>
      </c>
      <c r="M123">
        <v>2</v>
      </c>
    </row>
    <row r="124" spans="1:13" x14ac:dyDescent="0.3">
      <c r="A124" t="s">
        <v>130</v>
      </c>
      <c r="B124" t="s">
        <v>5008</v>
      </c>
      <c r="C124">
        <v>27</v>
      </c>
      <c r="D124" t="s">
        <v>5014</v>
      </c>
      <c r="E124" t="s">
        <v>5015</v>
      </c>
      <c r="F124">
        <v>1200</v>
      </c>
      <c r="G124" s="5">
        <v>43892.502129629633</v>
      </c>
      <c r="H124" s="5" t="str">
        <f t="shared" si="5"/>
        <v>Monday</v>
      </c>
      <c r="I124" s="5" t="str">
        <f t="shared" si="6"/>
        <v>March</v>
      </c>
      <c r="J124">
        <f t="shared" si="7"/>
        <v>2020</v>
      </c>
      <c r="K124">
        <f t="shared" si="8"/>
        <v>3</v>
      </c>
      <c r="L124">
        <f t="shared" si="9"/>
        <v>2</v>
      </c>
      <c r="M124">
        <v>2</v>
      </c>
    </row>
    <row r="125" spans="1:13" x14ac:dyDescent="0.3">
      <c r="A125" t="s">
        <v>131</v>
      </c>
      <c r="B125" t="s">
        <v>5008</v>
      </c>
      <c r="C125">
        <v>43</v>
      </c>
      <c r="D125" t="s">
        <v>5010</v>
      </c>
      <c r="E125" t="s">
        <v>5015</v>
      </c>
      <c r="F125">
        <v>1900</v>
      </c>
      <c r="G125" s="5">
        <v>45066.898969907408</v>
      </c>
      <c r="H125" s="5" t="str">
        <f t="shared" si="5"/>
        <v>Saturday</v>
      </c>
      <c r="I125" s="5" t="str">
        <f t="shared" si="6"/>
        <v>May</v>
      </c>
      <c r="J125">
        <f t="shared" si="7"/>
        <v>2023</v>
      </c>
      <c r="K125">
        <f t="shared" si="8"/>
        <v>5</v>
      </c>
      <c r="L125">
        <f t="shared" si="9"/>
        <v>20</v>
      </c>
      <c r="M125">
        <v>3</v>
      </c>
    </row>
    <row r="126" spans="1:13" x14ac:dyDescent="0.3">
      <c r="A126" t="s">
        <v>132</v>
      </c>
      <c r="B126" t="s">
        <v>5008</v>
      </c>
      <c r="C126">
        <v>23</v>
      </c>
      <c r="D126" t="s">
        <v>5013</v>
      </c>
      <c r="E126" t="s">
        <v>5019</v>
      </c>
      <c r="F126">
        <v>850</v>
      </c>
      <c r="G126" s="5">
        <v>44741.2109375</v>
      </c>
      <c r="H126" s="5" t="str">
        <f t="shared" si="5"/>
        <v>Wednesday</v>
      </c>
      <c r="I126" s="5" t="str">
        <f t="shared" si="6"/>
        <v>June</v>
      </c>
      <c r="J126">
        <f t="shared" si="7"/>
        <v>2022</v>
      </c>
      <c r="K126">
        <f t="shared" si="8"/>
        <v>6</v>
      </c>
      <c r="L126">
        <f t="shared" si="9"/>
        <v>29</v>
      </c>
      <c r="M126">
        <v>2</v>
      </c>
    </row>
    <row r="127" spans="1:13" x14ac:dyDescent="0.3">
      <c r="A127" t="s">
        <v>133</v>
      </c>
      <c r="B127" t="s">
        <v>5008</v>
      </c>
      <c r="C127">
        <v>34</v>
      </c>
      <c r="D127" t="s">
        <v>5014</v>
      </c>
      <c r="E127" t="s">
        <v>5020</v>
      </c>
      <c r="F127">
        <v>1100</v>
      </c>
      <c r="G127" s="5">
        <v>44514.191377314812</v>
      </c>
      <c r="H127" s="5" t="str">
        <f t="shared" si="5"/>
        <v>Sunday</v>
      </c>
      <c r="I127" s="5" t="str">
        <f t="shared" si="6"/>
        <v>November</v>
      </c>
      <c r="J127">
        <f t="shared" si="7"/>
        <v>2021</v>
      </c>
      <c r="K127">
        <f t="shared" si="8"/>
        <v>11</v>
      </c>
      <c r="L127">
        <f t="shared" si="9"/>
        <v>14</v>
      </c>
      <c r="M127">
        <v>3</v>
      </c>
    </row>
    <row r="128" spans="1:13" x14ac:dyDescent="0.3">
      <c r="A128" t="s">
        <v>134</v>
      </c>
      <c r="B128" t="s">
        <v>5009</v>
      </c>
      <c r="C128">
        <v>68</v>
      </c>
      <c r="D128" t="s">
        <v>5014</v>
      </c>
      <c r="E128" t="s">
        <v>5018</v>
      </c>
      <c r="F128">
        <v>950</v>
      </c>
      <c r="G128" s="5">
        <v>45044.88989583333</v>
      </c>
      <c r="H128" s="5" t="str">
        <f t="shared" si="5"/>
        <v>Friday</v>
      </c>
      <c r="I128" s="5" t="str">
        <f t="shared" si="6"/>
        <v>April</v>
      </c>
      <c r="J128">
        <f t="shared" si="7"/>
        <v>2023</v>
      </c>
      <c r="K128">
        <f t="shared" si="8"/>
        <v>4</v>
      </c>
      <c r="L128">
        <f t="shared" si="9"/>
        <v>28</v>
      </c>
      <c r="M128">
        <v>3</v>
      </c>
    </row>
    <row r="129" spans="1:13" x14ac:dyDescent="0.3">
      <c r="A129" t="s">
        <v>135</v>
      </c>
      <c r="B129" t="s">
        <v>5009</v>
      </c>
      <c r="C129">
        <v>67</v>
      </c>
      <c r="D129" t="s">
        <v>5012</v>
      </c>
      <c r="E129" t="s">
        <v>5020</v>
      </c>
      <c r="F129">
        <v>500</v>
      </c>
      <c r="G129" s="5">
        <v>44747.713900462957</v>
      </c>
      <c r="H129" s="5" t="str">
        <f t="shared" si="5"/>
        <v>Tuesday</v>
      </c>
      <c r="I129" s="5" t="str">
        <f t="shared" si="6"/>
        <v>July</v>
      </c>
      <c r="J129">
        <f t="shared" si="7"/>
        <v>2022</v>
      </c>
      <c r="K129">
        <f t="shared" si="8"/>
        <v>7</v>
      </c>
      <c r="L129">
        <f t="shared" si="9"/>
        <v>5</v>
      </c>
      <c r="M129">
        <v>2</v>
      </c>
    </row>
    <row r="130" spans="1:13" x14ac:dyDescent="0.3">
      <c r="A130" t="s">
        <v>136</v>
      </c>
      <c r="B130" t="s">
        <v>5008</v>
      </c>
      <c r="C130">
        <v>55</v>
      </c>
      <c r="D130" t="s">
        <v>5010</v>
      </c>
      <c r="E130" t="s">
        <v>5018</v>
      </c>
      <c r="F130">
        <v>550</v>
      </c>
      <c r="G130" s="5">
        <v>45009.09952546296</v>
      </c>
      <c r="H130" s="5" t="str">
        <f t="shared" si="5"/>
        <v>Friday</v>
      </c>
      <c r="I130" s="5" t="str">
        <f t="shared" si="6"/>
        <v>March</v>
      </c>
      <c r="J130">
        <f t="shared" si="7"/>
        <v>2023</v>
      </c>
      <c r="K130">
        <f t="shared" si="8"/>
        <v>3</v>
      </c>
      <c r="L130">
        <f t="shared" si="9"/>
        <v>24</v>
      </c>
      <c r="M130">
        <v>5</v>
      </c>
    </row>
    <row r="131" spans="1:13" x14ac:dyDescent="0.3">
      <c r="A131" t="s">
        <v>137</v>
      </c>
      <c r="B131" t="s">
        <v>5009</v>
      </c>
      <c r="C131">
        <v>41</v>
      </c>
      <c r="D131" t="s">
        <v>5013</v>
      </c>
      <c r="E131" t="s">
        <v>5018</v>
      </c>
      <c r="F131">
        <v>1900</v>
      </c>
      <c r="G131" s="5">
        <v>43870.557245370372</v>
      </c>
      <c r="H131" s="5" t="str">
        <f t="shared" ref="H131:H194" si="10">TEXT(G131,"DDDD")</f>
        <v>Sunday</v>
      </c>
      <c r="I131" s="5" t="str">
        <f t="shared" ref="I131:I194" si="11">TEXT(G131,"mmmm")</f>
        <v>February</v>
      </c>
      <c r="J131">
        <f t="shared" ref="J131:J194" si="12">YEAR(G131)</f>
        <v>2020</v>
      </c>
      <c r="K131">
        <f t="shared" ref="K131:K194" si="13">MONTH(G131)</f>
        <v>2</v>
      </c>
      <c r="L131">
        <f t="shared" ref="L131:L194" si="14">DAY(G131)</f>
        <v>9</v>
      </c>
      <c r="M131">
        <v>3</v>
      </c>
    </row>
    <row r="132" spans="1:13" x14ac:dyDescent="0.3">
      <c r="A132" t="s">
        <v>138</v>
      </c>
      <c r="B132" t="s">
        <v>5008</v>
      </c>
      <c r="C132">
        <v>68</v>
      </c>
      <c r="D132" t="s">
        <v>5011</v>
      </c>
      <c r="E132" t="s">
        <v>5019</v>
      </c>
      <c r="F132">
        <v>100</v>
      </c>
      <c r="G132" s="5">
        <v>44083.46266203704</v>
      </c>
      <c r="H132" s="5" t="str">
        <f t="shared" si="10"/>
        <v>Wednesday</v>
      </c>
      <c r="I132" s="5" t="str">
        <f t="shared" si="11"/>
        <v>September</v>
      </c>
      <c r="J132">
        <f t="shared" si="12"/>
        <v>2020</v>
      </c>
      <c r="K132">
        <f t="shared" si="13"/>
        <v>9</v>
      </c>
      <c r="L132">
        <f t="shared" si="14"/>
        <v>9</v>
      </c>
      <c r="M132">
        <v>3</v>
      </c>
    </row>
    <row r="133" spans="1:13" x14ac:dyDescent="0.3">
      <c r="A133" t="s">
        <v>139</v>
      </c>
      <c r="B133" t="s">
        <v>5008</v>
      </c>
      <c r="C133">
        <v>27</v>
      </c>
      <c r="D133" t="s">
        <v>5011</v>
      </c>
      <c r="E133" t="s">
        <v>5020</v>
      </c>
      <c r="F133">
        <v>1650</v>
      </c>
      <c r="G133" s="5">
        <v>44353.485138888893</v>
      </c>
      <c r="H133" s="5" t="str">
        <f t="shared" si="10"/>
        <v>Sunday</v>
      </c>
      <c r="I133" s="5" t="str">
        <f t="shared" si="11"/>
        <v>June</v>
      </c>
      <c r="J133">
        <f t="shared" si="12"/>
        <v>2021</v>
      </c>
      <c r="K133">
        <f t="shared" si="13"/>
        <v>6</v>
      </c>
      <c r="L133">
        <f t="shared" si="14"/>
        <v>6</v>
      </c>
      <c r="M133">
        <v>3</v>
      </c>
    </row>
    <row r="134" spans="1:13" x14ac:dyDescent="0.3">
      <c r="A134" t="s">
        <v>140</v>
      </c>
      <c r="B134" t="s">
        <v>5008</v>
      </c>
      <c r="C134">
        <v>43</v>
      </c>
      <c r="D134" t="s">
        <v>5014</v>
      </c>
      <c r="E134" t="s">
        <v>5019</v>
      </c>
      <c r="F134">
        <v>1550</v>
      </c>
      <c r="G134" s="5">
        <v>45082.14947916667</v>
      </c>
      <c r="H134" s="5" t="str">
        <f t="shared" si="10"/>
        <v>Monday</v>
      </c>
      <c r="I134" s="5" t="str">
        <f t="shared" si="11"/>
        <v>June</v>
      </c>
      <c r="J134">
        <f t="shared" si="12"/>
        <v>2023</v>
      </c>
      <c r="K134">
        <f t="shared" si="13"/>
        <v>6</v>
      </c>
      <c r="L134">
        <f t="shared" si="14"/>
        <v>5</v>
      </c>
      <c r="M134">
        <v>2</v>
      </c>
    </row>
    <row r="135" spans="1:13" x14ac:dyDescent="0.3">
      <c r="A135" t="s">
        <v>141</v>
      </c>
      <c r="B135" t="s">
        <v>5008</v>
      </c>
      <c r="C135">
        <v>25</v>
      </c>
      <c r="D135" t="s">
        <v>5014</v>
      </c>
      <c r="E135" t="s">
        <v>5018</v>
      </c>
      <c r="F135">
        <v>1750</v>
      </c>
      <c r="G135" s="5">
        <v>44815.257384259261</v>
      </c>
      <c r="H135" s="5" t="str">
        <f t="shared" si="10"/>
        <v>Sunday</v>
      </c>
      <c r="I135" s="5" t="str">
        <f t="shared" si="11"/>
        <v>September</v>
      </c>
      <c r="J135">
        <f t="shared" si="12"/>
        <v>2022</v>
      </c>
      <c r="K135">
        <f t="shared" si="13"/>
        <v>9</v>
      </c>
      <c r="L135">
        <f t="shared" si="14"/>
        <v>11</v>
      </c>
      <c r="M135">
        <v>4</v>
      </c>
    </row>
    <row r="136" spans="1:13" x14ac:dyDescent="0.3">
      <c r="A136" t="s">
        <v>142</v>
      </c>
      <c r="B136" t="s">
        <v>5008</v>
      </c>
      <c r="C136">
        <v>38</v>
      </c>
      <c r="D136" t="s">
        <v>5013</v>
      </c>
      <c r="E136" t="s">
        <v>5017</v>
      </c>
      <c r="F136">
        <v>1850</v>
      </c>
      <c r="G136" s="5">
        <v>45205.068078703713</v>
      </c>
      <c r="H136" s="5" t="str">
        <f t="shared" si="10"/>
        <v>Friday</v>
      </c>
      <c r="I136" s="5" t="str">
        <f t="shared" si="11"/>
        <v>October</v>
      </c>
      <c r="J136">
        <f t="shared" si="12"/>
        <v>2023</v>
      </c>
      <c r="K136">
        <f t="shared" si="13"/>
        <v>10</v>
      </c>
      <c r="L136">
        <f t="shared" si="14"/>
        <v>6</v>
      </c>
      <c r="M136">
        <v>4</v>
      </c>
    </row>
    <row r="137" spans="1:13" x14ac:dyDescent="0.3">
      <c r="A137" t="s">
        <v>143</v>
      </c>
      <c r="B137" t="s">
        <v>5008</v>
      </c>
      <c r="C137">
        <v>43</v>
      </c>
      <c r="D137" t="s">
        <v>5010</v>
      </c>
      <c r="E137" t="s">
        <v>5019</v>
      </c>
      <c r="F137">
        <v>1800</v>
      </c>
      <c r="G137" s="5">
        <v>44358.042650462958</v>
      </c>
      <c r="H137" s="5" t="str">
        <f t="shared" si="10"/>
        <v>Friday</v>
      </c>
      <c r="I137" s="5" t="str">
        <f t="shared" si="11"/>
        <v>June</v>
      </c>
      <c r="J137">
        <f t="shared" si="12"/>
        <v>2021</v>
      </c>
      <c r="K137">
        <f t="shared" si="13"/>
        <v>6</v>
      </c>
      <c r="L137">
        <f t="shared" si="14"/>
        <v>11</v>
      </c>
      <c r="M137">
        <v>2</v>
      </c>
    </row>
    <row r="138" spans="1:13" x14ac:dyDescent="0.3">
      <c r="A138" t="s">
        <v>144</v>
      </c>
      <c r="B138" t="s">
        <v>5009</v>
      </c>
      <c r="C138">
        <v>23</v>
      </c>
      <c r="D138" t="s">
        <v>5013</v>
      </c>
      <c r="E138" t="s">
        <v>5018</v>
      </c>
      <c r="F138">
        <v>1150</v>
      </c>
      <c r="G138" s="5">
        <v>44521.875833333332</v>
      </c>
      <c r="H138" s="5" t="str">
        <f t="shared" si="10"/>
        <v>Sunday</v>
      </c>
      <c r="I138" s="5" t="str">
        <f t="shared" si="11"/>
        <v>November</v>
      </c>
      <c r="J138">
        <f t="shared" si="12"/>
        <v>2021</v>
      </c>
      <c r="K138">
        <f t="shared" si="13"/>
        <v>11</v>
      </c>
      <c r="L138">
        <f t="shared" si="14"/>
        <v>21</v>
      </c>
      <c r="M138">
        <v>3</v>
      </c>
    </row>
    <row r="139" spans="1:13" x14ac:dyDescent="0.3">
      <c r="A139" t="s">
        <v>145</v>
      </c>
      <c r="B139" t="s">
        <v>5009</v>
      </c>
      <c r="C139">
        <v>38</v>
      </c>
      <c r="D139" t="s">
        <v>5014</v>
      </c>
      <c r="E139" t="s">
        <v>5017</v>
      </c>
      <c r="F139">
        <v>1800</v>
      </c>
      <c r="G139" s="5">
        <v>44638.382523148153</v>
      </c>
      <c r="H139" s="5" t="str">
        <f t="shared" si="10"/>
        <v>Friday</v>
      </c>
      <c r="I139" s="5" t="str">
        <f t="shared" si="11"/>
        <v>March</v>
      </c>
      <c r="J139">
        <f t="shared" si="12"/>
        <v>2022</v>
      </c>
      <c r="K139">
        <f t="shared" si="13"/>
        <v>3</v>
      </c>
      <c r="L139">
        <f t="shared" si="14"/>
        <v>18</v>
      </c>
      <c r="M139">
        <v>3</v>
      </c>
    </row>
    <row r="140" spans="1:13" x14ac:dyDescent="0.3">
      <c r="A140" t="s">
        <v>146</v>
      </c>
      <c r="B140" t="s">
        <v>5008</v>
      </c>
      <c r="C140">
        <v>43</v>
      </c>
      <c r="D140" t="s">
        <v>5013</v>
      </c>
      <c r="E140" t="s">
        <v>5018</v>
      </c>
      <c r="F140">
        <v>1000</v>
      </c>
      <c r="G140" s="5">
        <v>44047.761840277781</v>
      </c>
      <c r="H140" s="5" t="str">
        <f t="shared" si="10"/>
        <v>Tuesday</v>
      </c>
      <c r="I140" s="5" t="str">
        <f t="shared" si="11"/>
        <v>August</v>
      </c>
      <c r="J140">
        <f t="shared" si="12"/>
        <v>2020</v>
      </c>
      <c r="K140">
        <f t="shared" si="13"/>
        <v>8</v>
      </c>
      <c r="L140">
        <f t="shared" si="14"/>
        <v>4</v>
      </c>
      <c r="M140">
        <v>3</v>
      </c>
    </row>
    <row r="141" spans="1:13" x14ac:dyDescent="0.3">
      <c r="A141" t="s">
        <v>147</v>
      </c>
      <c r="B141" t="s">
        <v>5008</v>
      </c>
      <c r="C141">
        <v>56</v>
      </c>
      <c r="D141" t="s">
        <v>5010</v>
      </c>
      <c r="E141" t="s">
        <v>5017</v>
      </c>
      <c r="F141">
        <v>1950</v>
      </c>
      <c r="G141" s="5">
        <v>44213.025300925918</v>
      </c>
      <c r="H141" s="5" t="str">
        <f t="shared" si="10"/>
        <v>Sunday</v>
      </c>
      <c r="I141" s="5" t="str">
        <f t="shared" si="11"/>
        <v>January</v>
      </c>
      <c r="J141">
        <f t="shared" si="12"/>
        <v>2021</v>
      </c>
      <c r="K141">
        <f t="shared" si="13"/>
        <v>1</v>
      </c>
      <c r="L141">
        <f t="shared" si="14"/>
        <v>17</v>
      </c>
      <c r="M141">
        <v>4</v>
      </c>
    </row>
    <row r="142" spans="1:13" x14ac:dyDescent="0.3">
      <c r="A142" t="s">
        <v>148</v>
      </c>
      <c r="B142" t="s">
        <v>5008</v>
      </c>
      <c r="C142">
        <v>41</v>
      </c>
      <c r="D142" t="s">
        <v>5013</v>
      </c>
      <c r="E142" t="s">
        <v>5020</v>
      </c>
      <c r="F142">
        <v>1300</v>
      </c>
      <c r="G142" s="5">
        <v>44244.800787037027</v>
      </c>
      <c r="H142" s="5" t="str">
        <f t="shared" si="10"/>
        <v>Wednesday</v>
      </c>
      <c r="I142" s="5" t="str">
        <f t="shared" si="11"/>
        <v>February</v>
      </c>
      <c r="J142">
        <f t="shared" si="12"/>
        <v>2021</v>
      </c>
      <c r="K142">
        <f t="shared" si="13"/>
        <v>2</v>
      </c>
      <c r="L142">
        <f t="shared" si="14"/>
        <v>17</v>
      </c>
      <c r="M142">
        <v>1</v>
      </c>
    </row>
    <row r="143" spans="1:13" x14ac:dyDescent="0.3">
      <c r="A143" t="s">
        <v>149</v>
      </c>
      <c r="B143" t="s">
        <v>5008</v>
      </c>
      <c r="C143">
        <v>50</v>
      </c>
      <c r="D143" t="s">
        <v>5011</v>
      </c>
      <c r="E143" t="s">
        <v>5015</v>
      </c>
      <c r="F143">
        <v>1250</v>
      </c>
      <c r="G143" s="5">
        <v>44880.061979166669</v>
      </c>
      <c r="H143" s="5" t="str">
        <f t="shared" si="10"/>
        <v>Tuesday</v>
      </c>
      <c r="I143" s="5" t="str">
        <f t="shared" si="11"/>
        <v>November</v>
      </c>
      <c r="J143">
        <f t="shared" si="12"/>
        <v>2022</v>
      </c>
      <c r="K143">
        <f t="shared" si="13"/>
        <v>11</v>
      </c>
      <c r="L143">
        <f t="shared" si="14"/>
        <v>15</v>
      </c>
      <c r="M143">
        <v>2</v>
      </c>
    </row>
    <row r="144" spans="1:13" x14ac:dyDescent="0.3">
      <c r="A144" t="s">
        <v>150</v>
      </c>
      <c r="B144" t="s">
        <v>5009</v>
      </c>
      <c r="C144">
        <v>35</v>
      </c>
      <c r="D144" t="s">
        <v>5013</v>
      </c>
      <c r="E144" t="s">
        <v>5016</v>
      </c>
      <c r="F144">
        <v>850</v>
      </c>
      <c r="G144" s="5">
        <v>45187.954444444447</v>
      </c>
      <c r="H144" s="5" t="str">
        <f t="shared" si="10"/>
        <v>Monday</v>
      </c>
      <c r="I144" s="5" t="str">
        <f t="shared" si="11"/>
        <v>September</v>
      </c>
      <c r="J144">
        <f t="shared" si="12"/>
        <v>2023</v>
      </c>
      <c r="K144">
        <f t="shared" si="13"/>
        <v>9</v>
      </c>
      <c r="L144">
        <f t="shared" si="14"/>
        <v>18</v>
      </c>
      <c r="M144">
        <v>1</v>
      </c>
    </row>
    <row r="145" spans="1:13" x14ac:dyDescent="0.3">
      <c r="A145" t="s">
        <v>151</v>
      </c>
      <c r="B145" t="s">
        <v>5008</v>
      </c>
      <c r="C145">
        <v>43</v>
      </c>
      <c r="D145" t="s">
        <v>5010</v>
      </c>
      <c r="E145" t="s">
        <v>5018</v>
      </c>
      <c r="F145">
        <v>750</v>
      </c>
      <c r="G145" s="5">
        <v>43913.55872685185</v>
      </c>
      <c r="H145" s="5" t="str">
        <f t="shared" si="10"/>
        <v>Monday</v>
      </c>
      <c r="I145" s="5" t="str">
        <f t="shared" si="11"/>
        <v>March</v>
      </c>
      <c r="J145">
        <f t="shared" si="12"/>
        <v>2020</v>
      </c>
      <c r="K145">
        <f t="shared" si="13"/>
        <v>3</v>
      </c>
      <c r="L145">
        <f t="shared" si="14"/>
        <v>23</v>
      </c>
      <c r="M145">
        <v>3</v>
      </c>
    </row>
    <row r="146" spans="1:13" x14ac:dyDescent="0.3">
      <c r="A146" t="s">
        <v>152</v>
      </c>
      <c r="B146" t="s">
        <v>5008</v>
      </c>
      <c r="C146">
        <v>45</v>
      </c>
      <c r="D146" t="s">
        <v>5013</v>
      </c>
      <c r="E146" t="s">
        <v>5016</v>
      </c>
      <c r="F146">
        <v>1850</v>
      </c>
      <c r="G146" s="5">
        <v>44773.570115740738</v>
      </c>
      <c r="H146" s="5" t="str">
        <f t="shared" si="10"/>
        <v>Sunday</v>
      </c>
      <c r="I146" s="5" t="str">
        <f t="shared" si="11"/>
        <v>July</v>
      </c>
      <c r="J146">
        <f t="shared" si="12"/>
        <v>2022</v>
      </c>
      <c r="K146">
        <f t="shared" si="13"/>
        <v>7</v>
      </c>
      <c r="L146">
        <f t="shared" si="14"/>
        <v>31</v>
      </c>
      <c r="M146">
        <v>2</v>
      </c>
    </row>
    <row r="147" spans="1:13" x14ac:dyDescent="0.3">
      <c r="A147" t="s">
        <v>153</v>
      </c>
      <c r="B147" t="s">
        <v>5008</v>
      </c>
      <c r="C147">
        <v>43</v>
      </c>
      <c r="D147" t="s">
        <v>5014</v>
      </c>
      <c r="E147" t="s">
        <v>5018</v>
      </c>
      <c r="F147">
        <v>200</v>
      </c>
      <c r="G147" s="5">
        <v>44572.891643518517</v>
      </c>
      <c r="H147" s="5" t="str">
        <f t="shared" si="10"/>
        <v>Tuesday</v>
      </c>
      <c r="I147" s="5" t="str">
        <f t="shared" si="11"/>
        <v>January</v>
      </c>
      <c r="J147">
        <f t="shared" si="12"/>
        <v>2022</v>
      </c>
      <c r="K147">
        <f t="shared" si="13"/>
        <v>1</v>
      </c>
      <c r="L147">
        <f t="shared" si="14"/>
        <v>11</v>
      </c>
      <c r="M147">
        <v>4</v>
      </c>
    </row>
    <row r="148" spans="1:13" x14ac:dyDescent="0.3">
      <c r="A148" t="s">
        <v>154</v>
      </c>
      <c r="B148" t="s">
        <v>5009</v>
      </c>
      <c r="C148">
        <v>69</v>
      </c>
      <c r="D148" t="s">
        <v>5012</v>
      </c>
      <c r="E148" t="s">
        <v>5020</v>
      </c>
      <c r="F148">
        <v>1100</v>
      </c>
      <c r="G148" s="5">
        <v>44031.546574074076</v>
      </c>
      <c r="H148" s="5" t="str">
        <f t="shared" si="10"/>
        <v>Sunday</v>
      </c>
      <c r="I148" s="5" t="str">
        <f t="shared" si="11"/>
        <v>July</v>
      </c>
      <c r="J148">
        <f t="shared" si="12"/>
        <v>2020</v>
      </c>
      <c r="K148">
        <f t="shared" si="13"/>
        <v>7</v>
      </c>
      <c r="L148">
        <f t="shared" si="14"/>
        <v>19</v>
      </c>
      <c r="M148">
        <v>4</v>
      </c>
    </row>
    <row r="149" spans="1:13" x14ac:dyDescent="0.3">
      <c r="A149" t="s">
        <v>155</v>
      </c>
      <c r="B149" t="s">
        <v>5009</v>
      </c>
      <c r="C149">
        <v>49</v>
      </c>
      <c r="D149" t="s">
        <v>5011</v>
      </c>
      <c r="E149" t="s">
        <v>5020</v>
      </c>
      <c r="F149">
        <v>850</v>
      </c>
      <c r="G149" s="5">
        <v>45181.660914351851</v>
      </c>
      <c r="H149" s="5" t="str">
        <f t="shared" si="10"/>
        <v>Tuesday</v>
      </c>
      <c r="I149" s="5" t="str">
        <f t="shared" si="11"/>
        <v>September</v>
      </c>
      <c r="J149">
        <f t="shared" si="12"/>
        <v>2023</v>
      </c>
      <c r="K149">
        <f t="shared" si="13"/>
        <v>9</v>
      </c>
      <c r="L149">
        <f t="shared" si="14"/>
        <v>12</v>
      </c>
      <c r="M149">
        <v>1</v>
      </c>
    </row>
    <row r="150" spans="1:13" x14ac:dyDescent="0.3">
      <c r="A150" t="s">
        <v>156</v>
      </c>
      <c r="B150" t="s">
        <v>5008</v>
      </c>
      <c r="C150">
        <v>29</v>
      </c>
      <c r="D150" t="s">
        <v>5014</v>
      </c>
      <c r="E150" t="s">
        <v>5017</v>
      </c>
      <c r="F150">
        <v>1100</v>
      </c>
      <c r="G150" s="5">
        <v>45013.207060185188</v>
      </c>
      <c r="H150" s="5" t="str">
        <f t="shared" si="10"/>
        <v>Tuesday</v>
      </c>
      <c r="I150" s="5" t="str">
        <f t="shared" si="11"/>
        <v>March</v>
      </c>
      <c r="J150">
        <f t="shared" si="12"/>
        <v>2023</v>
      </c>
      <c r="K150">
        <f t="shared" si="13"/>
        <v>3</v>
      </c>
      <c r="L150">
        <f t="shared" si="14"/>
        <v>28</v>
      </c>
      <c r="M150">
        <v>4</v>
      </c>
    </row>
    <row r="151" spans="1:13" x14ac:dyDescent="0.3">
      <c r="A151" t="s">
        <v>157</v>
      </c>
      <c r="B151" t="s">
        <v>5008</v>
      </c>
      <c r="C151">
        <v>65</v>
      </c>
      <c r="D151" t="s">
        <v>5014</v>
      </c>
      <c r="E151" t="s">
        <v>5018</v>
      </c>
      <c r="F151">
        <v>850</v>
      </c>
      <c r="G151" s="5">
        <v>44741.99863425926</v>
      </c>
      <c r="H151" s="5" t="str">
        <f t="shared" si="10"/>
        <v>Wednesday</v>
      </c>
      <c r="I151" s="5" t="str">
        <f t="shared" si="11"/>
        <v>June</v>
      </c>
      <c r="J151">
        <f t="shared" si="12"/>
        <v>2022</v>
      </c>
      <c r="K151">
        <f t="shared" si="13"/>
        <v>6</v>
      </c>
      <c r="L151">
        <f t="shared" si="14"/>
        <v>29</v>
      </c>
      <c r="M151">
        <v>3</v>
      </c>
    </row>
    <row r="152" spans="1:13" x14ac:dyDescent="0.3">
      <c r="A152" t="s">
        <v>158</v>
      </c>
      <c r="B152" t="s">
        <v>5008</v>
      </c>
      <c r="C152">
        <v>59</v>
      </c>
      <c r="D152" t="s">
        <v>5010</v>
      </c>
      <c r="E152" t="s">
        <v>5020</v>
      </c>
      <c r="F152">
        <v>700</v>
      </c>
      <c r="G152" s="5">
        <v>44704.987523148149</v>
      </c>
      <c r="H152" s="5" t="str">
        <f t="shared" si="10"/>
        <v>Monday</v>
      </c>
      <c r="I152" s="5" t="str">
        <f t="shared" si="11"/>
        <v>May</v>
      </c>
      <c r="J152">
        <f t="shared" si="12"/>
        <v>2022</v>
      </c>
      <c r="K152">
        <f t="shared" si="13"/>
        <v>5</v>
      </c>
      <c r="L152">
        <f t="shared" si="14"/>
        <v>23</v>
      </c>
      <c r="M152">
        <v>2</v>
      </c>
    </row>
    <row r="153" spans="1:13" x14ac:dyDescent="0.3">
      <c r="A153" t="s">
        <v>159</v>
      </c>
      <c r="B153" t="s">
        <v>5008</v>
      </c>
      <c r="C153">
        <v>44</v>
      </c>
      <c r="D153" t="s">
        <v>5013</v>
      </c>
      <c r="E153" t="s">
        <v>5020</v>
      </c>
      <c r="F153">
        <v>700</v>
      </c>
      <c r="G153" s="5">
        <v>44527.114918981482</v>
      </c>
      <c r="H153" s="5" t="str">
        <f t="shared" si="10"/>
        <v>Saturday</v>
      </c>
      <c r="I153" s="5" t="str">
        <f t="shared" si="11"/>
        <v>November</v>
      </c>
      <c r="J153">
        <f t="shared" si="12"/>
        <v>2021</v>
      </c>
      <c r="K153">
        <f t="shared" si="13"/>
        <v>11</v>
      </c>
      <c r="L153">
        <f t="shared" si="14"/>
        <v>27</v>
      </c>
      <c r="M153">
        <v>1</v>
      </c>
    </row>
    <row r="154" spans="1:13" x14ac:dyDescent="0.3">
      <c r="A154" t="s">
        <v>160</v>
      </c>
      <c r="B154" t="s">
        <v>5008</v>
      </c>
      <c r="C154">
        <v>27</v>
      </c>
      <c r="D154" t="s">
        <v>5011</v>
      </c>
      <c r="E154" t="s">
        <v>5018</v>
      </c>
      <c r="F154">
        <v>850</v>
      </c>
      <c r="G154" s="5">
        <v>44959.510752314818</v>
      </c>
      <c r="H154" s="5" t="str">
        <f t="shared" si="10"/>
        <v>Thursday</v>
      </c>
      <c r="I154" s="5" t="str">
        <f t="shared" si="11"/>
        <v>February</v>
      </c>
      <c r="J154">
        <f t="shared" si="12"/>
        <v>2023</v>
      </c>
      <c r="K154">
        <f t="shared" si="13"/>
        <v>2</v>
      </c>
      <c r="L154">
        <f t="shared" si="14"/>
        <v>2</v>
      </c>
      <c r="M154">
        <v>2</v>
      </c>
    </row>
    <row r="155" spans="1:13" x14ac:dyDescent="0.3">
      <c r="A155" t="s">
        <v>161</v>
      </c>
      <c r="B155" t="s">
        <v>5009</v>
      </c>
      <c r="C155">
        <v>63</v>
      </c>
      <c r="D155" t="s">
        <v>5014</v>
      </c>
      <c r="E155" t="s">
        <v>5017</v>
      </c>
      <c r="F155">
        <v>400</v>
      </c>
      <c r="G155" s="5">
        <v>44282.153923611113</v>
      </c>
      <c r="H155" s="5" t="str">
        <f t="shared" si="10"/>
        <v>Saturday</v>
      </c>
      <c r="I155" s="5" t="str">
        <f t="shared" si="11"/>
        <v>March</v>
      </c>
      <c r="J155">
        <f t="shared" si="12"/>
        <v>2021</v>
      </c>
      <c r="K155">
        <f t="shared" si="13"/>
        <v>3</v>
      </c>
      <c r="L155">
        <f t="shared" si="14"/>
        <v>27</v>
      </c>
      <c r="M155">
        <v>2</v>
      </c>
    </row>
    <row r="156" spans="1:13" x14ac:dyDescent="0.3">
      <c r="A156" t="s">
        <v>162</v>
      </c>
      <c r="B156" t="s">
        <v>5008</v>
      </c>
      <c r="C156">
        <v>43</v>
      </c>
      <c r="D156" t="s">
        <v>5010</v>
      </c>
      <c r="E156" t="s">
        <v>5017</v>
      </c>
      <c r="F156">
        <v>1700</v>
      </c>
      <c r="G156" s="5">
        <v>44283.680787037039</v>
      </c>
      <c r="H156" s="5" t="str">
        <f t="shared" si="10"/>
        <v>Sunday</v>
      </c>
      <c r="I156" s="5" t="str">
        <f t="shared" si="11"/>
        <v>March</v>
      </c>
      <c r="J156">
        <f t="shared" si="12"/>
        <v>2021</v>
      </c>
      <c r="K156">
        <f t="shared" si="13"/>
        <v>3</v>
      </c>
      <c r="L156">
        <f t="shared" si="14"/>
        <v>28</v>
      </c>
      <c r="M156">
        <v>4</v>
      </c>
    </row>
    <row r="157" spans="1:13" x14ac:dyDescent="0.3">
      <c r="A157" t="s">
        <v>163</v>
      </c>
      <c r="B157" t="s">
        <v>5008</v>
      </c>
      <c r="C157">
        <v>69</v>
      </c>
      <c r="D157" t="s">
        <v>5011</v>
      </c>
      <c r="E157" t="s">
        <v>5017</v>
      </c>
      <c r="F157">
        <v>1300</v>
      </c>
      <c r="G157" s="5">
        <v>45228.160995370366</v>
      </c>
      <c r="H157" s="5" t="str">
        <f t="shared" si="10"/>
        <v>Sunday</v>
      </c>
      <c r="I157" s="5" t="str">
        <f t="shared" si="11"/>
        <v>October</v>
      </c>
      <c r="J157">
        <f t="shared" si="12"/>
        <v>2023</v>
      </c>
      <c r="K157">
        <f t="shared" si="13"/>
        <v>10</v>
      </c>
      <c r="L157">
        <f t="shared" si="14"/>
        <v>29</v>
      </c>
      <c r="M157">
        <v>3</v>
      </c>
    </row>
    <row r="158" spans="1:13" x14ac:dyDescent="0.3">
      <c r="A158" t="s">
        <v>164</v>
      </c>
      <c r="B158" t="s">
        <v>5009</v>
      </c>
      <c r="C158">
        <v>59</v>
      </c>
      <c r="D158" t="s">
        <v>5013</v>
      </c>
      <c r="E158" t="s">
        <v>5017</v>
      </c>
      <c r="F158">
        <v>1500</v>
      </c>
      <c r="G158" s="5">
        <v>44354.558796296304</v>
      </c>
      <c r="H158" s="5" t="str">
        <f t="shared" si="10"/>
        <v>Monday</v>
      </c>
      <c r="I158" s="5" t="str">
        <f t="shared" si="11"/>
        <v>June</v>
      </c>
      <c r="J158">
        <f t="shared" si="12"/>
        <v>2021</v>
      </c>
      <c r="K158">
        <f t="shared" si="13"/>
        <v>6</v>
      </c>
      <c r="L158">
        <f t="shared" si="14"/>
        <v>7</v>
      </c>
      <c r="M158">
        <v>5</v>
      </c>
    </row>
    <row r="159" spans="1:13" x14ac:dyDescent="0.3">
      <c r="A159" t="s">
        <v>165</v>
      </c>
      <c r="B159" t="s">
        <v>5009</v>
      </c>
      <c r="C159">
        <v>49</v>
      </c>
      <c r="D159" t="s">
        <v>5014</v>
      </c>
      <c r="E159" t="s">
        <v>5015</v>
      </c>
      <c r="F159">
        <v>1100</v>
      </c>
      <c r="G159" s="5">
        <v>44752.841064814813</v>
      </c>
      <c r="H159" s="5" t="str">
        <f t="shared" si="10"/>
        <v>Sunday</v>
      </c>
      <c r="I159" s="5" t="str">
        <f t="shared" si="11"/>
        <v>July</v>
      </c>
      <c r="J159">
        <f t="shared" si="12"/>
        <v>2022</v>
      </c>
      <c r="K159">
        <f t="shared" si="13"/>
        <v>7</v>
      </c>
      <c r="L159">
        <f t="shared" si="14"/>
        <v>10</v>
      </c>
      <c r="M159">
        <v>4</v>
      </c>
    </row>
    <row r="160" spans="1:13" x14ac:dyDescent="0.3">
      <c r="A160" t="s">
        <v>166</v>
      </c>
      <c r="B160" t="s">
        <v>5008</v>
      </c>
      <c r="C160">
        <v>59</v>
      </c>
      <c r="D160" t="s">
        <v>5013</v>
      </c>
      <c r="E160" t="s">
        <v>5018</v>
      </c>
      <c r="F160">
        <v>800</v>
      </c>
      <c r="G160" s="5">
        <v>44176.081192129634</v>
      </c>
      <c r="H160" s="5" t="str">
        <f t="shared" si="10"/>
        <v>Friday</v>
      </c>
      <c r="I160" s="5" t="str">
        <f t="shared" si="11"/>
        <v>December</v>
      </c>
      <c r="J160">
        <f t="shared" si="12"/>
        <v>2020</v>
      </c>
      <c r="K160">
        <f t="shared" si="13"/>
        <v>12</v>
      </c>
      <c r="L160">
        <f t="shared" si="14"/>
        <v>11</v>
      </c>
      <c r="M160">
        <v>2</v>
      </c>
    </row>
    <row r="161" spans="1:13" x14ac:dyDescent="0.3">
      <c r="A161" t="s">
        <v>167</v>
      </c>
      <c r="B161" t="s">
        <v>5009</v>
      </c>
      <c r="C161">
        <v>43</v>
      </c>
      <c r="D161" t="s">
        <v>5014</v>
      </c>
      <c r="E161" t="s">
        <v>5019</v>
      </c>
      <c r="F161">
        <v>1500</v>
      </c>
      <c r="G161" s="5">
        <v>43928.255694444437</v>
      </c>
      <c r="H161" s="5" t="str">
        <f t="shared" si="10"/>
        <v>Tuesday</v>
      </c>
      <c r="I161" s="5" t="str">
        <f t="shared" si="11"/>
        <v>April</v>
      </c>
      <c r="J161">
        <f t="shared" si="12"/>
        <v>2020</v>
      </c>
      <c r="K161">
        <f t="shared" si="13"/>
        <v>4</v>
      </c>
      <c r="L161">
        <f t="shared" si="14"/>
        <v>7</v>
      </c>
      <c r="M161">
        <v>4</v>
      </c>
    </row>
    <row r="162" spans="1:13" x14ac:dyDescent="0.3">
      <c r="A162" t="s">
        <v>168</v>
      </c>
      <c r="B162" t="s">
        <v>5008</v>
      </c>
      <c r="C162">
        <v>42</v>
      </c>
      <c r="D162" t="s">
        <v>5014</v>
      </c>
      <c r="E162" t="s">
        <v>5015</v>
      </c>
      <c r="F162">
        <v>800</v>
      </c>
      <c r="G162" s="5">
        <v>44056.222013888888</v>
      </c>
      <c r="H162" s="5" t="str">
        <f t="shared" si="10"/>
        <v>Thursday</v>
      </c>
      <c r="I162" s="5" t="str">
        <f t="shared" si="11"/>
        <v>August</v>
      </c>
      <c r="J162">
        <f t="shared" si="12"/>
        <v>2020</v>
      </c>
      <c r="K162">
        <f t="shared" si="13"/>
        <v>8</v>
      </c>
      <c r="L162">
        <f t="shared" si="14"/>
        <v>13</v>
      </c>
      <c r="M162">
        <v>2</v>
      </c>
    </row>
    <row r="163" spans="1:13" x14ac:dyDescent="0.3">
      <c r="A163" t="s">
        <v>169</v>
      </c>
      <c r="B163" t="s">
        <v>5009</v>
      </c>
      <c r="C163">
        <v>28</v>
      </c>
      <c r="D163" t="s">
        <v>5011</v>
      </c>
      <c r="E163" t="s">
        <v>5020</v>
      </c>
      <c r="F163">
        <v>1900</v>
      </c>
      <c r="G163" s="5">
        <v>44624.449988425928</v>
      </c>
      <c r="H163" s="5" t="str">
        <f t="shared" si="10"/>
        <v>Friday</v>
      </c>
      <c r="I163" s="5" t="str">
        <f t="shared" si="11"/>
        <v>March</v>
      </c>
      <c r="J163">
        <f t="shared" si="12"/>
        <v>2022</v>
      </c>
      <c r="K163">
        <f t="shared" si="13"/>
        <v>3</v>
      </c>
      <c r="L163">
        <f t="shared" si="14"/>
        <v>4</v>
      </c>
      <c r="M163">
        <v>1</v>
      </c>
    </row>
    <row r="164" spans="1:13" x14ac:dyDescent="0.3">
      <c r="A164" t="s">
        <v>170</v>
      </c>
      <c r="B164" t="s">
        <v>5009</v>
      </c>
      <c r="C164">
        <v>40</v>
      </c>
      <c r="D164" t="s">
        <v>5011</v>
      </c>
      <c r="E164" t="s">
        <v>5015</v>
      </c>
      <c r="F164">
        <v>1200</v>
      </c>
      <c r="G164" s="5">
        <v>44280.373715277783</v>
      </c>
      <c r="H164" s="5" t="str">
        <f t="shared" si="10"/>
        <v>Thursday</v>
      </c>
      <c r="I164" s="5" t="str">
        <f t="shared" si="11"/>
        <v>March</v>
      </c>
      <c r="J164">
        <f t="shared" si="12"/>
        <v>2021</v>
      </c>
      <c r="K164">
        <f t="shared" si="13"/>
        <v>3</v>
      </c>
      <c r="L164">
        <f t="shared" si="14"/>
        <v>25</v>
      </c>
      <c r="M164">
        <v>3</v>
      </c>
    </row>
    <row r="165" spans="1:13" x14ac:dyDescent="0.3">
      <c r="A165" t="s">
        <v>171</v>
      </c>
      <c r="B165" t="s">
        <v>5009</v>
      </c>
      <c r="C165">
        <v>51</v>
      </c>
      <c r="D165" t="s">
        <v>5011</v>
      </c>
      <c r="E165" t="s">
        <v>5019</v>
      </c>
      <c r="F165">
        <v>1800</v>
      </c>
      <c r="G165" s="5">
        <v>43887.023831018523</v>
      </c>
      <c r="H165" s="5" t="str">
        <f t="shared" si="10"/>
        <v>Wednesday</v>
      </c>
      <c r="I165" s="5" t="str">
        <f t="shared" si="11"/>
        <v>February</v>
      </c>
      <c r="J165">
        <f t="shared" si="12"/>
        <v>2020</v>
      </c>
      <c r="K165">
        <f t="shared" si="13"/>
        <v>2</v>
      </c>
      <c r="L165">
        <f t="shared" si="14"/>
        <v>26</v>
      </c>
      <c r="M165">
        <v>3</v>
      </c>
    </row>
    <row r="166" spans="1:13" x14ac:dyDescent="0.3">
      <c r="A166" t="s">
        <v>172</v>
      </c>
      <c r="B166" t="s">
        <v>5008</v>
      </c>
      <c r="C166">
        <v>43</v>
      </c>
      <c r="D166" t="s">
        <v>5011</v>
      </c>
      <c r="E166" t="s">
        <v>5019</v>
      </c>
      <c r="F166">
        <v>1750</v>
      </c>
      <c r="G166" s="5">
        <v>44859.538784722223</v>
      </c>
      <c r="H166" s="5" t="str">
        <f t="shared" si="10"/>
        <v>Tuesday</v>
      </c>
      <c r="I166" s="5" t="str">
        <f t="shared" si="11"/>
        <v>October</v>
      </c>
      <c r="J166">
        <f t="shared" si="12"/>
        <v>2022</v>
      </c>
      <c r="K166">
        <f t="shared" si="13"/>
        <v>10</v>
      </c>
      <c r="L166">
        <f t="shared" si="14"/>
        <v>25</v>
      </c>
      <c r="M166">
        <v>3</v>
      </c>
    </row>
    <row r="167" spans="1:13" x14ac:dyDescent="0.3">
      <c r="A167" t="s">
        <v>173</v>
      </c>
      <c r="B167" t="s">
        <v>5009</v>
      </c>
      <c r="C167">
        <v>69</v>
      </c>
      <c r="D167" t="s">
        <v>5010</v>
      </c>
      <c r="E167" t="s">
        <v>5019</v>
      </c>
      <c r="F167">
        <v>300</v>
      </c>
      <c r="G167" s="5">
        <v>44332.99082175926</v>
      </c>
      <c r="H167" s="5" t="str">
        <f t="shared" si="10"/>
        <v>Sunday</v>
      </c>
      <c r="I167" s="5" t="str">
        <f t="shared" si="11"/>
        <v>May</v>
      </c>
      <c r="J167">
        <f t="shared" si="12"/>
        <v>2021</v>
      </c>
      <c r="K167">
        <f t="shared" si="13"/>
        <v>5</v>
      </c>
      <c r="L167">
        <f t="shared" si="14"/>
        <v>16</v>
      </c>
      <c r="M167">
        <v>3</v>
      </c>
    </row>
    <row r="168" spans="1:13" x14ac:dyDescent="0.3">
      <c r="A168" t="s">
        <v>174</v>
      </c>
      <c r="B168" t="s">
        <v>5008</v>
      </c>
      <c r="C168">
        <v>57</v>
      </c>
      <c r="D168" t="s">
        <v>5012</v>
      </c>
      <c r="E168" t="s">
        <v>5017</v>
      </c>
      <c r="F168">
        <v>200</v>
      </c>
      <c r="G168" s="5">
        <v>45193.98097222222</v>
      </c>
      <c r="H168" s="5" t="str">
        <f t="shared" si="10"/>
        <v>Sunday</v>
      </c>
      <c r="I168" s="5" t="str">
        <f t="shared" si="11"/>
        <v>September</v>
      </c>
      <c r="J168">
        <f t="shared" si="12"/>
        <v>2023</v>
      </c>
      <c r="K168">
        <f t="shared" si="13"/>
        <v>9</v>
      </c>
      <c r="L168">
        <f t="shared" si="14"/>
        <v>24</v>
      </c>
      <c r="M168">
        <v>4</v>
      </c>
    </row>
    <row r="169" spans="1:13" x14ac:dyDescent="0.3">
      <c r="A169" t="s">
        <v>175</v>
      </c>
      <c r="B169" t="s">
        <v>5008</v>
      </c>
      <c r="C169">
        <v>40</v>
      </c>
      <c r="D169" t="s">
        <v>5010</v>
      </c>
      <c r="E169" t="s">
        <v>5020</v>
      </c>
      <c r="F169">
        <v>900</v>
      </c>
      <c r="G169" s="5">
        <v>44047.398495370369</v>
      </c>
      <c r="H169" s="5" t="str">
        <f t="shared" si="10"/>
        <v>Tuesday</v>
      </c>
      <c r="I169" s="5" t="str">
        <f t="shared" si="11"/>
        <v>August</v>
      </c>
      <c r="J169">
        <f t="shared" si="12"/>
        <v>2020</v>
      </c>
      <c r="K169">
        <f t="shared" si="13"/>
        <v>8</v>
      </c>
      <c r="L169">
        <f t="shared" si="14"/>
        <v>4</v>
      </c>
      <c r="M169">
        <v>3</v>
      </c>
    </row>
    <row r="170" spans="1:13" x14ac:dyDescent="0.3">
      <c r="A170" t="s">
        <v>176</v>
      </c>
      <c r="B170" t="s">
        <v>5008</v>
      </c>
      <c r="C170">
        <v>46</v>
      </c>
      <c r="D170" t="s">
        <v>5014</v>
      </c>
      <c r="E170" t="s">
        <v>5015</v>
      </c>
      <c r="F170">
        <v>300</v>
      </c>
      <c r="G170" s="5">
        <v>43988.040324074071</v>
      </c>
      <c r="H170" s="5" t="str">
        <f t="shared" si="10"/>
        <v>Saturday</v>
      </c>
      <c r="I170" s="5" t="str">
        <f t="shared" si="11"/>
        <v>June</v>
      </c>
      <c r="J170">
        <f t="shared" si="12"/>
        <v>2020</v>
      </c>
      <c r="K170">
        <f t="shared" si="13"/>
        <v>6</v>
      </c>
      <c r="L170">
        <f t="shared" si="14"/>
        <v>6</v>
      </c>
      <c r="M170">
        <v>3</v>
      </c>
    </row>
    <row r="171" spans="1:13" x14ac:dyDescent="0.3">
      <c r="A171" t="s">
        <v>177</v>
      </c>
      <c r="B171" t="s">
        <v>5009</v>
      </c>
      <c r="C171">
        <v>48</v>
      </c>
      <c r="D171" t="s">
        <v>5010</v>
      </c>
      <c r="E171" t="s">
        <v>5015</v>
      </c>
      <c r="F171">
        <v>1300</v>
      </c>
      <c r="G171" s="5">
        <v>45023.461319444446</v>
      </c>
      <c r="H171" s="5" t="str">
        <f t="shared" si="10"/>
        <v>Friday</v>
      </c>
      <c r="I171" s="5" t="str">
        <f t="shared" si="11"/>
        <v>April</v>
      </c>
      <c r="J171">
        <f t="shared" si="12"/>
        <v>2023</v>
      </c>
      <c r="K171">
        <f t="shared" si="13"/>
        <v>4</v>
      </c>
      <c r="L171">
        <f t="shared" si="14"/>
        <v>7</v>
      </c>
      <c r="M171">
        <v>3</v>
      </c>
    </row>
    <row r="172" spans="1:13" x14ac:dyDescent="0.3">
      <c r="A172" t="s">
        <v>178</v>
      </c>
      <c r="B172" t="s">
        <v>5009</v>
      </c>
      <c r="C172">
        <v>24</v>
      </c>
      <c r="D172" t="s">
        <v>5013</v>
      </c>
      <c r="E172" t="s">
        <v>5018</v>
      </c>
      <c r="F172">
        <v>1850</v>
      </c>
      <c r="G172" s="5">
        <v>45150.711053240739</v>
      </c>
      <c r="H172" s="5" t="str">
        <f t="shared" si="10"/>
        <v>Saturday</v>
      </c>
      <c r="I172" s="5" t="str">
        <f t="shared" si="11"/>
        <v>August</v>
      </c>
      <c r="J172">
        <f t="shared" si="12"/>
        <v>2023</v>
      </c>
      <c r="K172">
        <f t="shared" si="13"/>
        <v>8</v>
      </c>
      <c r="L172">
        <f t="shared" si="14"/>
        <v>12</v>
      </c>
      <c r="M172">
        <v>3</v>
      </c>
    </row>
    <row r="173" spans="1:13" x14ac:dyDescent="0.3">
      <c r="A173" t="s">
        <v>179</v>
      </c>
      <c r="B173" t="s">
        <v>5008</v>
      </c>
      <c r="C173">
        <v>57</v>
      </c>
      <c r="D173" t="s">
        <v>5013</v>
      </c>
      <c r="E173" t="s">
        <v>5015</v>
      </c>
      <c r="F173">
        <v>1350</v>
      </c>
      <c r="G173" s="5">
        <v>43895.923217592594</v>
      </c>
      <c r="H173" s="5" t="str">
        <f t="shared" si="10"/>
        <v>Thursday</v>
      </c>
      <c r="I173" s="5" t="str">
        <f t="shared" si="11"/>
        <v>March</v>
      </c>
      <c r="J173">
        <f t="shared" si="12"/>
        <v>2020</v>
      </c>
      <c r="K173">
        <f t="shared" si="13"/>
        <v>3</v>
      </c>
      <c r="L173">
        <f t="shared" si="14"/>
        <v>5</v>
      </c>
      <c r="M173">
        <v>2</v>
      </c>
    </row>
    <row r="174" spans="1:13" x14ac:dyDescent="0.3">
      <c r="A174" t="s">
        <v>180</v>
      </c>
      <c r="B174" t="s">
        <v>5009</v>
      </c>
      <c r="C174">
        <v>50</v>
      </c>
      <c r="D174" t="s">
        <v>5011</v>
      </c>
      <c r="E174" t="s">
        <v>5020</v>
      </c>
      <c r="F174">
        <v>1000</v>
      </c>
      <c r="G174" s="5">
        <v>44928.48777777778</v>
      </c>
      <c r="H174" s="5" t="str">
        <f t="shared" si="10"/>
        <v>Monday</v>
      </c>
      <c r="I174" s="5" t="str">
        <f t="shared" si="11"/>
        <v>January</v>
      </c>
      <c r="J174">
        <f t="shared" si="12"/>
        <v>2023</v>
      </c>
      <c r="K174">
        <f t="shared" si="13"/>
        <v>1</v>
      </c>
      <c r="L174">
        <f t="shared" si="14"/>
        <v>2</v>
      </c>
      <c r="M174">
        <v>5</v>
      </c>
    </row>
    <row r="175" spans="1:13" x14ac:dyDescent="0.3">
      <c r="A175" t="s">
        <v>181</v>
      </c>
      <c r="B175" t="s">
        <v>5008</v>
      </c>
      <c r="C175">
        <v>38</v>
      </c>
      <c r="D175" t="s">
        <v>5013</v>
      </c>
      <c r="E175" t="s">
        <v>5017</v>
      </c>
      <c r="F175">
        <v>550</v>
      </c>
      <c r="G175" s="5">
        <v>44935.502303240741</v>
      </c>
      <c r="H175" s="5" t="str">
        <f t="shared" si="10"/>
        <v>Monday</v>
      </c>
      <c r="I175" s="5" t="str">
        <f t="shared" si="11"/>
        <v>January</v>
      </c>
      <c r="J175">
        <f t="shared" si="12"/>
        <v>2023</v>
      </c>
      <c r="K175">
        <f t="shared" si="13"/>
        <v>1</v>
      </c>
      <c r="L175">
        <f t="shared" si="14"/>
        <v>9</v>
      </c>
      <c r="M175">
        <v>3</v>
      </c>
    </row>
    <row r="176" spans="1:13" x14ac:dyDescent="0.3">
      <c r="A176" t="s">
        <v>182</v>
      </c>
      <c r="B176" t="s">
        <v>5009</v>
      </c>
      <c r="C176">
        <v>19</v>
      </c>
      <c r="D176" t="s">
        <v>5013</v>
      </c>
      <c r="E176" t="s">
        <v>5018</v>
      </c>
      <c r="F176">
        <v>1900</v>
      </c>
      <c r="G176" s="5">
        <v>44477.56523148148</v>
      </c>
      <c r="H176" s="5" t="str">
        <f t="shared" si="10"/>
        <v>Friday</v>
      </c>
      <c r="I176" s="5" t="str">
        <f t="shared" si="11"/>
        <v>October</v>
      </c>
      <c r="J176">
        <f t="shared" si="12"/>
        <v>2021</v>
      </c>
      <c r="K176">
        <f t="shared" si="13"/>
        <v>10</v>
      </c>
      <c r="L176">
        <f t="shared" si="14"/>
        <v>8</v>
      </c>
      <c r="M176">
        <v>3</v>
      </c>
    </row>
    <row r="177" spans="1:13" x14ac:dyDescent="0.3">
      <c r="A177" t="s">
        <v>183</v>
      </c>
      <c r="B177" t="s">
        <v>5008</v>
      </c>
      <c r="C177">
        <v>35</v>
      </c>
      <c r="D177" t="s">
        <v>5013</v>
      </c>
      <c r="E177" t="s">
        <v>5015</v>
      </c>
      <c r="F177">
        <v>800</v>
      </c>
      <c r="G177" s="5">
        <v>45048.3746875</v>
      </c>
      <c r="H177" s="5" t="str">
        <f t="shared" si="10"/>
        <v>Tuesday</v>
      </c>
      <c r="I177" s="5" t="str">
        <f t="shared" si="11"/>
        <v>May</v>
      </c>
      <c r="J177">
        <f t="shared" si="12"/>
        <v>2023</v>
      </c>
      <c r="K177">
        <f t="shared" si="13"/>
        <v>5</v>
      </c>
      <c r="L177">
        <f t="shared" si="14"/>
        <v>2</v>
      </c>
      <c r="M177">
        <v>5</v>
      </c>
    </row>
    <row r="178" spans="1:13" x14ac:dyDescent="0.3">
      <c r="A178" t="s">
        <v>184</v>
      </c>
      <c r="B178" t="s">
        <v>5009</v>
      </c>
      <c r="C178">
        <v>64</v>
      </c>
      <c r="D178" t="s">
        <v>5014</v>
      </c>
      <c r="E178" t="s">
        <v>5018</v>
      </c>
      <c r="F178">
        <v>950</v>
      </c>
      <c r="G178" s="5">
        <v>44569.421203703707</v>
      </c>
      <c r="H178" s="5" t="str">
        <f t="shared" si="10"/>
        <v>Saturday</v>
      </c>
      <c r="I178" s="5" t="str">
        <f t="shared" si="11"/>
        <v>January</v>
      </c>
      <c r="J178">
        <f t="shared" si="12"/>
        <v>2022</v>
      </c>
      <c r="K178">
        <f t="shared" si="13"/>
        <v>1</v>
      </c>
      <c r="L178">
        <f t="shared" si="14"/>
        <v>8</v>
      </c>
      <c r="M178">
        <v>5</v>
      </c>
    </row>
    <row r="179" spans="1:13" x14ac:dyDescent="0.3">
      <c r="A179" t="s">
        <v>185</v>
      </c>
      <c r="B179" t="s">
        <v>5008</v>
      </c>
      <c r="C179">
        <v>50</v>
      </c>
      <c r="D179" t="s">
        <v>5011</v>
      </c>
      <c r="E179" t="s">
        <v>5016</v>
      </c>
      <c r="F179">
        <v>750</v>
      </c>
      <c r="G179" s="5">
        <v>44626.950474537043</v>
      </c>
      <c r="H179" s="5" t="str">
        <f t="shared" si="10"/>
        <v>Sunday</v>
      </c>
      <c r="I179" s="5" t="str">
        <f t="shared" si="11"/>
        <v>March</v>
      </c>
      <c r="J179">
        <f t="shared" si="12"/>
        <v>2022</v>
      </c>
      <c r="K179">
        <f t="shared" si="13"/>
        <v>3</v>
      </c>
      <c r="L179">
        <f t="shared" si="14"/>
        <v>6</v>
      </c>
      <c r="M179">
        <v>2</v>
      </c>
    </row>
    <row r="180" spans="1:13" x14ac:dyDescent="0.3">
      <c r="A180" t="s">
        <v>186</v>
      </c>
      <c r="B180" t="s">
        <v>5008</v>
      </c>
      <c r="C180">
        <v>54</v>
      </c>
      <c r="D180" t="s">
        <v>5013</v>
      </c>
      <c r="E180" t="s">
        <v>5018</v>
      </c>
      <c r="F180">
        <v>1300</v>
      </c>
      <c r="G180" s="5">
        <v>44994.390347222223</v>
      </c>
      <c r="H180" s="5" t="str">
        <f t="shared" si="10"/>
        <v>Thursday</v>
      </c>
      <c r="I180" s="5" t="str">
        <f t="shared" si="11"/>
        <v>March</v>
      </c>
      <c r="J180">
        <f t="shared" si="12"/>
        <v>2023</v>
      </c>
      <c r="K180">
        <f t="shared" si="13"/>
        <v>3</v>
      </c>
      <c r="L180">
        <f t="shared" si="14"/>
        <v>9</v>
      </c>
      <c r="M180">
        <v>2</v>
      </c>
    </row>
    <row r="181" spans="1:13" x14ac:dyDescent="0.3">
      <c r="A181" t="s">
        <v>187</v>
      </c>
      <c r="B181" t="s">
        <v>5008</v>
      </c>
      <c r="C181">
        <v>51</v>
      </c>
      <c r="D181" t="s">
        <v>5014</v>
      </c>
      <c r="E181" t="s">
        <v>5019</v>
      </c>
      <c r="F181">
        <v>1000</v>
      </c>
      <c r="G181" s="5">
        <v>44960.010520833333</v>
      </c>
      <c r="H181" s="5" t="str">
        <f t="shared" si="10"/>
        <v>Friday</v>
      </c>
      <c r="I181" s="5" t="str">
        <f t="shared" si="11"/>
        <v>February</v>
      </c>
      <c r="J181">
        <f t="shared" si="12"/>
        <v>2023</v>
      </c>
      <c r="K181">
        <f t="shared" si="13"/>
        <v>2</v>
      </c>
      <c r="L181">
        <f t="shared" si="14"/>
        <v>3</v>
      </c>
      <c r="M181">
        <v>4</v>
      </c>
    </row>
    <row r="182" spans="1:13" x14ac:dyDescent="0.3">
      <c r="A182" t="s">
        <v>188</v>
      </c>
      <c r="B182" t="s">
        <v>5008</v>
      </c>
      <c r="C182">
        <v>37</v>
      </c>
      <c r="D182" t="s">
        <v>5011</v>
      </c>
      <c r="E182" t="s">
        <v>5017</v>
      </c>
      <c r="F182">
        <v>1550</v>
      </c>
      <c r="G182" s="5">
        <v>45116.572858796288</v>
      </c>
      <c r="H182" s="5" t="str">
        <f t="shared" si="10"/>
        <v>Sunday</v>
      </c>
      <c r="I182" s="5" t="str">
        <f t="shared" si="11"/>
        <v>July</v>
      </c>
      <c r="J182">
        <f t="shared" si="12"/>
        <v>2023</v>
      </c>
      <c r="K182">
        <f t="shared" si="13"/>
        <v>7</v>
      </c>
      <c r="L182">
        <f t="shared" si="14"/>
        <v>9</v>
      </c>
      <c r="M182">
        <v>3</v>
      </c>
    </row>
    <row r="183" spans="1:13" x14ac:dyDescent="0.3">
      <c r="A183" t="s">
        <v>189</v>
      </c>
      <c r="B183" t="s">
        <v>5008</v>
      </c>
      <c r="C183">
        <v>52</v>
      </c>
      <c r="D183" t="s">
        <v>5012</v>
      </c>
      <c r="E183" t="s">
        <v>5019</v>
      </c>
      <c r="F183">
        <v>950</v>
      </c>
      <c r="G183" s="5">
        <v>44201.099965277783</v>
      </c>
      <c r="H183" s="5" t="str">
        <f t="shared" si="10"/>
        <v>Tuesday</v>
      </c>
      <c r="I183" s="5" t="str">
        <f t="shared" si="11"/>
        <v>January</v>
      </c>
      <c r="J183">
        <f t="shared" si="12"/>
        <v>2021</v>
      </c>
      <c r="K183">
        <f t="shared" si="13"/>
        <v>1</v>
      </c>
      <c r="L183">
        <f t="shared" si="14"/>
        <v>5</v>
      </c>
      <c r="M183">
        <v>3</v>
      </c>
    </row>
    <row r="184" spans="1:13" x14ac:dyDescent="0.3">
      <c r="A184" t="s">
        <v>190</v>
      </c>
      <c r="B184" t="s">
        <v>5008</v>
      </c>
      <c r="C184">
        <v>68</v>
      </c>
      <c r="D184" t="s">
        <v>5014</v>
      </c>
      <c r="E184" t="s">
        <v>5016</v>
      </c>
      <c r="F184">
        <v>1200</v>
      </c>
      <c r="G184" s="5">
        <v>44052.926782407398</v>
      </c>
      <c r="H184" s="5" t="str">
        <f t="shared" si="10"/>
        <v>Sunday</v>
      </c>
      <c r="I184" s="5" t="str">
        <f t="shared" si="11"/>
        <v>August</v>
      </c>
      <c r="J184">
        <f t="shared" si="12"/>
        <v>2020</v>
      </c>
      <c r="K184">
        <f t="shared" si="13"/>
        <v>8</v>
      </c>
      <c r="L184">
        <f t="shared" si="14"/>
        <v>9</v>
      </c>
      <c r="M184">
        <v>3</v>
      </c>
    </row>
    <row r="185" spans="1:13" x14ac:dyDescent="0.3">
      <c r="A185" t="s">
        <v>191</v>
      </c>
      <c r="B185" t="s">
        <v>5009</v>
      </c>
      <c r="C185">
        <v>67</v>
      </c>
      <c r="D185" t="s">
        <v>5010</v>
      </c>
      <c r="E185" t="s">
        <v>5019</v>
      </c>
      <c r="F185">
        <v>450</v>
      </c>
      <c r="G185" s="5">
        <v>44925.230150462958</v>
      </c>
      <c r="H185" s="5" t="str">
        <f t="shared" si="10"/>
        <v>Friday</v>
      </c>
      <c r="I185" s="5" t="str">
        <f t="shared" si="11"/>
        <v>December</v>
      </c>
      <c r="J185">
        <f t="shared" si="12"/>
        <v>2022</v>
      </c>
      <c r="K185">
        <f t="shared" si="13"/>
        <v>12</v>
      </c>
      <c r="L185">
        <f t="shared" si="14"/>
        <v>30</v>
      </c>
      <c r="M185">
        <v>3</v>
      </c>
    </row>
    <row r="186" spans="1:13" x14ac:dyDescent="0.3">
      <c r="A186" t="s">
        <v>192</v>
      </c>
      <c r="B186" t="s">
        <v>5008</v>
      </c>
      <c r="C186">
        <v>43</v>
      </c>
      <c r="D186" t="s">
        <v>5011</v>
      </c>
      <c r="E186" t="s">
        <v>5016</v>
      </c>
      <c r="F186">
        <v>1150</v>
      </c>
      <c r="G186" s="5">
        <v>44073.494780092587</v>
      </c>
      <c r="H186" s="5" t="str">
        <f t="shared" si="10"/>
        <v>Sunday</v>
      </c>
      <c r="I186" s="5" t="str">
        <f t="shared" si="11"/>
        <v>August</v>
      </c>
      <c r="J186">
        <f t="shared" si="12"/>
        <v>2020</v>
      </c>
      <c r="K186">
        <f t="shared" si="13"/>
        <v>8</v>
      </c>
      <c r="L186">
        <f t="shared" si="14"/>
        <v>30</v>
      </c>
      <c r="M186">
        <v>2</v>
      </c>
    </row>
    <row r="187" spans="1:13" x14ac:dyDescent="0.3">
      <c r="A187" t="s">
        <v>193</v>
      </c>
      <c r="B187" t="s">
        <v>5009</v>
      </c>
      <c r="C187">
        <v>35</v>
      </c>
      <c r="D187" t="s">
        <v>5013</v>
      </c>
      <c r="E187" t="s">
        <v>5018</v>
      </c>
      <c r="F187">
        <v>200</v>
      </c>
      <c r="G187" s="5">
        <v>44375.504467592589</v>
      </c>
      <c r="H187" s="5" t="str">
        <f t="shared" si="10"/>
        <v>Monday</v>
      </c>
      <c r="I187" s="5" t="str">
        <f t="shared" si="11"/>
        <v>June</v>
      </c>
      <c r="J187">
        <f t="shared" si="12"/>
        <v>2021</v>
      </c>
      <c r="K187">
        <f t="shared" si="13"/>
        <v>6</v>
      </c>
      <c r="L187">
        <f t="shared" si="14"/>
        <v>28</v>
      </c>
      <c r="M187">
        <v>3</v>
      </c>
    </row>
    <row r="188" spans="1:13" x14ac:dyDescent="0.3">
      <c r="A188" t="s">
        <v>194</v>
      </c>
      <c r="B188" t="s">
        <v>5009</v>
      </c>
      <c r="C188">
        <v>63</v>
      </c>
      <c r="D188" t="s">
        <v>5013</v>
      </c>
      <c r="E188" t="s">
        <v>5020</v>
      </c>
      <c r="F188">
        <v>500</v>
      </c>
      <c r="G188" s="5">
        <v>44102.846990740742</v>
      </c>
      <c r="H188" s="5" t="str">
        <f t="shared" si="10"/>
        <v>Monday</v>
      </c>
      <c r="I188" s="5" t="str">
        <f t="shared" si="11"/>
        <v>September</v>
      </c>
      <c r="J188">
        <f t="shared" si="12"/>
        <v>2020</v>
      </c>
      <c r="K188">
        <f t="shared" si="13"/>
        <v>9</v>
      </c>
      <c r="L188">
        <f t="shared" si="14"/>
        <v>28</v>
      </c>
      <c r="M188">
        <v>3</v>
      </c>
    </row>
    <row r="189" spans="1:13" x14ac:dyDescent="0.3">
      <c r="A189" t="s">
        <v>195</v>
      </c>
      <c r="B189" t="s">
        <v>5009</v>
      </c>
      <c r="C189">
        <v>41</v>
      </c>
      <c r="D189" t="s">
        <v>5013</v>
      </c>
      <c r="E189" t="s">
        <v>5017</v>
      </c>
      <c r="F189">
        <v>450</v>
      </c>
      <c r="G189" s="5">
        <v>45172.736898148149</v>
      </c>
      <c r="H189" s="5" t="str">
        <f t="shared" si="10"/>
        <v>Sunday</v>
      </c>
      <c r="I189" s="5" t="str">
        <f t="shared" si="11"/>
        <v>September</v>
      </c>
      <c r="J189">
        <f t="shared" si="12"/>
        <v>2023</v>
      </c>
      <c r="K189">
        <f t="shared" si="13"/>
        <v>9</v>
      </c>
      <c r="L189">
        <f t="shared" si="14"/>
        <v>3</v>
      </c>
      <c r="M189">
        <v>5</v>
      </c>
    </row>
    <row r="190" spans="1:13" x14ac:dyDescent="0.3">
      <c r="A190" t="s">
        <v>196</v>
      </c>
      <c r="B190" t="s">
        <v>5009</v>
      </c>
      <c r="C190">
        <v>25</v>
      </c>
      <c r="D190" t="s">
        <v>5010</v>
      </c>
      <c r="E190" t="s">
        <v>5020</v>
      </c>
      <c r="F190">
        <v>950</v>
      </c>
      <c r="G190" s="5">
        <v>45027.379062499997</v>
      </c>
      <c r="H190" s="5" t="str">
        <f t="shared" si="10"/>
        <v>Tuesday</v>
      </c>
      <c r="I190" s="5" t="str">
        <f t="shared" si="11"/>
        <v>April</v>
      </c>
      <c r="J190">
        <f t="shared" si="12"/>
        <v>2023</v>
      </c>
      <c r="K190">
        <f t="shared" si="13"/>
        <v>4</v>
      </c>
      <c r="L190">
        <f t="shared" si="14"/>
        <v>11</v>
      </c>
      <c r="M190">
        <v>3</v>
      </c>
    </row>
    <row r="191" spans="1:13" x14ac:dyDescent="0.3">
      <c r="A191" t="s">
        <v>197</v>
      </c>
      <c r="B191" t="s">
        <v>5008</v>
      </c>
      <c r="C191">
        <v>47</v>
      </c>
      <c r="D191" t="s">
        <v>5010</v>
      </c>
      <c r="E191" t="s">
        <v>5017</v>
      </c>
      <c r="F191">
        <v>750</v>
      </c>
      <c r="G191" s="5">
        <v>44852.379849537043</v>
      </c>
      <c r="H191" s="5" t="str">
        <f t="shared" si="10"/>
        <v>Tuesday</v>
      </c>
      <c r="I191" s="5" t="str">
        <f t="shared" si="11"/>
        <v>October</v>
      </c>
      <c r="J191">
        <f t="shared" si="12"/>
        <v>2022</v>
      </c>
      <c r="K191">
        <f t="shared" si="13"/>
        <v>10</v>
      </c>
      <c r="L191">
        <f t="shared" si="14"/>
        <v>18</v>
      </c>
      <c r="M191">
        <v>5</v>
      </c>
    </row>
    <row r="192" spans="1:13" x14ac:dyDescent="0.3">
      <c r="A192" t="s">
        <v>198</v>
      </c>
      <c r="B192" t="s">
        <v>5008</v>
      </c>
      <c r="C192">
        <v>61</v>
      </c>
      <c r="D192" t="s">
        <v>5013</v>
      </c>
      <c r="E192" t="s">
        <v>5017</v>
      </c>
      <c r="F192">
        <v>1700</v>
      </c>
      <c r="G192" s="5">
        <v>44010.959594907406</v>
      </c>
      <c r="H192" s="5" t="str">
        <f t="shared" si="10"/>
        <v>Sunday</v>
      </c>
      <c r="I192" s="5" t="str">
        <f t="shared" si="11"/>
        <v>June</v>
      </c>
      <c r="J192">
        <f t="shared" si="12"/>
        <v>2020</v>
      </c>
      <c r="K192">
        <f t="shared" si="13"/>
        <v>6</v>
      </c>
      <c r="L192">
        <f t="shared" si="14"/>
        <v>28</v>
      </c>
      <c r="M192">
        <v>3</v>
      </c>
    </row>
    <row r="193" spans="1:13" x14ac:dyDescent="0.3">
      <c r="A193" t="s">
        <v>199</v>
      </c>
      <c r="B193" t="s">
        <v>5009</v>
      </c>
      <c r="C193">
        <v>43</v>
      </c>
      <c r="D193" t="s">
        <v>5013</v>
      </c>
      <c r="E193" t="s">
        <v>5019</v>
      </c>
      <c r="F193">
        <v>950</v>
      </c>
      <c r="G193" s="5">
        <v>43887.659074074072</v>
      </c>
      <c r="H193" s="5" t="str">
        <f t="shared" si="10"/>
        <v>Wednesday</v>
      </c>
      <c r="I193" s="5" t="str">
        <f t="shared" si="11"/>
        <v>February</v>
      </c>
      <c r="J193">
        <f t="shared" si="12"/>
        <v>2020</v>
      </c>
      <c r="K193">
        <f t="shared" si="13"/>
        <v>2</v>
      </c>
      <c r="L193">
        <f t="shared" si="14"/>
        <v>26</v>
      </c>
      <c r="M193">
        <v>4</v>
      </c>
    </row>
    <row r="194" spans="1:13" x14ac:dyDescent="0.3">
      <c r="A194" t="s">
        <v>200</v>
      </c>
      <c r="B194" t="s">
        <v>5008</v>
      </c>
      <c r="C194">
        <v>27</v>
      </c>
      <c r="D194" t="s">
        <v>5011</v>
      </c>
      <c r="E194" t="s">
        <v>5019</v>
      </c>
      <c r="F194">
        <v>1050</v>
      </c>
      <c r="G194" s="5">
        <v>45112.970289351862</v>
      </c>
      <c r="H194" s="5" t="str">
        <f t="shared" si="10"/>
        <v>Wednesday</v>
      </c>
      <c r="I194" s="5" t="str">
        <f t="shared" si="11"/>
        <v>July</v>
      </c>
      <c r="J194">
        <f t="shared" si="12"/>
        <v>2023</v>
      </c>
      <c r="K194">
        <f t="shared" si="13"/>
        <v>7</v>
      </c>
      <c r="L194">
        <f t="shared" si="14"/>
        <v>5</v>
      </c>
      <c r="M194">
        <v>3</v>
      </c>
    </row>
    <row r="195" spans="1:13" x14ac:dyDescent="0.3">
      <c r="A195" t="s">
        <v>201</v>
      </c>
      <c r="B195" t="s">
        <v>5009</v>
      </c>
      <c r="C195">
        <v>40</v>
      </c>
      <c r="D195" t="s">
        <v>5014</v>
      </c>
      <c r="E195" t="s">
        <v>5020</v>
      </c>
      <c r="F195">
        <v>1700</v>
      </c>
      <c r="G195" s="5">
        <v>44742.613402777781</v>
      </c>
      <c r="H195" s="5" t="str">
        <f t="shared" ref="H195:H258" si="15">TEXT(G195,"DDDD")</f>
        <v>Thursday</v>
      </c>
      <c r="I195" s="5" t="str">
        <f t="shared" ref="I195:I258" si="16">TEXT(G195,"mmmm")</f>
        <v>June</v>
      </c>
      <c r="J195">
        <f t="shared" ref="J195:J258" si="17">YEAR(G195)</f>
        <v>2022</v>
      </c>
      <c r="K195">
        <f t="shared" ref="K195:K258" si="18">MONTH(G195)</f>
        <v>6</v>
      </c>
      <c r="L195">
        <f t="shared" ref="L195:L258" si="19">DAY(G195)</f>
        <v>30</v>
      </c>
      <c r="M195">
        <v>3</v>
      </c>
    </row>
    <row r="196" spans="1:13" x14ac:dyDescent="0.3">
      <c r="A196" t="s">
        <v>202</v>
      </c>
      <c r="B196" t="s">
        <v>5008</v>
      </c>
      <c r="C196">
        <v>69</v>
      </c>
      <c r="D196" t="s">
        <v>5010</v>
      </c>
      <c r="E196" t="s">
        <v>5019</v>
      </c>
      <c r="F196">
        <v>850</v>
      </c>
      <c r="G196" s="5">
        <v>44541.360925925917</v>
      </c>
      <c r="H196" s="5" t="str">
        <f t="shared" si="15"/>
        <v>Saturday</v>
      </c>
      <c r="I196" s="5" t="str">
        <f t="shared" si="16"/>
        <v>December</v>
      </c>
      <c r="J196">
        <f t="shared" si="17"/>
        <v>2021</v>
      </c>
      <c r="K196">
        <f t="shared" si="18"/>
        <v>12</v>
      </c>
      <c r="L196">
        <f t="shared" si="19"/>
        <v>11</v>
      </c>
      <c r="M196">
        <v>3</v>
      </c>
    </row>
    <row r="197" spans="1:13" x14ac:dyDescent="0.3">
      <c r="A197" t="s">
        <v>203</v>
      </c>
      <c r="B197" t="s">
        <v>5008</v>
      </c>
      <c r="C197">
        <v>66</v>
      </c>
      <c r="D197" t="s">
        <v>5010</v>
      </c>
      <c r="E197" t="s">
        <v>5016</v>
      </c>
      <c r="F197">
        <v>900</v>
      </c>
      <c r="G197" s="5">
        <v>44542.738738425927</v>
      </c>
      <c r="H197" s="5" t="str">
        <f t="shared" si="15"/>
        <v>Sunday</v>
      </c>
      <c r="I197" s="5" t="str">
        <f t="shared" si="16"/>
        <v>December</v>
      </c>
      <c r="J197">
        <f t="shared" si="17"/>
        <v>2021</v>
      </c>
      <c r="K197">
        <f t="shared" si="18"/>
        <v>12</v>
      </c>
      <c r="L197">
        <f t="shared" si="19"/>
        <v>12</v>
      </c>
      <c r="M197">
        <v>2</v>
      </c>
    </row>
    <row r="198" spans="1:13" x14ac:dyDescent="0.3">
      <c r="A198" t="s">
        <v>204</v>
      </c>
      <c r="B198" t="s">
        <v>5009</v>
      </c>
      <c r="C198">
        <v>28</v>
      </c>
      <c r="D198" t="s">
        <v>5010</v>
      </c>
      <c r="E198" t="s">
        <v>5019</v>
      </c>
      <c r="F198">
        <v>850</v>
      </c>
      <c r="G198" s="5">
        <v>44692.370983796303</v>
      </c>
      <c r="H198" s="5" t="str">
        <f t="shared" si="15"/>
        <v>Wednesday</v>
      </c>
      <c r="I198" s="5" t="str">
        <f t="shared" si="16"/>
        <v>May</v>
      </c>
      <c r="J198">
        <f t="shared" si="17"/>
        <v>2022</v>
      </c>
      <c r="K198">
        <f t="shared" si="18"/>
        <v>5</v>
      </c>
      <c r="L198">
        <f t="shared" si="19"/>
        <v>11</v>
      </c>
      <c r="M198">
        <v>3</v>
      </c>
    </row>
    <row r="199" spans="1:13" x14ac:dyDescent="0.3">
      <c r="A199" t="s">
        <v>205</v>
      </c>
      <c r="B199" t="s">
        <v>5009</v>
      </c>
      <c r="C199">
        <v>19</v>
      </c>
      <c r="D199" t="s">
        <v>5013</v>
      </c>
      <c r="E199" t="s">
        <v>5019</v>
      </c>
      <c r="F199">
        <v>100</v>
      </c>
      <c r="G199" s="5">
        <v>44903.690486111111</v>
      </c>
      <c r="H199" s="5" t="str">
        <f t="shared" si="15"/>
        <v>Thursday</v>
      </c>
      <c r="I199" s="5" t="str">
        <f t="shared" si="16"/>
        <v>December</v>
      </c>
      <c r="J199">
        <f t="shared" si="17"/>
        <v>2022</v>
      </c>
      <c r="K199">
        <f t="shared" si="18"/>
        <v>12</v>
      </c>
      <c r="L199">
        <f t="shared" si="19"/>
        <v>8</v>
      </c>
      <c r="M199">
        <v>4</v>
      </c>
    </row>
    <row r="200" spans="1:13" x14ac:dyDescent="0.3">
      <c r="A200" t="s">
        <v>206</v>
      </c>
      <c r="B200" t="s">
        <v>5009</v>
      </c>
      <c r="C200">
        <v>43</v>
      </c>
      <c r="D200" t="s">
        <v>5012</v>
      </c>
      <c r="E200" t="s">
        <v>5019</v>
      </c>
      <c r="F200">
        <v>50</v>
      </c>
      <c r="G200" s="5">
        <v>44998.505462962959</v>
      </c>
      <c r="H200" s="5" t="str">
        <f t="shared" si="15"/>
        <v>Monday</v>
      </c>
      <c r="I200" s="5" t="str">
        <f t="shared" si="16"/>
        <v>March</v>
      </c>
      <c r="J200">
        <f t="shared" si="17"/>
        <v>2023</v>
      </c>
      <c r="K200">
        <f t="shared" si="18"/>
        <v>3</v>
      </c>
      <c r="L200">
        <f t="shared" si="19"/>
        <v>13</v>
      </c>
      <c r="M200">
        <v>2</v>
      </c>
    </row>
    <row r="201" spans="1:13" x14ac:dyDescent="0.3">
      <c r="A201" t="s">
        <v>207</v>
      </c>
      <c r="B201" t="s">
        <v>5009</v>
      </c>
      <c r="C201">
        <v>53</v>
      </c>
      <c r="D201" t="s">
        <v>5013</v>
      </c>
      <c r="E201" t="s">
        <v>5018</v>
      </c>
      <c r="F201">
        <v>500</v>
      </c>
      <c r="G201" s="5">
        <v>44190.20511574074</v>
      </c>
      <c r="H201" s="5" t="str">
        <f t="shared" si="15"/>
        <v>Friday</v>
      </c>
      <c r="I201" s="5" t="str">
        <f t="shared" si="16"/>
        <v>December</v>
      </c>
      <c r="J201">
        <f t="shared" si="17"/>
        <v>2020</v>
      </c>
      <c r="K201">
        <f t="shared" si="18"/>
        <v>12</v>
      </c>
      <c r="L201">
        <f t="shared" si="19"/>
        <v>25</v>
      </c>
      <c r="M201">
        <v>4</v>
      </c>
    </row>
    <row r="202" spans="1:13" x14ac:dyDescent="0.3">
      <c r="A202" t="s">
        <v>208</v>
      </c>
      <c r="B202" t="s">
        <v>5009</v>
      </c>
      <c r="C202">
        <v>50</v>
      </c>
      <c r="D202" t="s">
        <v>5011</v>
      </c>
      <c r="E202" t="s">
        <v>5020</v>
      </c>
      <c r="F202">
        <v>1850</v>
      </c>
      <c r="G202" s="5">
        <v>43948.332858796297</v>
      </c>
      <c r="H202" s="5" t="str">
        <f t="shared" si="15"/>
        <v>Monday</v>
      </c>
      <c r="I202" s="5" t="str">
        <f t="shared" si="16"/>
        <v>April</v>
      </c>
      <c r="J202">
        <f t="shared" si="17"/>
        <v>2020</v>
      </c>
      <c r="K202">
        <f t="shared" si="18"/>
        <v>4</v>
      </c>
      <c r="L202">
        <f t="shared" si="19"/>
        <v>27</v>
      </c>
      <c r="M202">
        <v>3</v>
      </c>
    </row>
    <row r="203" spans="1:13" x14ac:dyDescent="0.3">
      <c r="A203" t="s">
        <v>209</v>
      </c>
      <c r="B203" t="s">
        <v>5008</v>
      </c>
      <c r="C203">
        <v>64</v>
      </c>
      <c r="D203" t="s">
        <v>5011</v>
      </c>
      <c r="E203" t="s">
        <v>5020</v>
      </c>
      <c r="F203">
        <v>250</v>
      </c>
      <c r="G203" s="5">
        <v>44817.132604166669</v>
      </c>
      <c r="H203" s="5" t="str">
        <f t="shared" si="15"/>
        <v>Tuesday</v>
      </c>
      <c r="I203" s="5" t="str">
        <f t="shared" si="16"/>
        <v>September</v>
      </c>
      <c r="J203">
        <f t="shared" si="17"/>
        <v>2022</v>
      </c>
      <c r="K203">
        <f t="shared" si="18"/>
        <v>9</v>
      </c>
      <c r="L203">
        <f t="shared" si="19"/>
        <v>13</v>
      </c>
      <c r="M203">
        <v>2</v>
      </c>
    </row>
    <row r="204" spans="1:13" x14ac:dyDescent="0.3">
      <c r="A204" t="s">
        <v>210</v>
      </c>
      <c r="B204" t="s">
        <v>5008</v>
      </c>
      <c r="C204">
        <v>30</v>
      </c>
      <c r="D204" t="s">
        <v>5011</v>
      </c>
      <c r="E204" t="s">
        <v>5019</v>
      </c>
      <c r="F204">
        <v>600</v>
      </c>
      <c r="G204" s="5">
        <v>45209.430578703701</v>
      </c>
      <c r="H204" s="5" t="str">
        <f t="shared" si="15"/>
        <v>Tuesday</v>
      </c>
      <c r="I204" s="5" t="str">
        <f t="shared" si="16"/>
        <v>October</v>
      </c>
      <c r="J204">
        <f t="shared" si="17"/>
        <v>2023</v>
      </c>
      <c r="K204">
        <f t="shared" si="18"/>
        <v>10</v>
      </c>
      <c r="L204">
        <f t="shared" si="19"/>
        <v>10</v>
      </c>
      <c r="M204">
        <v>2</v>
      </c>
    </row>
    <row r="205" spans="1:13" x14ac:dyDescent="0.3">
      <c r="A205" t="s">
        <v>211</v>
      </c>
      <c r="B205" t="s">
        <v>5009</v>
      </c>
      <c r="C205">
        <v>57</v>
      </c>
      <c r="D205" t="s">
        <v>5011</v>
      </c>
      <c r="E205" t="s">
        <v>5018</v>
      </c>
      <c r="F205">
        <v>1800</v>
      </c>
      <c r="G205" s="5">
        <v>44965.805104166669</v>
      </c>
      <c r="H205" s="5" t="str">
        <f t="shared" si="15"/>
        <v>Wednesday</v>
      </c>
      <c r="I205" s="5" t="str">
        <f t="shared" si="16"/>
        <v>February</v>
      </c>
      <c r="J205">
        <f t="shared" si="17"/>
        <v>2023</v>
      </c>
      <c r="K205">
        <f t="shared" si="18"/>
        <v>2</v>
      </c>
      <c r="L205">
        <f t="shared" si="19"/>
        <v>8</v>
      </c>
      <c r="M205">
        <v>3</v>
      </c>
    </row>
    <row r="206" spans="1:13" x14ac:dyDescent="0.3">
      <c r="A206" t="s">
        <v>212</v>
      </c>
      <c r="B206" t="s">
        <v>5009</v>
      </c>
      <c r="C206">
        <v>42</v>
      </c>
      <c r="D206" t="s">
        <v>5011</v>
      </c>
      <c r="E206" t="s">
        <v>5019</v>
      </c>
      <c r="F206">
        <v>1550</v>
      </c>
      <c r="G206" s="5">
        <v>44805.646990740737</v>
      </c>
      <c r="H206" s="5" t="str">
        <f t="shared" si="15"/>
        <v>Thursday</v>
      </c>
      <c r="I206" s="5" t="str">
        <f t="shared" si="16"/>
        <v>September</v>
      </c>
      <c r="J206">
        <f t="shared" si="17"/>
        <v>2022</v>
      </c>
      <c r="K206">
        <f t="shared" si="18"/>
        <v>9</v>
      </c>
      <c r="L206">
        <f t="shared" si="19"/>
        <v>1</v>
      </c>
      <c r="M206">
        <v>2</v>
      </c>
    </row>
    <row r="207" spans="1:13" x14ac:dyDescent="0.3">
      <c r="A207" t="s">
        <v>213</v>
      </c>
      <c r="B207" t="s">
        <v>5008</v>
      </c>
      <c r="C207">
        <v>21</v>
      </c>
      <c r="D207" t="s">
        <v>5013</v>
      </c>
      <c r="E207" t="s">
        <v>5016</v>
      </c>
      <c r="F207">
        <v>1900</v>
      </c>
      <c r="G207" s="5">
        <v>44303.177453703713</v>
      </c>
      <c r="H207" s="5" t="str">
        <f t="shared" si="15"/>
        <v>Saturday</v>
      </c>
      <c r="I207" s="5" t="str">
        <f t="shared" si="16"/>
        <v>April</v>
      </c>
      <c r="J207">
        <f t="shared" si="17"/>
        <v>2021</v>
      </c>
      <c r="K207">
        <f t="shared" si="18"/>
        <v>4</v>
      </c>
      <c r="L207">
        <f t="shared" si="19"/>
        <v>17</v>
      </c>
      <c r="M207">
        <v>5</v>
      </c>
    </row>
    <row r="208" spans="1:13" x14ac:dyDescent="0.3">
      <c r="A208" t="s">
        <v>214</v>
      </c>
      <c r="B208" t="s">
        <v>5008</v>
      </c>
      <c r="C208">
        <v>59</v>
      </c>
      <c r="D208" t="s">
        <v>5010</v>
      </c>
      <c r="E208" t="s">
        <v>5018</v>
      </c>
      <c r="F208">
        <v>450</v>
      </c>
      <c r="G208" s="5">
        <v>44003.700856481482</v>
      </c>
      <c r="H208" s="5" t="str">
        <f t="shared" si="15"/>
        <v>Sunday</v>
      </c>
      <c r="I208" s="5" t="str">
        <f t="shared" si="16"/>
        <v>June</v>
      </c>
      <c r="J208">
        <f t="shared" si="17"/>
        <v>2020</v>
      </c>
      <c r="K208">
        <f t="shared" si="18"/>
        <v>6</v>
      </c>
      <c r="L208">
        <f t="shared" si="19"/>
        <v>21</v>
      </c>
      <c r="M208">
        <v>4</v>
      </c>
    </row>
    <row r="209" spans="1:13" x14ac:dyDescent="0.3">
      <c r="A209" t="s">
        <v>215</v>
      </c>
      <c r="B209" t="s">
        <v>5009</v>
      </c>
      <c r="C209">
        <v>36</v>
      </c>
      <c r="D209" t="s">
        <v>5013</v>
      </c>
      <c r="E209" t="s">
        <v>5019</v>
      </c>
      <c r="F209">
        <v>1300</v>
      </c>
      <c r="G209" s="5">
        <v>44727.848032407397</v>
      </c>
      <c r="H209" s="5" t="str">
        <f t="shared" si="15"/>
        <v>Wednesday</v>
      </c>
      <c r="I209" s="5" t="str">
        <f t="shared" si="16"/>
        <v>June</v>
      </c>
      <c r="J209">
        <f t="shared" si="17"/>
        <v>2022</v>
      </c>
      <c r="K209">
        <f t="shared" si="18"/>
        <v>6</v>
      </c>
      <c r="L209">
        <f t="shared" si="19"/>
        <v>15</v>
      </c>
      <c r="M209">
        <v>3</v>
      </c>
    </row>
    <row r="210" spans="1:13" x14ac:dyDescent="0.3">
      <c r="A210" t="s">
        <v>216</v>
      </c>
      <c r="B210" t="s">
        <v>5008</v>
      </c>
      <c r="C210">
        <v>35</v>
      </c>
      <c r="D210" t="s">
        <v>5013</v>
      </c>
      <c r="E210" t="s">
        <v>5017</v>
      </c>
      <c r="F210">
        <v>750</v>
      </c>
      <c r="G210" s="5">
        <v>44424.238726851851</v>
      </c>
      <c r="H210" s="5" t="str">
        <f t="shared" si="15"/>
        <v>Monday</v>
      </c>
      <c r="I210" s="5" t="str">
        <f t="shared" si="16"/>
        <v>August</v>
      </c>
      <c r="J210">
        <f t="shared" si="17"/>
        <v>2021</v>
      </c>
      <c r="K210">
        <f t="shared" si="18"/>
        <v>8</v>
      </c>
      <c r="L210">
        <f t="shared" si="19"/>
        <v>16</v>
      </c>
      <c r="M210">
        <v>2</v>
      </c>
    </row>
    <row r="211" spans="1:13" x14ac:dyDescent="0.3">
      <c r="A211" t="s">
        <v>217</v>
      </c>
      <c r="B211" t="s">
        <v>5008</v>
      </c>
      <c r="C211">
        <v>54</v>
      </c>
      <c r="D211" t="s">
        <v>5013</v>
      </c>
      <c r="E211" t="s">
        <v>5019</v>
      </c>
      <c r="F211">
        <v>800</v>
      </c>
      <c r="G211" s="5">
        <v>45095.181793981479</v>
      </c>
      <c r="H211" s="5" t="str">
        <f t="shared" si="15"/>
        <v>Sunday</v>
      </c>
      <c r="I211" s="5" t="str">
        <f t="shared" si="16"/>
        <v>June</v>
      </c>
      <c r="J211">
        <f t="shared" si="17"/>
        <v>2023</v>
      </c>
      <c r="K211">
        <f t="shared" si="18"/>
        <v>6</v>
      </c>
      <c r="L211">
        <f t="shared" si="19"/>
        <v>18</v>
      </c>
      <c r="M211">
        <v>3</v>
      </c>
    </row>
    <row r="212" spans="1:13" x14ac:dyDescent="0.3">
      <c r="A212" t="s">
        <v>218</v>
      </c>
      <c r="B212" t="s">
        <v>5009</v>
      </c>
      <c r="C212">
        <v>47</v>
      </c>
      <c r="D212" t="s">
        <v>5012</v>
      </c>
      <c r="E212" t="s">
        <v>5017</v>
      </c>
      <c r="F212">
        <v>650</v>
      </c>
      <c r="G212" s="5">
        <v>44602.702662037038</v>
      </c>
      <c r="H212" s="5" t="str">
        <f t="shared" si="15"/>
        <v>Thursday</v>
      </c>
      <c r="I212" s="5" t="str">
        <f t="shared" si="16"/>
        <v>February</v>
      </c>
      <c r="J212">
        <f t="shared" si="17"/>
        <v>2022</v>
      </c>
      <c r="K212">
        <f t="shared" si="18"/>
        <v>2</v>
      </c>
      <c r="L212">
        <f t="shared" si="19"/>
        <v>10</v>
      </c>
      <c r="M212">
        <v>3</v>
      </c>
    </row>
    <row r="213" spans="1:13" x14ac:dyDescent="0.3">
      <c r="A213" t="s">
        <v>219</v>
      </c>
      <c r="B213" t="s">
        <v>5009</v>
      </c>
      <c r="C213">
        <v>36</v>
      </c>
      <c r="D213" t="s">
        <v>5014</v>
      </c>
      <c r="E213" t="s">
        <v>5019</v>
      </c>
      <c r="F213">
        <v>1250</v>
      </c>
      <c r="G213" s="5">
        <v>44949.233564814807</v>
      </c>
      <c r="H213" s="5" t="str">
        <f t="shared" si="15"/>
        <v>Monday</v>
      </c>
      <c r="I213" s="5" t="str">
        <f t="shared" si="16"/>
        <v>January</v>
      </c>
      <c r="J213">
        <f t="shared" si="17"/>
        <v>2023</v>
      </c>
      <c r="K213">
        <f t="shared" si="18"/>
        <v>1</v>
      </c>
      <c r="L213">
        <f t="shared" si="19"/>
        <v>23</v>
      </c>
      <c r="M213">
        <v>2</v>
      </c>
    </row>
    <row r="214" spans="1:13" x14ac:dyDescent="0.3">
      <c r="A214" t="s">
        <v>220</v>
      </c>
      <c r="B214" t="s">
        <v>5009</v>
      </c>
      <c r="C214">
        <v>40</v>
      </c>
      <c r="D214" t="s">
        <v>5010</v>
      </c>
      <c r="E214" t="s">
        <v>5018</v>
      </c>
      <c r="F214">
        <v>1500</v>
      </c>
      <c r="G214" s="5">
        <v>44906.766956018517</v>
      </c>
      <c r="H214" s="5" t="str">
        <f t="shared" si="15"/>
        <v>Sunday</v>
      </c>
      <c r="I214" s="5" t="str">
        <f t="shared" si="16"/>
        <v>December</v>
      </c>
      <c r="J214">
        <f t="shared" si="17"/>
        <v>2022</v>
      </c>
      <c r="K214">
        <f t="shared" si="18"/>
        <v>12</v>
      </c>
      <c r="L214">
        <f t="shared" si="19"/>
        <v>11</v>
      </c>
      <c r="M214">
        <v>3</v>
      </c>
    </row>
    <row r="215" spans="1:13" x14ac:dyDescent="0.3">
      <c r="A215" t="s">
        <v>221</v>
      </c>
      <c r="B215" t="s">
        <v>5008</v>
      </c>
      <c r="C215">
        <v>43</v>
      </c>
      <c r="D215" t="s">
        <v>5012</v>
      </c>
      <c r="E215" t="s">
        <v>5017</v>
      </c>
      <c r="F215">
        <v>350</v>
      </c>
      <c r="G215" s="5">
        <v>44631.260243055563</v>
      </c>
      <c r="H215" s="5" t="str">
        <f t="shared" si="15"/>
        <v>Friday</v>
      </c>
      <c r="I215" s="5" t="str">
        <f t="shared" si="16"/>
        <v>March</v>
      </c>
      <c r="J215">
        <f t="shared" si="17"/>
        <v>2022</v>
      </c>
      <c r="K215">
        <f t="shared" si="18"/>
        <v>3</v>
      </c>
      <c r="L215">
        <f t="shared" si="19"/>
        <v>11</v>
      </c>
      <c r="M215">
        <v>4</v>
      </c>
    </row>
    <row r="216" spans="1:13" x14ac:dyDescent="0.3">
      <c r="A216" t="s">
        <v>222</v>
      </c>
      <c r="B216" t="s">
        <v>5009</v>
      </c>
      <c r="C216">
        <v>33</v>
      </c>
      <c r="D216" t="s">
        <v>5013</v>
      </c>
      <c r="E216" t="s">
        <v>5016</v>
      </c>
      <c r="F216">
        <v>200</v>
      </c>
      <c r="G216" s="5">
        <v>44782.351226851853</v>
      </c>
      <c r="H216" s="5" t="str">
        <f t="shared" si="15"/>
        <v>Tuesday</v>
      </c>
      <c r="I216" s="5" t="str">
        <f t="shared" si="16"/>
        <v>August</v>
      </c>
      <c r="J216">
        <f t="shared" si="17"/>
        <v>2022</v>
      </c>
      <c r="K216">
        <f t="shared" si="18"/>
        <v>8</v>
      </c>
      <c r="L216">
        <f t="shared" si="19"/>
        <v>9</v>
      </c>
      <c r="M216">
        <v>1</v>
      </c>
    </row>
    <row r="217" spans="1:13" x14ac:dyDescent="0.3">
      <c r="A217" t="s">
        <v>223</v>
      </c>
      <c r="B217" t="s">
        <v>5008</v>
      </c>
      <c r="C217">
        <v>18</v>
      </c>
      <c r="D217" t="s">
        <v>5014</v>
      </c>
      <c r="E217" t="s">
        <v>5017</v>
      </c>
      <c r="F217">
        <v>1000</v>
      </c>
      <c r="G217" s="5">
        <v>44993.008819444447</v>
      </c>
      <c r="H217" s="5" t="str">
        <f t="shared" si="15"/>
        <v>Wednesday</v>
      </c>
      <c r="I217" s="5" t="str">
        <f t="shared" si="16"/>
        <v>March</v>
      </c>
      <c r="J217">
        <f t="shared" si="17"/>
        <v>2023</v>
      </c>
      <c r="K217">
        <f t="shared" si="18"/>
        <v>3</v>
      </c>
      <c r="L217">
        <f t="shared" si="19"/>
        <v>8</v>
      </c>
      <c r="M217">
        <v>3</v>
      </c>
    </row>
    <row r="218" spans="1:13" x14ac:dyDescent="0.3">
      <c r="A218" t="s">
        <v>224</v>
      </c>
      <c r="B218" t="s">
        <v>5008</v>
      </c>
      <c r="C218">
        <v>29</v>
      </c>
      <c r="D218" t="s">
        <v>5012</v>
      </c>
      <c r="E218" t="s">
        <v>5020</v>
      </c>
      <c r="F218">
        <v>1900</v>
      </c>
      <c r="G218" s="5">
        <v>44217.61105324074</v>
      </c>
      <c r="H218" s="5" t="str">
        <f t="shared" si="15"/>
        <v>Thursday</v>
      </c>
      <c r="I218" s="5" t="str">
        <f t="shared" si="16"/>
        <v>January</v>
      </c>
      <c r="J218">
        <f t="shared" si="17"/>
        <v>2021</v>
      </c>
      <c r="K218">
        <f t="shared" si="18"/>
        <v>1</v>
      </c>
      <c r="L218">
        <f t="shared" si="19"/>
        <v>21</v>
      </c>
      <c r="M218">
        <v>3</v>
      </c>
    </row>
    <row r="219" spans="1:13" x14ac:dyDescent="0.3">
      <c r="A219" t="s">
        <v>225</v>
      </c>
      <c r="B219" t="s">
        <v>5009</v>
      </c>
      <c r="C219">
        <v>41</v>
      </c>
      <c r="D219" t="s">
        <v>5013</v>
      </c>
      <c r="E219" t="s">
        <v>5019</v>
      </c>
      <c r="F219">
        <v>1500</v>
      </c>
      <c r="G219" s="5">
        <v>44328.750034722223</v>
      </c>
      <c r="H219" s="5" t="str">
        <f t="shared" si="15"/>
        <v>Wednesday</v>
      </c>
      <c r="I219" s="5" t="str">
        <f t="shared" si="16"/>
        <v>May</v>
      </c>
      <c r="J219">
        <f t="shared" si="17"/>
        <v>2021</v>
      </c>
      <c r="K219">
        <f t="shared" si="18"/>
        <v>5</v>
      </c>
      <c r="L219">
        <f t="shared" si="19"/>
        <v>12</v>
      </c>
      <c r="M219">
        <v>1</v>
      </c>
    </row>
    <row r="220" spans="1:13" x14ac:dyDescent="0.3">
      <c r="A220" t="s">
        <v>226</v>
      </c>
      <c r="B220" t="s">
        <v>5009</v>
      </c>
      <c r="C220">
        <v>51</v>
      </c>
      <c r="D220" t="s">
        <v>5014</v>
      </c>
      <c r="E220" t="s">
        <v>5019</v>
      </c>
      <c r="F220">
        <v>500</v>
      </c>
      <c r="G220" s="5">
        <v>43874.054756944453</v>
      </c>
      <c r="H220" s="5" t="str">
        <f t="shared" si="15"/>
        <v>Thursday</v>
      </c>
      <c r="I220" s="5" t="str">
        <f t="shared" si="16"/>
        <v>February</v>
      </c>
      <c r="J220">
        <f t="shared" si="17"/>
        <v>2020</v>
      </c>
      <c r="K220">
        <f t="shared" si="18"/>
        <v>2</v>
      </c>
      <c r="L220">
        <f t="shared" si="19"/>
        <v>13</v>
      </c>
      <c r="M220">
        <v>4</v>
      </c>
    </row>
    <row r="221" spans="1:13" x14ac:dyDescent="0.3">
      <c r="A221" t="s">
        <v>227</v>
      </c>
      <c r="B221" t="s">
        <v>5009</v>
      </c>
      <c r="C221">
        <v>43</v>
      </c>
      <c r="D221" t="s">
        <v>5013</v>
      </c>
      <c r="E221" t="s">
        <v>5019</v>
      </c>
      <c r="F221">
        <v>1500</v>
      </c>
      <c r="G221" s="5">
        <v>44565.402673611112</v>
      </c>
      <c r="H221" s="5" t="str">
        <f t="shared" si="15"/>
        <v>Tuesday</v>
      </c>
      <c r="I221" s="5" t="str">
        <f t="shared" si="16"/>
        <v>January</v>
      </c>
      <c r="J221">
        <f t="shared" si="17"/>
        <v>2022</v>
      </c>
      <c r="K221">
        <f t="shared" si="18"/>
        <v>1</v>
      </c>
      <c r="L221">
        <f t="shared" si="19"/>
        <v>4</v>
      </c>
      <c r="M221">
        <v>3</v>
      </c>
    </row>
    <row r="222" spans="1:13" x14ac:dyDescent="0.3">
      <c r="A222" t="s">
        <v>228</v>
      </c>
      <c r="B222" t="s">
        <v>5009</v>
      </c>
      <c r="C222">
        <v>43</v>
      </c>
      <c r="D222" t="s">
        <v>5012</v>
      </c>
      <c r="E222" t="s">
        <v>5016</v>
      </c>
      <c r="F222">
        <v>1950</v>
      </c>
      <c r="G222" s="5">
        <v>44477.581203703703</v>
      </c>
      <c r="H222" s="5" t="str">
        <f t="shared" si="15"/>
        <v>Friday</v>
      </c>
      <c r="I222" s="5" t="str">
        <f t="shared" si="16"/>
        <v>October</v>
      </c>
      <c r="J222">
        <f t="shared" si="17"/>
        <v>2021</v>
      </c>
      <c r="K222">
        <f t="shared" si="18"/>
        <v>10</v>
      </c>
      <c r="L222">
        <f t="shared" si="19"/>
        <v>8</v>
      </c>
      <c r="M222">
        <v>2</v>
      </c>
    </row>
    <row r="223" spans="1:13" x14ac:dyDescent="0.3">
      <c r="A223" t="s">
        <v>229</v>
      </c>
      <c r="B223" t="s">
        <v>5009</v>
      </c>
      <c r="C223">
        <v>25</v>
      </c>
      <c r="D223" t="s">
        <v>5013</v>
      </c>
      <c r="E223" t="s">
        <v>5019</v>
      </c>
      <c r="F223">
        <v>350</v>
      </c>
      <c r="G223" s="5">
        <v>43924.21334490741</v>
      </c>
      <c r="H223" s="5" t="str">
        <f t="shared" si="15"/>
        <v>Friday</v>
      </c>
      <c r="I223" s="5" t="str">
        <f t="shared" si="16"/>
        <v>April</v>
      </c>
      <c r="J223">
        <f t="shared" si="17"/>
        <v>2020</v>
      </c>
      <c r="K223">
        <f t="shared" si="18"/>
        <v>4</v>
      </c>
      <c r="L223">
        <f t="shared" si="19"/>
        <v>3</v>
      </c>
      <c r="M223">
        <v>1</v>
      </c>
    </row>
    <row r="224" spans="1:13" x14ac:dyDescent="0.3">
      <c r="A224" t="s">
        <v>230</v>
      </c>
      <c r="B224" t="s">
        <v>5008</v>
      </c>
      <c r="C224">
        <v>35</v>
      </c>
      <c r="D224" t="s">
        <v>5013</v>
      </c>
      <c r="E224" t="s">
        <v>5019</v>
      </c>
      <c r="F224">
        <v>1800</v>
      </c>
      <c r="G224" s="5">
        <v>43984.326574074083</v>
      </c>
      <c r="H224" s="5" t="str">
        <f t="shared" si="15"/>
        <v>Tuesday</v>
      </c>
      <c r="I224" s="5" t="str">
        <f t="shared" si="16"/>
        <v>June</v>
      </c>
      <c r="J224">
        <f t="shared" si="17"/>
        <v>2020</v>
      </c>
      <c r="K224">
        <f t="shared" si="18"/>
        <v>6</v>
      </c>
      <c r="L224">
        <f t="shared" si="19"/>
        <v>2</v>
      </c>
      <c r="M224">
        <v>1</v>
      </c>
    </row>
    <row r="225" spans="1:13" x14ac:dyDescent="0.3">
      <c r="A225" t="s">
        <v>231</v>
      </c>
      <c r="B225" t="s">
        <v>5008</v>
      </c>
      <c r="C225">
        <v>43</v>
      </c>
      <c r="D225" t="s">
        <v>5014</v>
      </c>
      <c r="E225" t="s">
        <v>5019</v>
      </c>
      <c r="F225">
        <v>1750</v>
      </c>
      <c r="G225" s="5">
        <v>45239.255497685182</v>
      </c>
      <c r="H225" s="5" t="str">
        <f t="shared" si="15"/>
        <v>Thursday</v>
      </c>
      <c r="I225" s="5" t="str">
        <f t="shared" si="16"/>
        <v>November</v>
      </c>
      <c r="J225">
        <f t="shared" si="17"/>
        <v>2023</v>
      </c>
      <c r="K225">
        <f t="shared" si="18"/>
        <v>11</v>
      </c>
      <c r="L225">
        <f t="shared" si="19"/>
        <v>9</v>
      </c>
      <c r="M225">
        <v>2</v>
      </c>
    </row>
    <row r="226" spans="1:13" x14ac:dyDescent="0.3">
      <c r="A226" t="s">
        <v>232</v>
      </c>
      <c r="B226" t="s">
        <v>5008</v>
      </c>
      <c r="C226">
        <v>65</v>
      </c>
      <c r="D226" t="s">
        <v>5012</v>
      </c>
      <c r="E226" t="s">
        <v>5016</v>
      </c>
      <c r="F226">
        <v>1200</v>
      </c>
      <c r="G226" s="5">
        <v>44063.567627314813</v>
      </c>
      <c r="H226" s="5" t="str">
        <f t="shared" si="15"/>
        <v>Thursday</v>
      </c>
      <c r="I226" s="5" t="str">
        <f t="shared" si="16"/>
        <v>August</v>
      </c>
      <c r="J226">
        <f t="shared" si="17"/>
        <v>2020</v>
      </c>
      <c r="K226">
        <f t="shared" si="18"/>
        <v>8</v>
      </c>
      <c r="L226">
        <f t="shared" si="19"/>
        <v>20</v>
      </c>
      <c r="M226">
        <v>1</v>
      </c>
    </row>
    <row r="227" spans="1:13" x14ac:dyDescent="0.3">
      <c r="A227" t="s">
        <v>233</v>
      </c>
      <c r="B227" t="s">
        <v>5008</v>
      </c>
      <c r="C227">
        <v>22</v>
      </c>
      <c r="D227" t="s">
        <v>5013</v>
      </c>
      <c r="E227" t="s">
        <v>5017</v>
      </c>
      <c r="F227">
        <v>1950</v>
      </c>
      <c r="G227" s="5">
        <v>44468.511354166672</v>
      </c>
      <c r="H227" s="5" t="str">
        <f t="shared" si="15"/>
        <v>Wednesday</v>
      </c>
      <c r="I227" s="5" t="str">
        <f t="shared" si="16"/>
        <v>September</v>
      </c>
      <c r="J227">
        <f t="shared" si="17"/>
        <v>2021</v>
      </c>
      <c r="K227">
        <f t="shared" si="18"/>
        <v>9</v>
      </c>
      <c r="L227">
        <f t="shared" si="19"/>
        <v>29</v>
      </c>
      <c r="M227">
        <v>3</v>
      </c>
    </row>
    <row r="228" spans="1:13" x14ac:dyDescent="0.3">
      <c r="A228" t="s">
        <v>234</v>
      </c>
      <c r="B228" t="s">
        <v>5008</v>
      </c>
      <c r="C228">
        <v>43</v>
      </c>
      <c r="D228" t="s">
        <v>5013</v>
      </c>
      <c r="E228" t="s">
        <v>5018</v>
      </c>
      <c r="F228">
        <v>1800</v>
      </c>
      <c r="G228" s="5">
        <v>44531.16443287037</v>
      </c>
      <c r="H228" s="5" t="str">
        <f t="shared" si="15"/>
        <v>Wednesday</v>
      </c>
      <c r="I228" s="5" t="str">
        <f t="shared" si="16"/>
        <v>December</v>
      </c>
      <c r="J228">
        <f t="shared" si="17"/>
        <v>2021</v>
      </c>
      <c r="K228">
        <f t="shared" si="18"/>
        <v>12</v>
      </c>
      <c r="L228">
        <f t="shared" si="19"/>
        <v>1</v>
      </c>
      <c r="M228">
        <v>1</v>
      </c>
    </row>
    <row r="229" spans="1:13" x14ac:dyDescent="0.3">
      <c r="A229" t="s">
        <v>235</v>
      </c>
      <c r="B229" t="s">
        <v>5008</v>
      </c>
      <c r="C229">
        <v>47</v>
      </c>
      <c r="D229" t="s">
        <v>5010</v>
      </c>
      <c r="E229" t="s">
        <v>5017</v>
      </c>
      <c r="F229">
        <v>1000</v>
      </c>
      <c r="G229" s="5">
        <v>45209.928854166668</v>
      </c>
      <c r="H229" s="5" t="str">
        <f t="shared" si="15"/>
        <v>Tuesday</v>
      </c>
      <c r="I229" s="5" t="str">
        <f t="shared" si="16"/>
        <v>October</v>
      </c>
      <c r="J229">
        <f t="shared" si="17"/>
        <v>2023</v>
      </c>
      <c r="K229">
        <f t="shared" si="18"/>
        <v>10</v>
      </c>
      <c r="L229">
        <f t="shared" si="19"/>
        <v>10</v>
      </c>
      <c r="M229">
        <v>3</v>
      </c>
    </row>
    <row r="230" spans="1:13" x14ac:dyDescent="0.3">
      <c r="A230" t="s">
        <v>236</v>
      </c>
      <c r="B230" t="s">
        <v>5009</v>
      </c>
      <c r="C230">
        <v>43</v>
      </c>
      <c r="D230" t="s">
        <v>5013</v>
      </c>
      <c r="E230" t="s">
        <v>5020</v>
      </c>
      <c r="F230">
        <v>1600</v>
      </c>
      <c r="G230" s="5">
        <v>44625.217476851853</v>
      </c>
      <c r="H230" s="5" t="str">
        <f t="shared" si="15"/>
        <v>Saturday</v>
      </c>
      <c r="I230" s="5" t="str">
        <f t="shared" si="16"/>
        <v>March</v>
      </c>
      <c r="J230">
        <f t="shared" si="17"/>
        <v>2022</v>
      </c>
      <c r="K230">
        <f t="shared" si="18"/>
        <v>3</v>
      </c>
      <c r="L230">
        <f t="shared" si="19"/>
        <v>5</v>
      </c>
      <c r="M230">
        <v>4</v>
      </c>
    </row>
    <row r="231" spans="1:13" x14ac:dyDescent="0.3">
      <c r="A231" t="s">
        <v>237</v>
      </c>
      <c r="B231" t="s">
        <v>5009</v>
      </c>
      <c r="C231">
        <v>30</v>
      </c>
      <c r="D231" t="s">
        <v>5013</v>
      </c>
      <c r="E231" t="s">
        <v>5020</v>
      </c>
      <c r="F231">
        <v>1950</v>
      </c>
      <c r="G231" s="5">
        <v>44505.428182870368</v>
      </c>
      <c r="H231" s="5" t="str">
        <f t="shared" si="15"/>
        <v>Friday</v>
      </c>
      <c r="I231" s="5" t="str">
        <f t="shared" si="16"/>
        <v>November</v>
      </c>
      <c r="J231">
        <f t="shared" si="17"/>
        <v>2021</v>
      </c>
      <c r="K231">
        <f t="shared" si="18"/>
        <v>11</v>
      </c>
      <c r="L231">
        <f t="shared" si="19"/>
        <v>5</v>
      </c>
      <c r="M231">
        <v>4</v>
      </c>
    </row>
    <row r="232" spans="1:13" x14ac:dyDescent="0.3">
      <c r="A232" t="s">
        <v>238</v>
      </c>
      <c r="B232" t="s">
        <v>5009</v>
      </c>
      <c r="C232">
        <v>36</v>
      </c>
      <c r="D232" t="s">
        <v>5010</v>
      </c>
      <c r="E232" t="s">
        <v>5019</v>
      </c>
      <c r="F232">
        <v>1300</v>
      </c>
      <c r="G232" s="5">
        <v>45005.043599537043</v>
      </c>
      <c r="H232" s="5" t="str">
        <f t="shared" si="15"/>
        <v>Monday</v>
      </c>
      <c r="I232" s="5" t="str">
        <f t="shared" si="16"/>
        <v>March</v>
      </c>
      <c r="J232">
        <f t="shared" si="17"/>
        <v>2023</v>
      </c>
      <c r="K232">
        <f t="shared" si="18"/>
        <v>3</v>
      </c>
      <c r="L232">
        <f t="shared" si="19"/>
        <v>20</v>
      </c>
      <c r="M232">
        <v>3</v>
      </c>
    </row>
    <row r="233" spans="1:13" x14ac:dyDescent="0.3">
      <c r="A233" t="s">
        <v>239</v>
      </c>
      <c r="B233" t="s">
        <v>5009</v>
      </c>
      <c r="C233">
        <v>46</v>
      </c>
      <c r="D233" t="s">
        <v>5013</v>
      </c>
      <c r="E233" t="s">
        <v>5020</v>
      </c>
      <c r="F233">
        <v>1300</v>
      </c>
      <c r="G233" s="5">
        <v>44739.500324074077</v>
      </c>
      <c r="H233" s="5" t="str">
        <f t="shared" si="15"/>
        <v>Monday</v>
      </c>
      <c r="I233" s="5" t="str">
        <f t="shared" si="16"/>
        <v>June</v>
      </c>
      <c r="J233">
        <f t="shared" si="17"/>
        <v>2022</v>
      </c>
      <c r="K233">
        <f t="shared" si="18"/>
        <v>6</v>
      </c>
      <c r="L233">
        <f t="shared" si="19"/>
        <v>27</v>
      </c>
      <c r="M233">
        <v>5</v>
      </c>
    </row>
    <row r="234" spans="1:13" x14ac:dyDescent="0.3">
      <c r="A234" t="s">
        <v>240</v>
      </c>
      <c r="B234" t="s">
        <v>5009</v>
      </c>
      <c r="C234">
        <v>20</v>
      </c>
      <c r="D234" t="s">
        <v>5010</v>
      </c>
      <c r="E234" t="s">
        <v>5018</v>
      </c>
      <c r="F234">
        <v>1800</v>
      </c>
      <c r="G234" s="5">
        <v>44878.562743055547</v>
      </c>
      <c r="H234" s="5" t="str">
        <f t="shared" si="15"/>
        <v>Sunday</v>
      </c>
      <c r="I234" s="5" t="str">
        <f t="shared" si="16"/>
        <v>November</v>
      </c>
      <c r="J234">
        <f t="shared" si="17"/>
        <v>2022</v>
      </c>
      <c r="K234">
        <f t="shared" si="18"/>
        <v>11</v>
      </c>
      <c r="L234">
        <f t="shared" si="19"/>
        <v>13</v>
      </c>
      <c r="M234">
        <v>1</v>
      </c>
    </row>
    <row r="235" spans="1:13" x14ac:dyDescent="0.3">
      <c r="A235" t="s">
        <v>241</v>
      </c>
      <c r="B235" t="s">
        <v>5009</v>
      </c>
      <c r="C235">
        <v>43</v>
      </c>
      <c r="D235" t="s">
        <v>5010</v>
      </c>
      <c r="E235" t="s">
        <v>5019</v>
      </c>
      <c r="F235">
        <v>1750</v>
      </c>
      <c r="G235" s="5">
        <v>44129.139918981477</v>
      </c>
      <c r="H235" s="5" t="str">
        <f t="shared" si="15"/>
        <v>Sunday</v>
      </c>
      <c r="I235" s="5" t="str">
        <f t="shared" si="16"/>
        <v>October</v>
      </c>
      <c r="J235">
        <f t="shared" si="17"/>
        <v>2020</v>
      </c>
      <c r="K235">
        <f t="shared" si="18"/>
        <v>10</v>
      </c>
      <c r="L235">
        <f t="shared" si="19"/>
        <v>25</v>
      </c>
      <c r="M235">
        <v>2</v>
      </c>
    </row>
    <row r="236" spans="1:13" x14ac:dyDescent="0.3">
      <c r="A236" t="s">
        <v>242</v>
      </c>
      <c r="B236" t="s">
        <v>5008</v>
      </c>
      <c r="C236">
        <v>57</v>
      </c>
      <c r="D236" t="s">
        <v>5013</v>
      </c>
      <c r="E236" t="s">
        <v>5019</v>
      </c>
      <c r="F236">
        <v>1750</v>
      </c>
      <c r="G236" s="5">
        <v>44547.082488425927</v>
      </c>
      <c r="H236" s="5" t="str">
        <f t="shared" si="15"/>
        <v>Friday</v>
      </c>
      <c r="I236" s="5" t="str">
        <f t="shared" si="16"/>
        <v>December</v>
      </c>
      <c r="J236">
        <f t="shared" si="17"/>
        <v>2021</v>
      </c>
      <c r="K236">
        <f t="shared" si="18"/>
        <v>12</v>
      </c>
      <c r="L236">
        <f t="shared" si="19"/>
        <v>17</v>
      </c>
      <c r="M236">
        <v>2</v>
      </c>
    </row>
    <row r="237" spans="1:13" x14ac:dyDescent="0.3">
      <c r="A237" t="s">
        <v>243</v>
      </c>
      <c r="B237" t="s">
        <v>5009</v>
      </c>
      <c r="C237">
        <v>29</v>
      </c>
      <c r="D237" t="s">
        <v>5013</v>
      </c>
      <c r="E237" t="s">
        <v>5020</v>
      </c>
      <c r="F237">
        <v>600</v>
      </c>
      <c r="G237" s="5">
        <v>44619.658518518518</v>
      </c>
      <c r="H237" s="5" t="str">
        <f t="shared" si="15"/>
        <v>Sunday</v>
      </c>
      <c r="I237" s="5" t="str">
        <f t="shared" si="16"/>
        <v>February</v>
      </c>
      <c r="J237">
        <f t="shared" si="17"/>
        <v>2022</v>
      </c>
      <c r="K237">
        <f t="shared" si="18"/>
        <v>2</v>
      </c>
      <c r="L237">
        <f t="shared" si="19"/>
        <v>27</v>
      </c>
      <c r="M237">
        <v>4</v>
      </c>
    </row>
    <row r="238" spans="1:13" x14ac:dyDescent="0.3">
      <c r="A238" t="s">
        <v>244</v>
      </c>
      <c r="B238" t="s">
        <v>5008</v>
      </c>
      <c r="C238">
        <v>19</v>
      </c>
      <c r="D238" t="s">
        <v>5010</v>
      </c>
      <c r="E238" t="s">
        <v>5019</v>
      </c>
      <c r="F238">
        <v>1650</v>
      </c>
      <c r="G238" s="5">
        <v>44481.873599537037</v>
      </c>
      <c r="H238" s="5" t="str">
        <f t="shared" si="15"/>
        <v>Tuesday</v>
      </c>
      <c r="I238" s="5" t="str">
        <f t="shared" si="16"/>
        <v>October</v>
      </c>
      <c r="J238">
        <f t="shared" si="17"/>
        <v>2021</v>
      </c>
      <c r="K238">
        <f t="shared" si="18"/>
        <v>10</v>
      </c>
      <c r="L238">
        <f t="shared" si="19"/>
        <v>12</v>
      </c>
      <c r="M238">
        <v>4</v>
      </c>
    </row>
    <row r="239" spans="1:13" x14ac:dyDescent="0.3">
      <c r="A239" t="s">
        <v>245</v>
      </c>
      <c r="B239" t="s">
        <v>5008</v>
      </c>
      <c r="C239">
        <v>28</v>
      </c>
      <c r="D239" t="s">
        <v>5012</v>
      </c>
      <c r="E239" t="s">
        <v>5015</v>
      </c>
      <c r="F239">
        <v>1800</v>
      </c>
      <c r="G239" s="5">
        <v>44161.471770833326</v>
      </c>
      <c r="H239" s="5" t="str">
        <f t="shared" si="15"/>
        <v>Thursday</v>
      </c>
      <c r="I239" s="5" t="str">
        <f t="shared" si="16"/>
        <v>November</v>
      </c>
      <c r="J239">
        <f t="shared" si="17"/>
        <v>2020</v>
      </c>
      <c r="K239">
        <f t="shared" si="18"/>
        <v>11</v>
      </c>
      <c r="L239">
        <f t="shared" si="19"/>
        <v>26</v>
      </c>
      <c r="M239">
        <v>3</v>
      </c>
    </row>
    <row r="240" spans="1:13" x14ac:dyDescent="0.3">
      <c r="A240" t="s">
        <v>246</v>
      </c>
      <c r="B240" t="s">
        <v>5009</v>
      </c>
      <c r="C240">
        <v>61</v>
      </c>
      <c r="D240" t="s">
        <v>5014</v>
      </c>
      <c r="E240" t="s">
        <v>5015</v>
      </c>
      <c r="F240">
        <v>700</v>
      </c>
      <c r="G240" s="5">
        <v>44583.031446759262</v>
      </c>
      <c r="H240" s="5" t="str">
        <f t="shared" si="15"/>
        <v>Saturday</v>
      </c>
      <c r="I240" s="5" t="str">
        <f t="shared" si="16"/>
        <v>January</v>
      </c>
      <c r="J240">
        <f t="shared" si="17"/>
        <v>2022</v>
      </c>
      <c r="K240">
        <f t="shared" si="18"/>
        <v>1</v>
      </c>
      <c r="L240">
        <f t="shared" si="19"/>
        <v>22</v>
      </c>
      <c r="M240">
        <v>3</v>
      </c>
    </row>
    <row r="241" spans="1:13" x14ac:dyDescent="0.3">
      <c r="A241" t="s">
        <v>247</v>
      </c>
      <c r="B241" t="s">
        <v>5008</v>
      </c>
      <c r="C241">
        <v>45</v>
      </c>
      <c r="D241" t="s">
        <v>5012</v>
      </c>
      <c r="E241" t="s">
        <v>5015</v>
      </c>
      <c r="F241">
        <v>1650</v>
      </c>
      <c r="G241" s="5">
        <v>44399.024571759262</v>
      </c>
      <c r="H241" s="5" t="str">
        <f t="shared" si="15"/>
        <v>Thursday</v>
      </c>
      <c r="I241" s="5" t="str">
        <f t="shared" si="16"/>
        <v>July</v>
      </c>
      <c r="J241">
        <f t="shared" si="17"/>
        <v>2021</v>
      </c>
      <c r="K241">
        <f t="shared" si="18"/>
        <v>7</v>
      </c>
      <c r="L241">
        <f t="shared" si="19"/>
        <v>22</v>
      </c>
      <c r="M241">
        <v>3</v>
      </c>
    </row>
    <row r="242" spans="1:13" x14ac:dyDescent="0.3">
      <c r="A242" t="s">
        <v>248</v>
      </c>
      <c r="B242" t="s">
        <v>5008</v>
      </c>
      <c r="C242">
        <v>35</v>
      </c>
      <c r="D242" t="s">
        <v>5010</v>
      </c>
      <c r="E242" t="s">
        <v>5019</v>
      </c>
      <c r="F242">
        <v>1200</v>
      </c>
      <c r="G242" s="5">
        <v>44779.847615740742</v>
      </c>
      <c r="H242" s="5" t="str">
        <f t="shared" si="15"/>
        <v>Saturday</v>
      </c>
      <c r="I242" s="5" t="str">
        <f t="shared" si="16"/>
        <v>August</v>
      </c>
      <c r="J242">
        <f t="shared" si="17"/>
        <v>2022</v>
      </c>
      <c r="K242">
        <f t="shared" si="18"/>
        <v>8</v>
      </c>
      <c r="L242">
        <f t="shared" si="19"/>
        <v>6</v>
      </c>
      <c r="M242">
        <v>2</v>
      </c>
    </row>
    <row r="243" spans="1:13" x14ac:dyDescent="0.3">
      <c r="A243" t="s">
        <v>249</v>
      </c>
      <c r="B243" t="s">
        <v>5008</v>
      </c>
      <c r="C243">
        <v>30</v>
      </c>
      <c r="D243" t="s">
        <v>5014</v>
      </c>
      <c r="E243" t="s">
        <v>5015</v>
      </c>
      <c r="F243">
        <v>750</v>
      </c>
      <c r="G243" s="5">
        <v>45072.00708333333</v>
      </c>
      <c r="H243" s="5" t="str">
        <f t="shared" si="15"/>
        <v>Friday</v>
      </c>
      <c r="I243" s="5" t="str">
        <f t="shared" si="16"/>
        <v>May</v>
      </c>
      <c r="J243">
        <f t="shared" si="17"/>
        <v>2023</v>
      </c>
      <c r="K243">
        <f t="shared" si="18"/>
        <v>5</v>
      </c>
      <c r="L243">
        <f t="shared" si="19"/>
        <v>26</v>
      </c>
      <c r="M243">
        <v>3</v>
      </c>
    </row>
    <row r="244" spans="1:13" x14ac:dyDescent="0.3">
      <c r="A244" t="s">
        <v>250</v>
      </c>
      <c r="B244" t="s">
        <v>5008</v>
      </c>
      <c r="C244">
        <v>54</v>
      </c>
      <c r="D244" t="s">
        <v>5013</v>
      </c>
      <c r="E244" t="s">
        <v>5017</v>
      </c>
      <c r="F244">
        <v>1550</v>
      </c>
      <c r="G244" s="5">
        <v>43871.085150462961</v>
      </c>
      <c r="H244" s="5" t="str">
        <f t="shared" si="15"/>
        <v>Monday</v>
      </c>
      <c r="I244" s="5" t="str">
        <f t="shared" si="16"/>
        <v>February</v>
      </c>
      <c r="J244">
        <f t="shared" si="17"/>
        <v>2020</v>
      </c>
      <c r="K244">
        <f t="shared" si="18"/>
        <v>2</v>
      </c>
      <c r="L244">
        <f t="shared" si="19"/>
        <v>10</v>
      </c>
      <c r="M244">
        <v>3</v>
      </c>
    </row>
    <row r="245" spans="1:13" x14ac:dyDescent="0.3">
      <c r="A245" t="s">
        <v>251</v>
      </c>
      <c r="B245" t="s">
        <v>5008</v>
      </c>
      <c r="C245">
        <v>39</v>
      </c>
      <c r="D245" t="s">
        <v>5014</v>
      </c>
      <c r="E245" t="s">
        <v>5015</v>
      </c>
      <c r="F245">
        <v>850</v>
      </c>
      <c r="G245" s="5">
        <v>44315.702141203707</v>
      </c>
      <c r="H245" s="5" t="str">
        <f t="shared" si="15"/>
        <v>Thursday</v>
      </c>
      <c r="I245" s="5" t="str">
        <f t="shared" si="16"/>
        <v>April</v>
      </c>
      <c r="J245">
        <f t="shared" si="17"/>
        <v>2021</v>
      </c>
      <c r="K245">
        <f t="shared" si="18"/>
        <v>4</v>
      </c>
      <c r="L245">
        <f t="shared" si="19"/>
        <v>29</v>
      </c>
      <c r="M245">
        <v>2</v>
      </c>
    </row>
    <row r="246" spans="1:13" x14ac:dyDescent="0.3">
      <c r="A246" t="s">
        <v>252</v>
      </c>
      <c r="B246" t="s">
        <v>5008</v>
      </c>
      <c r="C246">
        <v>29</v>
      </c>
      <c r="D246" t="s">
        <v>5010</v>
      </c>
      <c r="E246" t="s">
        <v>5019</v>
      </c>
      <c r="F246">
        <v>600</v>
      </c>
      <c r="G246" s="5">
        <v>44712.426377314812</v>
      </c>
      <c r="H246" s="5" t="str">
        <f t="shared" si="15"/>
        <v>Tuesday</v>
      </c>
      <c r="I246" s="5" t="str">
        <f t="shared" si="16"/>
        <v>May</v>
      </c>
      <c r="J246">
        <f t="shared" si="17"/>
        <v>2022</v>
      </c>
      <c r="K246">
        <f t="shared" si="18"/>
        <v>5</v>
      </c>
      <c r="L246">
        <f t="shared" si="19"/>
        <v>31</v>
      </c>
      <c r="M246">
        <v>1</v>
      </c>
    </row>
    <row r="247" spans="1:13" x14ac:dyDescent="0.3">
      <c r="A247" t="s">
        <v>253</v>
      </c>
      <c r="B247" t="s">
        <v>5008</v>
      </c>
      <c r="C247">
        <v>19</v>
      </c>
      <c r="D247" t="s">
        <v>5013</v>
      </c>
      <c r="E247" t="s">
        <v>5016</v>
      </c>
      <c r="F247">
        <v>1100</v>
      </c>
      <c r="G247" s="5">
        <v>44943.353819444441</v>
      </c>
      <c r="H247" s="5" t="str">
        <f t="shared" si="15"/>
        <v>Tuesday</v>
      </c>
      <c r="I247" s="5" t="str">
        <f t="shared" si="16"/>
        <v>January</v>
      </c>
      <c r="J247">
        <f t="shared" si="17"/>
        <v>2023</v>
      </c>
      <c r="K247">
        <f t="shared" si="18"/>
        <v>1</v>
      </c>
      <c r="L247">
        <f t="shared" si="19"/>
        <v>17</v>
      </c>
      <c r="M247">
        <v>4</v>
      </c>
    </row>
    <row r="248" spans="1:13" x14ac:dyDescent="0.3">
      <c r="A248" t="s">
        <v>254</v>
      </c>
      <c r="B248" t="s">
        <v>5008</v>
      </c>
      <c r="C248">
        <v>54</v>
      </c>
      <c r="D248" t="s">
        <v>5014</v>
      </c>
      <c r="E248" t="s">
        <v>5017</v>
      </c>
      <c r="F248">
        <v>1150</v>
      </c>
      <c r="G248" s="5">
        <v>44104.835428240738</v>
      </c>
      <c r="H248" s="5" t="str">
        <f t="shared" si="15"/>
        <v>Wednesday</v>
      </c>
      <c r="I248" s="5" t="str">
        <f t="shared" si="16"/>
        <v>September</v>
      </c>
      <c r="J248">
        <f t="shared" si="17"/>
        <v>2020</v>
      </c>
      <c r="K248">
        <f t="shared" si="18"/>
        <v>9</v>
      </c>
      <c r="L248">
        <f t="shared" si="19"/>
        <v>30</v>
      </c>
      <c r="M248">
        <v>3</v>
      </c>
    </row>
    <row r="249" spans="1:13" x14ac:dyDescent="0.3">
      <c r="A249" t="s">
        <v>255</v>
      </c>
      <c r="B249" t="s">
        <v>5008</v>
      </c>
      <c r="C249">
        <v>24</v>
      </c>
      <c r="D249" t="s">
        <v>5014</v>
      </c>
      <c r="E249" t="s">
        <v>5016</v>
      </c>
      <c r="F249">
        <v>1300</v>
      </c>
      <c r="G249" s="5">
        <v>44859.165219907409</v>
      </c>
      <c r="H249" s="5" t="str">
        <f t="shared" si="15"/>
        <v>Tuesday</v>
      </c>
      <c r="I249" s="5" t="str">
        <f t="shared" si="16"/>
        <v>October</v>
      </c>
      <c r="J249">
        <f t="shared" si="17"/>
        <v>2022</v>
      </c>
      <c r="K249">
        <f t="shared" si="18"/>
        <v>10</v>
      </c>
      <c r="L249">
        <f t="shared" si="19"/>
        <v>25</v>
      </c>
      <c r="M249">
        <v>3</v>
      </c>
    </row>
    <row r="250" spans="1:13" x14ac:dyDescent="0.3">
      <c r="A250" t="s">
        <v>256</v>
      </c>
      <c r="B250" t="s">
        <v>5008</v>
      </c>
      <c r="C250">
        <v>43</v>
      </c>
      <c r="D250" t="s">
        <v>5012</v>
      </c>
      <c r="E250" t="s">
        <v>5019</v>
      </c>
      <c r="F250">
        <v>700</v>
      </c>
      <c r="G250" s="5">
        <v>44504.446828703702</v>
      </c>
      <c r="H250" s="5" t="str">
        <f t="shared" si="15"/>
        <v>Thursday</v>
      </c>
      <c r="I250" s="5" t="str">
        <f t="shared" si="16"/>
        <v>November</v>
      </c>
      <c r="J250">
        <f t="shared" si="17"/>
        <v>2021</v>
      </c>
      <c r="K250">
        <f t="shared" si="18"/>
        <v>11</v>
      </c>
      <c r="L250">
        <f t="shared" si="19"/>
        <v>4</v>
      </c>
      <c r="M250">
        <v>3</v>
      </c>
    </row>
    <row r="251" spans="1:13" x14ac:dyDescent="0.3">
      <c r="A251" t="s">
        <v>257</v>
      </c>
      <c r="B251" t="s">
        <v>5009</v>
      </c>
      <c r="C251">
        <v>43</v>
      </c>
      <c r="D251" t="s">
        <v>5014</v>
      </c>
      <c r="E251" t="s">
        <v>5019</v>
      </c>
      <c r="F251">
        <v>600</v>
      </c>
      <c r="G251" s="5">
        <v>44210.669108796297</v>
      </c>
      <c r="H251" s="5" t="str">
        <f t="shared" si="15"/>
        <v>Thursday</v>
      </c>
      <c r="I251" s="5" t="str">
        <f t="shared" si="16"/>
        <v>January</v>
      </c>
      <c r="J251">
        <f t="shared" si="17"/>
        <v>2021</v>
      </c>
      <c r="K251">
        <f t="shared" si="18"/>
        <v>1</v>
      </c>
      <c r="L251">
        <f t="shared" si="19"/>
        <v>14</v>
      </c>
      <c r="M251">
        <v>3</v>
      </c>
    </row>
    <row r="252" spans="1:13" x14ac:dyDescent="0.3">
      <c r="A252" t="s">
        <v>258</v>
      </c>
      <c r="B252" t="s">
        <v>5008</v>
      </c>
      <c r="C252">
        <v>41</v>
      </c>
      <c r="D252" t="s">
        <v>5010</v>
      </c>
      <c r="E252" t="s">
        <v>5018</v>
      </c>
      <c r="F252">
        <v>200</v>
      </c>
      <c r="G252" s="5">
        <v>44988.418738425928</v>
      </c>
      <c r="H252" s="5" t="str">
        <f t="shared" si="15"/>
        <v>Friday</v>
      </c>
      <c r="I252" s="5" t="str">
        <f t="shared" si="16"/>
        <v>March</v>
      </c>
      <c r="J252">
        <f t="shared" si="17"/>
        <v>2023</v>
      </c>
      <c r="K252">
        <f t="shared" si="18"/>
        <v>3</v>
      </c>
      <c r="L252">
        <f t="shared" si="19"/>
        <v>3</v>
      </c>
      <c r="M252">
        <v>3</v>
      </c>
    </row>
    <row r="253" spans="1:13" x14ac:dyDescent="0.3">
      <c r="A253" t="s">
        <v>259</v>
      </c>
      <c r="B253" t="s">
        <v>5008</v>
      </c>
      <c r="C253">
        <v>29</v>
      </c>
      <c r="D253" t="s">
        <v>5011</v>
      </c>
      <c r="E253" t="s">
        <v>5017</v>
      </c>
      <c r="F253">
        <v>650</v>
      </c>
      <c r="G253" s="5">
        <v>45229.0783912037</v>
      </c>
      <c r="H253" s="5" t="str">
        <f t="shared" si="15"/>
        <v>Monday</v>
      </c>
      <c r="I253" s="5" t="str">
        <f t="shared" si="16"/>
        <v>October</v>
      </c>
      <c r="J253">
        <f t="shared" si="17"/>
        <v>2023</v>
      </c>
      <c r="K253">
        <f t="shared" si="18"/>
        <v>10</v>
      </c>
      <c r="L253">
        <f t="shared" si="19"/>
        <v>30</v>
      </c>
      <c r="M253">
        <v>2</v>
      </c>
    </row>
    <row r="254" spans="1:13" x14ac:dyDescent="0.3">
      <c r="A254" t="s">
        <v>260</v>
      </c>
      <c r="B254" t="s">
        <v>5009</v>
      </c>
      <c r="C254">
        <v>33</v>
      </c>
      <c r="D254" t="s">
        <v>5011</v>
      </c>
      <c r="E254" t="s">
        <v>5016</v>
      </c>
      <c r="F254">
        <v>900</v>
      </c>
      <c r="G254" s="5">
        <v>44076.250254629631</v>
      </c>
      <c r="H254" s="5" t="str">
        <f t="shared" si="15"/>
        <v>Wednesday</v>
      </c>
      <c r="I254" s="5" t="str">
        <f t="shared" si="16"/>
        <v>September</v>
      </c>
      <c r="J254">
        <f t="shared" si="17"/>
        <v>2020</v>
      </c>
      <c r="K254">
        <f t="shared" si="18"/>
        <v>9</v>
      </c>
      <c r="L254">
        <f t="shared" si="19"/>
        <v>2</v>
      </c>
      <c r="M254">
        <v>3</v>
      </c>
    </row>
    <row r="255" spans="1:13" x14ac:dyDescent="0.3">
      <c r="A255" t="s">
        <v>261</v>
      </c>
      <c r="B255" t="s">
        <v>5008</v>
      </c>
      <c r="C255">
        <v>40</v>
      </c>
      <c r="D255" t="s">
        <v>5011</v>
      </c>
      <c r="E255" t="s">
        <v>5015</v>
      </c>
      <c r="F255">
        <v>1400</v>
      </c>
      <c r="G255" s="5">
        <v>44960.830324074072</v>
      </c>
      <c r="H255" s="5" t="str">
        <f t="shared" si="15"/>
        <v>Friday</v>
      </c>
      <c r="I255" s="5" t="str">
        <f t="shared" si="16"/>
        <v>February</v>
      </c>
      <c r="J255">
        <f t="shared" si="17"/>
        <v>2023</v>
      </c>
      <c r="K255">
        <f t="shared" si="18"/>
        <v>2</v>
      </c>
      <c r="L255">
        <f t="shared" si="19"/>
        <v>3</v>
      </c>
      <c r="M255">
        <v>3</v>
      </c>
    </row>
    <row r="256" spans="1:13" x14ac:dyDescent="0.3">
      <c r="A256" t="s">
        <v>262</v>
      </c>
      <c r="B256" t="s">
        <v>5008</v>
      </c>
      <c r="C256">
        <v>57</v>
      </c>
      <c r="D256" t="s">
        <v>5010</v>
      </c>
      <c r="E256" t="s">
        <v>5019</v>
      </c>
      <c r="F256">
        <v>1900</v>
      </c>
      <c r="G256" s="5">
        <v>44330.746898148151</v>
      </c>
      <c r="H256" s="5" t="str">
        <f t="shared" si="15"/>
        <v>Friday</v>
      </c>
      <c r="I256" s="5" t="str">
        <f t="shared" si="16"/>
        <v>May</v>
      </c>
      <c r="J256">
        <f t="shared" si="17"/>
        <v>2021</v>
      </c>
      <c r="K256">
        <f t="shared" si="18"/>
        <v>5</v>
      </c>
      <c r="L256">
        <f t="shared" si="19"/>
        <v>14</v>
      </c>
      <c r="M256">
        <v>1</v>
      </c>
    </row>
    <row r="257" spans="1:13" x14ac:dyDescent="0.3">
      <c r="A257" t="s">
        <v>263</v>
      </c>
      <c r="B257" t="s">
        <v>5009</v>
      </c>
      <c r="C257">
        <v>26</v>
      </c>
      <c r="D257" t="s">
        <v>5011</v>
      </c>
      <c r="E257" t="s">
        <v>5015</v>
      </c>
      <c r="F257">
        <v>1000</v>
      </c>
      <c r="G257" s="5">
        <v>45242.887511574067</v>
      </c>
      <c r="H257" s="5" t="str">
        <f t="shared" si="15"/>
        <v>Sunday</v>
      </c>
      <c r="I257" s="5" t="str">
        <f t="shared" si="16"/>
        <v>November</v>
      </c>
      <c r="J257">
        <f t="shared" si="17"/>
        <v>2023</v>
      </c>
      <c r="K257">
        <f t="shared" si="18"/>
        <v>11</v>
      </c>
      <c r="L257">
        <f t="shared" si="19"/>
        <v>12</v>
      </c>
      <c r="M257">
        <v>3</v>
      </c>
    </row>
    <row r="258" spans="1:13" x14ac:dyDescent="0.3">
      <c r="A258" t="s">
        <v>264</v>
      </c>
      <c r="B258" t="s">
        <v>5008</v>
      </c>
      <c r="C258">
        <v>49</v>
      </c>
      <c r="D258" t="s">
        <v>5012</v>
      </c>
      <c r="E258" t="s">
        <v>5016</v>
      </c>
      <c r="F258">
        <v>950</v>
      </c>
      <c r="G258" s="5">
        <v>44410.004780092589</v>
      </c>
      <c r="H258" s="5" t="str">
        <f t="shared" si="15"/>
        <v>Monday</v>
      </c>
      <c r="I258" s="5" t="str">
        <f t="shared" si="16"/>
        <v>August</v>
      </c>
      <c r="J258">
        <f t="shared" si="17"/>
        <v>2021</v>
      </c>
      <c r="K258">
        <f t="shared" si="18"/>
        <v>8</v>
      </c>
      <c r="L258">
        <f t="shared" si="19"/>
        <v>2</v>
      </c>
      <c r="M258">
        <v>3</v>
      </c>
    </row>
    <row r="259" spans="1:13" x14ac:dyDescent="0.3">
      <c r="A259" t="s">
        <v>265</v>
      </c>
      <c r="B259" t="s">
        <v>5009</v>
      </c>
      <c r="C259">
        <v>32</v>
      </c>
      <c r="D259" t="s">
        <v>5010</v>
      </c>
      <c r="E259" t="s">
        <v>5019</v>
      </c>
      <c r="F259">
        <v>1900</v>
      </c>
      <c r="G259" s="5">
        <v>44363.39434027778</v>
      </c>
      <c r="H259" s="5" t="str">
        <f t="shared" ref="H259:H322" si="20">TEXT(G259,"DDDD")</f>
        <v>Wednesday</v>
      </c>
      <c r="I259" s="5" t="str">
        <f t="shared" ref="I259:I322" si="21">TEXT(G259,"mmmm")</f>
        <v>June</v>
      </c>
      <c r="J259">
        <f t="shared" ref="J259:J322" si="22">YEAR(G259)</f>
        <v>2021</v>
      </c>
      <c r="K259">
        <f t="shared" ref="K259:K322" si="23">MONTH(G259)</f>
        <v>6</v>
      </c>
      <c r="L259">
        <f t="shared" ref="L259:L322" si="24">DAY(G259)</f>
        <v>16</v>
      </c>
      <c r="M259">
        <v>3</v>
      </c>
    </row>
    <row r="260" spans="1:13" x14ac:dyDescent="0.3">
      <c r="A260" t="s">
        <v>266</v>
      </c>
      <c r="B260" t="s">
        <v>5009</v>
      </c>
      <c r="C260">
        <v>54</v>
      </c>
      <c r="D260" t="s">
        <v>5013</v>
      </c>
      <c r="E260" t="s">
        <v>5017</v>
      </c>
      <c r="F260">
        <v>150</v>
      </c>
      <c r="G260" s="5">
        <v>44464.622766203713</v>
      </c>
      <c r="H260" s="5" t="str">
        <f t="shared" si="20"/>
        <v>Saturday</v>
      </c>
      <c r="I260" s="5" t="str">
        <f t="shared" si="21"/>
        <v>September</v>
      </c>
      <c r="J260">
        <f t="shared" si="22"/>
        <v>2021</v>
      </c>
      <c r="K260">
        <f t="shared" si="23"/>
        <v>9</v>
      </c>
      <c r="L260">
        <f t="shared" si="24"/>
        <v>25</v>
      </c>
      <c r="M260">
        <v>3</v>
      </c>
    </row>
    <row r="261" spans="1:13" x14ac:dyDescent="0.3">
      <c r="A261" t="s">
        <v>267</v>
      </c>
      <c r="B261" t="s">
        <v>5008</v>
      </c>
      <c r="C261">
        <v>30</v>
      </c>
      <c r="D261" t="s">
        <v>5010</v>
      </c>
      <c r="E261" t="s">
        <v>5020</v>
      </c>
      <c r="F261">
        <v>950</v>
      </c>
      <c r="G261" s="5">
        <v>44885.116180555553</v>
      </c>
      <c r="H261" s="5" t="str">
        <f t="shared" si="20"/>
        <v>Sunday</v>
      </c>
      <c r="I261" s="5" t="str">
        <f t="shared" si="21"/>
        <v>November</v>
      </c>
      <c r="J261">
        <f t="shared" si="22"/>
        <v>2022</v>
      </c>
      <c r="K261">
        <f t="shared" si="23"/>
        <v>11</v>
      </c>
      <c r="L261">
        <f t="shared" si="24"/>
        <v>20</v>
      </c>
      <c r="M261">
        <v>3</v>
      </c>
    </row>
    <row r="262" spans="1:13" x14ac:dyDescent="0.3">
      <c r="A262" t="s">
        <v>268</v>
      </c>
      <c r="B262" t="s">
        <v>5009</v>
      </c>
      <c r="C262">
        <v>22</v>
      </c>
      <c r="D262" t="s">
        <v>5010</v>
      </c>
      <c r="E262" t="s">
        <v>5019</v>
      </c>
      <c r="F262">
        <v>1000</v>
      </c>
      <c r="G262" s="5">
        <v>45171.762673611112</v>
      </c>
      <c r="H262" s="5" t="str">
        <f t="shared" si="20"/>
        <v>Saturday</v>
      </c>
      <c r="I262" s="5" t="str">
        <f t="shared" si="21"/>
        <v>September</v>
      </c>
      <c r="J262">
        <f t="shared" si="22"/>
        <v>2023</v>
      </c>
      <c r="K262">
        <f t="shared" si="23"/>
        <v>9</v>
      </c>
      <c r="L262">
        <f t="shared" si="24"/>
        <v>2</v>
      </c>
      <c r="M262">
        <v>5</v>
      </c>
    </row>
    <row r="263" spans="1:13" x14ac:dyDescent="0.3">
      <c r="A263" t="s">
        <v>269</v>
      </c>
      <c r="B263" t="s">
        <v>5008</v>
      </c>
      <c r="C263">
        <v>28</v>
      </c>
      <c r="D263" t="s">
        <v>5014</v>
      </c>
      <c r="E263" t="s">
        <v>5019</v>
      </c>
      <c r="F263">
        <v>1250</v>
      </c>
      <c r="G263" s="5">
        <v>44142.296273148153</v>
      </c>
      <c r="H263" s="5" t="str">
        <f t="shared" si="20"/>
        <v>Saturday</v>
      </c>
      <c r="I263" s="5" t="str">
        <f t="shared" si="21"/>
        <v>November</v>
      </c>
      <c r="J263">
        <f t="shared" si="22"/>
        <v>2020</v>
      </c>
      <c r="K263">
        <f t="shared" si="23"/>
        <v>11</v>
      </c>
      <c r="L263">
        <f t="shared" si="24"/>
        <v>7</v>
      </c>
      <c r="M263">
        <v>5</v>
      </c>
    </row>
    <row r="264" spans="1:13" x14ac:dyDescent="0.3">
      <c r="A264" t="s">
        <v>270</v>
      </c>
      <c r="B264" t="s">
        <v>5008</v>
      </c>
      <c r="C264">
        <v>27</v>
      </c>
      <c r="D264" t="s">
        <v>5014</v>
      </c>
      <c r="E264" t="s">
        <v>5020</v>
      </c>
      <c r="F264">
        <v>550</v>
      </c>
      <c r="G264" s="5">
        <v>45142.930960648147</v>
      </c>
      <c r="H264" s="5" t="str">
        <f t="shared" si="20"/>
        <v>Friday</v>
      </c>
      <c r="I264" s="5" t="str">
        <f t="shared" si="21"/>
        <v>August</v>
      </c>
      <c r="J264">
        <f t="shared" si="22"/>
        <v>2023</v>
      </c>
      <c r="K264">
        <f t="shared" si="23"/>
        <v>8</v>
      </c>
      <c r="L264">
        <f t="shared" si="24"/>
        <v>4</v>
      </c>
      <c r="M264">
        <v>3</v>
      </c>
    </row>
    <row r="265" spans="1:13" x14ac:dyDescent="0.3">
      <c r="A265" t="s">
        <v>271</v>
      </c>
      <c r="B265" t="s">
        <v>5009</v>
      </c>
      <c r="C265">
        <v>69</v>
      </c>
      <c r="D265" t="s">
        <v>5014</v>
      </c>
      <c r="E265" t="s">
        <v>5019</v>
      </c>
      <c r="F265">
        <v>850</v>
      </c>
      <c r="G265" s="5">
        <v>44385.201192129629</v>
      </c>
      <c r="H265" s="5" t="str">
        <f t="shared" si="20"/>
        <v>Thursday</v>
      </c>
      <c r="I265" s="5" t="str">
        <f t="shared" si="21"/>
        <v>July</v>
      </c>
      <c r="J265">
        <f t="shared" si="22"/>
        <v>2021</v>
      </c>
      <c r="K265">
        <f t="shared" si="23"/>
        <v>7</v>
      </c>
      <c r="L265">
        <f t="shared" si="24"/>
        <v>8</v>
      </c>
      <c r="M265">
        <v>3</v>
      </c>
    </row>
    <row r="266" spans="1:13" x14ac:dyDescent="0.3">
      <c r="A266" t="s">
        <v>272</v>
      </c>
      <c r="B266" t="s">
        <v>5009</v>
      </c>
      <c r="C266">
        <v>30</v>
      </c>
      <c r="D266" t="s">
        <v>5013</v>
      </c>
      <c r="E266" t="s">
        <v>5018</v>
      </c>
      <c r="F266">
        <v>1750</v>
      </c>
      <c r="G266" s="5">
        <v>45204.325879629629</v>
      </c>
      <c r="H266" s="5" t="str">
        <f t="shared" si="20"/>
        <v>Thursday</v>
      </c>
      <c r="I266" s="5" t="str">
        <f t="shared" si="21"/>
        <v>October</v>
      </c>
      <c r="J266">
        <f t="shared" si="22"/>
        <v>2023</v>
      </c>
      <c r="K266">
        <f t="shared" si="23"/>
        <v>10</v>
      </c>
      <c r="L266">
        <f t="shared" si="24"/>
        <v>5</v>
      </c>
      <c r="M266">
        <v>4</v>
      </c>
    </row>
    <row r="267" spans="1:13" x14ac:dyDescent="0.3">
      <c r="A267" t="s">
        <v>273</v>
      </c>
      <c r="B267" t="s">
        <v>5009</v>
      </c>
      <c r="C267">
        <v>58</v>
      </c>
      <c r="D267" t="s">
        <v>5012</v>
      </c>
      <c r="E267" t="s">
        <v>5015</v>
      </c>
      <c r="F267">
        <v>700</v>
      </c>
      <c r="G267" s="5">
        <v>44531.247835648152</v>
      </c>
      <c r="H267" s="5" t="str">
        <f t="shared" si="20"/>
        <v>Wednesday</v>
      </c>
      <c r="I267" s="5" t="str">
        <f t="shared" si="21"/>
        <v>December</v>
      </c>
      <c r="J267">
        <f t="shared" si="22"/>
        <v>2021</v>
      </c>
      <c r="K267">
        <f t="shared" si="23"/>
        <v>12</v>
      </c>
      <c r="L267">
        <f t="shared" si="24"/>
        <v>1</v>
      </c>
      <c r="M267">
        <v>4</v>
      </c>
    </row>
    <row r="268" spans="1:13" x14ac:dyDescent="0.3">
      <c r="A268" t="s">
        <v>274</v>
      </c>
      <c r="B268" t="s">
        <v>5009</v>
      </c>
      <c r="C268">
        <v>43</v>
      </c>
      <c r="D268" t="s">
        <v>5010</v>
      </c>
      <c r="E268" t="s">
        <v>5019</v>
      </c>
      <c r="F268">
        <v>1950</v>
      </c>
      <c r="G268" s="5">
        <v>44920.380023148151</v>
      </c>
      <c r="H268" s="5" t="str">
        <f t="shared" si="20"/>
        <v>Sunday</v>
      </c>
      <c r="I268" s="5" t="str">
        <f t="shared" si="21"/>
        <v>December</v>
      </c>
      <c r="J268">
        <f t="shared" si="22"/>
        <v>2022</v>
      </c>
      <c r="K268">
        <f t="shared" si="23"/>
        <v>12</v>
      </c>
      <c r="L268">
        <f t="shared" si="24"/>
        <v>25</v>
      </c>
      <c r="M268">
        <v>4</v>
      </c>
    </row>
    <row r="269" spans="1:13" x14ac:dyDescent="0.3">
      <c r="A269" t="s">
        <v>275</v>
      </c>
      <c r="B269" t="s">
        <v>5009</v>
      </c>
      <c r="C269">
        <v>63</v>
      </c>
      <c r="D269" t="s">
        <v>5010</v>
      </c>
      <c r="E269" t="s">
        <v>5018</v>
      </c>
      <c r="F269">
        <v>950</v>
      </c>
      <c r="G269" s="5">
        <v>44789.495879629627</v>
      </c>
      <c r="H269" s="5" t="str">
        <f t="shared" si="20"/>
        <v>Tuesday</v>
      </c>
      <c r="I269" s="5" t="str">
        <f t="shared" si="21"/>
        <v>August</v>
      </c>
      <c r="J269">
        <f t="shared" si="22"/>
        <v>2022</v>
      </c>
      <c r="K269">
        <f t="shared" si="23"/>
        <v>8</v>
      </c>
      <c r="L269">
        <f t="shared" si="24"/>
        <v>16</v>
      </c>
      <c r="M269">
        <v>2</v>
      </c>
    </row>
    <row r="270" spans="1:13" x14ac:dyDescent="0.3">
      <c r="A270" t="s">
        <v>276</v>
      </c>
      <c r="B270" t="s">
        <v>5008</v>
      </c>
      <c r="C270">
        <v>67</v>
      </c>
      <c r="D270" t="s">
        <v>5014</v>
      </c>
      <c r="E270" t="s">
        <v>5015</v>
      </c>
      <c r="F270">
        <v>150</v>
      </c>
      <c r="G270" s="5">
        <v>45124.837118055562</v>
      </c>
      <c r="H270" s="5" t="str">
        <f t="shared" si="20"/>
        <v>Monday</v>
      </c>
      <c r="I270" s="5" t="str">
        <f t="shared" si="21"/>
        <v>July</v>
      </c>
      <c r="J270">
        <f t="shared" si="22"/>
        <v>2023</v>
      </c>
      <c r="K270">
        <f t="shared" si="23"/>
        <v>7</v>
      </c>
      <c r="L270">
        <f t="shared" si="24"/>
        <v>17</v>
      </c>
      <c r="M270">
        <v>1</v>
      </c>
    </row>
    <row r="271" spans="1:13" x14ac:dyDescent="0.3">
      <c r="A271" t="s">
        <v>277</v>
      </c>
      <c r="B271" t="s">
        <v>5008</v>
      </c>
      <c r="C271">
        <v>32</v>
      </c>
      <c r="D271" t="s">
        <v>5010</v>
      </c>
      <c r="E271" t="s">
        <v>5016</v>
      </c>
      <c r="F271">
        <v>1700</v>
      </c>
      <c r="G271" s="5">
        <v>44192.237361111111</v>
      </c>
      <c r="H271" s="5" t="str">
        <f t="shared" si="20"/>
        <v>Sunday</v>
      </c>
      <c r="I271" s="5" t="str">
        <f t="shared" si="21"/>
        <v>December</v>
      </c>
      <c r="J271">
        <f t="shared" si="22"/>
        <v>2020</v>
      </c>
      <c r="K271">
        <f t="shared" si="23"/>
        <v>12</v>
      </c>
      <c r="L271">
        <f t="shared" si="24"/>
        <v>27</v>
      </c>
      <c r="M271">
        <v>3</v>
      </c>
    </row>
    <row r="272" spans="1:13" x14ac:dyDescent="0.3">
      <c r="A272" t="s">
        <v>278</v>
      </c>
      <c r="B272" t="s">
        <v>5009</v>
      </c>
      <c r="C272">
        <v>59</v>
      </c>
      <c r="D272" t="s">
        <v>5013</v>
      </c>
      <c r="E272" t="s">
        <v>5019</v>
      </c>
      <c r="F272">
        <v>1000</v>
      </c>
      <c r="G272" s="5">
        <v>45230.463587962957</v>
      </c>
      <c r="H272" s="5" t="str">
        <f t="shared" si="20"/>
        <v>Tuesday</v>
      </c>
      <c r="I272" s="5" t="str">
        <f t="shared" si="21"/>
        <v>October</v>
      </c>
      <c r="J272">
        <f t="shared" si="22"/>
        <v>2023</v>
      </c>
      <c r="K272">
        <f t="shared" si="23"/>
        <v>10</v>
      </c>
      <c r="L272">
        <f t="shared" si="24"/>
        <v>31</v>
      </c>
      <c r="M272">
        <v>3</v>
      </c>
    </row>
    <row r="273" spans="1:13" x14ac:dyDescent="0.3">
      <c r="A273" t="s">
        <v>279</v>
      </c>
      <c r="B273" t="s">
        <v>5009</v>
      </c>
      <c r="C273">
        <v>43</v>
      </c>
      <c r="D273" t="s">
        <v>5010</v>
      </c>
      <c r="E273" t="s">
        <v>5019</v>
      </c>
      <c r="F273">
        <v>1100</v>
      </c>
      <c r="G273" s="5">
        <v>44097.363067129627</v>
      </c>
      <c r="H273" s="5" t="str">
        <f t="shared" si="20"/>
        <v>Wednesday</v>
      </c>
      <c r="I273" s="5" t="str">
        <f t="shared" si="21"/>
        <v>September</v>
      </c>
      <c r="J273">
        <f t="shared" si="22"/>
        <v>2020</v>
      </c>
      <c r="K273">
        <f t="shared" si="23"/>
        <v>9</v>
      </c>
      <c r="L273">
        <f t="shared" si="24"/>
        <v>23</v>
      </c>
      <c r="M273">
        <v>3</v>
      </c>
    </row>
    <row r="274" spans="1:13" x14ac:dyDescent="0.3">
      <c r="A274" t="s">
        <v>280</v>
      </c>
      <c r="B274" t="s">
        <v>5009</v>
      </c>
      <c r="C274">
        <v>24</v>
      </c>
      <c r="D274" t="s">
        <v>5011</v>
      </c>
      <c r="E274" t="s">
        <v>5020</v>
      </c>
      <c r="F274">
        <v>1900</v>
      </c>
      <c r="G274" s="5">
        <v>44460.842268518521</v>
      </c>
      <c r="H274" s="5" t="str">
        <f t="shared" si="20"/>
        <v>Tuesday</v>
      </c>
      <c r="I274" s="5" t="str">
        <f t="shared" si="21"/>
        <v>September</v>
      </c>
      <c r="J274">
        <f t="shared" si="22"/>
        <v>2021</v>
      </c>
      <c r="K274">
        <f t="shared" si="23"/>
        <v>9</v>
      </c>
      <c r="L274">
        <f t="shared" si="24"/>
        <v>21</v>
      </c>
      <c r="M274">
        <v>3</v>
      </c>
    </row>
    <row r="275" spans="1:13" x14ac:dyDescent="0.3">
      <c r="A275" t="s">
        <v>281</v>
      </c>
      <c r="B275" t="s">
        <v>5008</v>
      </c>
      <c r="C275">
        <v>57</v>
      </c>
      <c r="D275" t="s">
        <v>5013</v>
      </c>
      <c r="E275" t="s">
        <v>5018</v>
      </c>
      <c r="F275">
        <v>1350</v>
      </c>
      <c r="G275" s="5">
        <v>44813.866041666668</v>
      </c>
      <c r="H275" s="5" t="str">
        <f t="shared" si="20"/>
        <v>Friday</v>
      </c>
      <c r="I275" s="5" t="str">
        <f t="shared" si="21"/>
        <v>September</v>
      </c>
      <c r="J275">
        <f t="shared" si="22"/>
        <v>2022</v>
      </c>
      <c r="K275">
        <f t="shared" si="23"/>
        <v>9</v>
      </c>
      <c r="L275">
        <f t="shared" si="24"/>
        <v>9</v>
      </c>
      <c r="M275">
        <v>4</v>
      </c>
    </row>
    <row r="276" spans="1:13" x14ac:dyDescent="0.3">
      <c r="A276" t="s">
        <v>282</v>
      </c>
      <c r="B276" t="s">
        <v>5009</v>
      </c>
      <c r="C276">
        <v>45</v>
      </c>
      <c r="D276" t="s">
        <v>5013</v>
      </c>
      <c r="E276" t="s">
        <v>5015</v>
      </c>
      <c r="F276">
        <v>1050</v>
      </c>
      <c r="G276" s="5">
        <v>45127.185960648138</v>
      </c>
      <c r="H276" s="5" t="str">
        <f t="shared" si="20"/>
        <v>Thursday</v>
      </c>
      <c r="I276" s="5" t="str">
        <f t="shared" si="21"/>
        <v>July</v>
      </c>
      <c r="J276">
        <f t="shared" si="22"/>
        <v>2023</v>
      </c>
      <c r="K276">
        <f t="shared" si="23"/>
        <v>7</v>
      </c>
      <c r="L276">
        <f t="shared" si="24"/>
        <v>20</v>
      </c>
      <c r="M276">
        <v>3</v>
      </c>
    </row>
    <row r="277" spans="1:13" x14ac:dyDescent="0.3">
      <c r="A277" t="s">
        <v>283</v>
      </c>
      <c r="B277" t="s">
        <v>5009</v>
      </c>
      <c r="C277">
        <v>49</v>
      </c>
      <c r="D277" t="s">
        <v>5010</v>
      </c>
      <c r="E277" t="s">
        <v>5019</v>
      </c>
      <c r="F277">
        <v>1000</v>
      </c>
      <c r="G277" s="5">
        <v>44677.34574074074</v>
      </c>
      <c r="H277" s="5" t="str">
        <f t="shared" si="20"/>
        <v>Tuesday</v>
      </c>
      <c r="I277" s="5" t="str">
        <f t="shared" si="21"/>
        <v>April</v>
      </c>
      <c r="J277">
        <f t="shared" si="22"/>
        <v>2022</v>
      </c>
      <c r="K277">
        <f t="shared" si="23"/>
        <v>4</v>
      </c>
      <c r="L277">
        <f t="shared" si="24"/>
        <v>26</v>
      </c>
      <c r="M277">
        <v>3</v>
      </c>
    </row>
    <row r="278" spans="1:13" x14ac:dyDescent="0.3">
      <c r="A278" t="s">
        <v>284</v>
      </c>
      <c r="B278" t="s">
        <v>5009</v>
      </c>
      <c r="C278">
        <v>52</v>
      </c>
      <c r="D278" t="s">
        <v>5013</v>
      </c>
      <c r="E278" t="s">
        <v>5015</v>
      </c>
      <c r="F278">
        <v>1550</v>
      </c>
      <c r="G278" s="5">
        <v>44109.885104166657</v>
      </c>
      <c r="H278" s="5" t="str">
        <f t="shared" si="20"/>
        <v>Monday</v>
      </c>
      <c r="I278" s="5" t="str">
        <f t="shared" si="21"/>
        <v>October</v>
      </c>
      <c r="J278">
        <f t="shared" si="22"/>
        <v>2020</v>
      </c>
      <c r="K278">
        <f t="shared" si="23"/>
        <v>10</v>
      </c>
      <c r="L278">
        <f t="shared" si="24"/>
        <v>5</v>
      </c>
      <c r="M278">
        <v>3</v>
      </c>
    </row>
    <row r="279" spans="1:13" x14ac:dyDescent="0.3">
      <c r="A279" t="s">
        <v>285</v>
      </c>
      <c r="B279" t="s">
        <v>5009</v>
      </c>
      <c r="C279">
        <v>32</v>
      </c>
      <c r="D279" t="s">
        <v>5014</v>
      </c>
      <c r="E279" t="s">
        <v>5019</v>
      </c>
      <c r="F279">
        <v>1350</v>
      </c>
      <c r="G279" s="5">
        <v>45095.274467592593</v>
      </c>
      <c r="H279" s="5" t="str">
        <f t="shared" si="20"/>
        <v>Sunday</v>
      </c>
      <c r="I279" s="5" t="str">
        <f t="shared" si="21"/>
        <v>June</v>
      </c>
      <c r="J279">
        <f t="shared" si="22"/>
        <v>2023</v>
      </c>
      <c r="K279">
        <f t="shared" si="23"/>
        <v>6</v>
      </c>
      <c r="L279">
        <f t="shared" si="24"/>
        <v>18</v>
      </c>
      <c r="M279">
        <v>3</v>
      </c>
    </row>
    <row r="280" spans="1:13" x14ac:dyDescent="0.3">
      <c r="A280" t="s">
        <v>286</v>
      </c>
      <c r="B280" t="s">
        <v>5009</v>
      </c>
      <c r="C280">
        <v>65</v>
      </c>
      <c r="D280" t="s">
        <v>5012</v>
      </c>
      <c r="E280" t="s">
        <v>5019</v>
      </c>
      <c r="F280">
        <v>1850</v>
      </c>
      <c r="G280" s="5">
        <v>43892.996122685188</v>
      </c>
      <c r="H280" s="5" t="str">
        <f t="shared" si="20"/>
        <v>Monday</v>
      </c>
      <c r="I280" s="5" t="str">
        <f t="shared" si="21"/>
        <v>March</v>
      </c>
      <c r="J280">
        <f t="shared" si="22"/>
        <v>2020</v>
      </c>
      <c r="K280">
        <f t="shared" si="23"/>
        <v>3</v>
      </c>
      <c r="L280">
        <f t="shared" si="24"/>
        <v>2</v>
      </c>
      <c r="M280">
        <v>3</v>
      </c>
    </row>
    <row r="281" spans="1:13" x14ac:dyDescent="0.3">
      <c r="A281" t="s">
        <v>287</v>
      </c>
      <c r="B281" t="s">
        <v>5009</v>
      </c>
      <c r="C281">
        <v>53</v>
      </c>
      <c r="D281" t="s">
        <v>5012</v>
      </c>
      <c r="E281" t="s">
        <v>5020</v>
      </c>
      <c r="F281">
        <v>100</v>
      </c>
      <c r="G281" s="5">
        <v>44549.965891203698</v>
      </c>
      <c r="H281" s="5" t="str">
        <f t="shared" si="20"/>
        <v>Sunday</v>
      </c>
      <c r="I281" s="5" t="str">
        <f t="shared" si="21"/>
        <v>December</v>
      </c>
      <c r="J281">
        <f t="shared" si="22"/>
        <v>2021</v>
      </c>
      <c r="K281">
        <f t="shared" si="23"/>
        <v>12</v>
      </c>
      <c r="L281">
        <f t="shared" si="24"/>
        <v>19</v>
      </c>
      <c r="M281">
        <v>3</v>
      </c>
    </row>
    <row r="282" spans="1:13" x14ac:dyDescent="0.3">
      <c r="A282" t="s">
        <v>288</v>
      </c>
      <c r="B282" t="s">
        <v>5009</v>
      </c>
      <c r="C282">
        <v>38</v>
      </c>
      <c r="D282" t="s">
        <v>5011</v>
      </c>
      <c r="E282" t="s">
        <v>5020</v>
      </c>
      <c r="F282">
        <v>450</v>
      </c>
      <c r="G282" s="5">
        <v>44958.585081018522</v>
      </c>
      <c r="H282" s="5" t="str">
        <f t="shared" si="20"/>
        <v>Wednesday</v>
      </c>
      <c r="I282" s="5" t="str">
        <f t="shared" si="21"/>
        <v>February</v>
      </c>
      <c r="J282">
        <f t="shared" si="22"/>
        <v>2023</v>
      </c>
      <c r="K282">
        <f t="shared" si="23"/>
        <v>2</v>
      </c>
      <c r="L282">
        <f t="shared" si="24"/>
        <v>1</v>
      </c>
      <c r="M282">
        <v>4</v>
      </c>
    </row>
    <row r="283" spans="1:13" x14ac:dyDescent="0.3">
      <c r="A283" t="s">
        <v>289</v>
      </c>
      <c r="B283" t="s">
        <v>5008</v>
      </c>
      <c r="C283">
        <v>23</v>
      </c>
      <c r="D283" t="s">
        <v>5012</v>
      </c>
      <c r="E283" t="s">
        <v>5015</v>
      </c>
      <c r="F283">
        <v>950</v>
      </c>
      <c r="G283" s="5">
        <v>45238.773460648154</v>
      </c>
      <c r="H283" s="5" t="str">
        <f t="shared" si="20"/>
        <v>Wednesday</v>
      </c>
      <c r="I283" s="5" t="str">
        <f t="shared" si="21"/>
        <v>November</v>
      </c>
      <c r="J283">
        <f t="shared" si="22"/>
        <v>2023</v>
      </c>
      <c r="K283">
        <f t="shared" si="23"/>
        <v>11</v>
      </c>
      <c r="L283">
        <f t="shared" si="24"/>
        <v>8</v>
      </c>
      <c r="M283">
        <v>4</v>
      </c>
    </row>
    <row r="284" spans="1:13" x14ac:dyDescent="0.3">
      <c r="A284" t="s">
        <v>290</v>
      </c>
      <c r="B284" t="s">
        <v>5008</v>
      </c>
      <c r="C284">
        <v>18</v>
      </c>
      <c r="D284" t="s">
        <v>5012</v>
      </c>
      <c r="E284" t="s">
        <v>5015</v>
      </c>
      <c r="F284">
        <v>1800</v>
      </c>
      <c r="G284" s="5">
        <v>43890.236527777779</v>
      </c>
      <c r="H284" s="5" t="str">
        <f t="shared" si="20"/>
        <v>Saturday</v>
      </c>
      <c r="I284" s="5" t="str">
        <f t="shared" si="21"/>
        <v>February</v>
      </c>
      <c r="J284">
        <f t="shared" si="22"/>
        <v>2020</v>
      </c>
      <c r="K284">
        <f t="shared" si="23"/>
        <v>2</v>
      </c>
      <c r="L284">
        <f t="shared" si="24"/>
        <v>29</v>
      </c>
      <c r="M284">
        <v>1</v>
      </c>
    </row>
    <row r="285" spans="1:13" x14ac:dyDescent="0.3">
      <c r="A285" t="s">
        <v>291</v>
      </c>
      <c r="B285" t="s">
        <v>5008</v>
      </c>
      <c r="C285">
        <v>21</v>
      </c>
      <c r="D285" t="s">
        <v>5014</v>
      </c>
      <c r="E285" t="s">
        <v>5019</v>
      </c>
      <c r="F285">
        <v>500</v>
      </c>
      <c r="G285" s="5">
        <v>44743.530543981477</v>
      </c>
      <c r="H285" s="5" t="str">
        <f t="shared" si="20"/>
        <v>Friday</v>
      </c>
      <c r="I285" s="5" t="str">
        <f t="shared" si="21"/>
        <v>July</v>
      </c>
      <c r="J285">
        <f t="shared" si="22"/>
        <v>2022</v>
      </c>
      <c r="K285">
        <f t="shared" si="23"/>
        <v>7</v>
      </c>
      <c r="L285">
        <f t="shared" si="24"/>
        <v>1</v>
      </c>
      <c r="M285">
        <v>1</v>
      </c>
    </row>
    <row r="286" spans="1:13" x14ac:dyDescent="0.3">
      <c r="A286" t="s">
        <v>292</v>
      </c>
      <c r="B286" t="s">
        <v>5009</v>
      </c>
      <c r="C286">
        <v>28</v>
      </c>
      <c r="D286" t="s">
        <v>5014</v>
      </c>
      <c r="E286" t="s">
        <v>5019</v>
      </c>
      <c r="F286">
        <v>1000</v>
      </c>
      <c r="G286" s="5">
        <v>44585.19940972222</v>
      </c>
      <c r="H286" s="5" t="str">
        <f t="shared" si="20"/>
        <v>Monday</v>
      </c>
      <c r="I286" s="5" t="str">
        <f t="shared" si="21"/>
        <v>January</v>
      </c>
      <c r="J286">
        <f t="shared" si="22"/>
        <v>2022</v>
      </c>
      <c r="K286">
        <f t="shared" si="23"/>
        <v>1</v>
      </c>
      <c r="L286">
        <f t="shared" si="24"/>
        <v>24</v>
      </c>
      <c r="M286">
        <v>3</v>
      </c>
    </row>
    <row r="287" spans="1:13" x14ac:dyDescent="0.3">
      <c r="A287" t="s">
        <v>293</v>
      </c>
      <c r="B287" t="s">
        <v>5008</v>
      </c>
      <c r="C287">
        <v>61</v>
      </c>
      <c r="D287" t="s">
        <v>5013</v>
      </c>
      <c r="E287" t="s">
        <v>5018</v>
      </c>
      <c r="F287">
        <v>1950</v>
      </c>
      <c r="G287" s="5">
        <v>44464.572824074072</v>
      </c>
      <c r="H287" s="5" t="str">
        <f t="shared" si="20"/>
        <v>Saturday</v>
      </c>
      <c r="I287" s="5" t="str">
        <f t="shared" si="21"/>
        <v>September</v>
      </c>
      <c r="J287">
        <f t="shared" si="22"/>
        <v>2021</v>
      </c>
      <c r="K287">
        <f t="shared" si="23"/>
        <v>9</v>
      </c>
      <c r="L287">
        <f t="shared" si="24"/>
        <v>25</v>
      </c>
      <c r="M287">
        <v>2</v>
      </c>
    </row>
    <row r="288" spans="1:13" x14ac:dyDescent="0.3">
      <c r="A288" t="s">
        <v>294</v>
      </c>
      <c r="B288" t="s">
        <v>5009</v>
      </c>
      <c r="C288">
        <v>43</v>
      </c>
      <c r="D288" t="s">
        <v>5011</v>
      </c>
      <c r="E288" t="s">
        <v>5019</v>
      </c>
      <c r="F288">
        <v>350</v>
      </c>
      <c r="G288" s="5">
        <v>44391.673136574071</v>
      </c>
      <c r="H288" s="5" t="str">
        <f t="shared" si="20"/>
        <v>Wednesday</v>
      </c>
      <c r="I288" s="5" t="str">
        <f t="shared" si="21"/>
        <v>July</v>
      </c>
      <c r="J288">
        <f t="shared" si="22"/>
        <v>2021</v>
      </c>
      <c r="K288">
        <f t="shared" si="23"/>
        <v>7</v>
      </c>
      <c r="L288">
        <f t="shared" si="24"/>
        <v>14</v>
      </c>
      <c r="M288">
        <v>3</v>
      </c>
    </row>
    <row r="289" spans="1:13" x14ac:dyDescent="0.3">
      <c r="A289" t="s">
        <v>295</v>
      </c>
      <c r="B289" t="s">
        <v>5009</v>
      </c>
      <c r="C289">
        <v>54</v>
      </c>
      <c r="D289" t="s">
        <v>5012</v>
      </c>
      <c r="E289" t="s">
        <v>5018</v>
      </c>
      <c r="F289">
        <v>200</v>
      </c>
      <c r="G289" s="5">
        <v>44468.437013888892</v>
      </c>
      <c r="H289" s="5" t="str">
        <f t="shared" si="20"/>
        <v>Wednesday</v>
      </c>
      <c r="I289" s="5" t="str">
        <f t="shared" si="21"/>
        <v>September</v>
      </c>
      <c r="J289">
        <f t="shared" si="22"/>
        <v>2021</v>
      </c>
      <c r="K289">
        <f t="shared" si="23"/>
        <v>9</v>
      </c>
      <c r="L289">
        <f t="shared" si="24"/>
        <v>29</v>
      </c>
      <c r="M289">
        <v>2</v>
      </c>
    </row>
    <row r="290" spans="1:13" x14ac:dyDescent="0.3">
      <c r="A290" t="s">
        <v>296</v>
      </c>
      <c r="B290" t="s">
        <v>5008</v>
      </c>
      <c r="C290">
        <v>40</v>
      </c>
      <c r="D290" t="s">
        <v>5013</v>
      </c>
      <c r="E290" t="s">
        <v>5018</v>
      </c>
      <c r="F290">
        <v>750</v>
      </c>
      <c r="G290" s="5">
        <v>45060.476597222223</v>
      </c>
      <c r="H290" s="5" t="str">
        <f t="shared" si="20"/>
        <v>Sunday</v>
      </c>
      <c r="I290" s="5" t="str">
        <f t="shared" si="21"/>
        <v>May</v>
      </c>
      <c r="J290">
        <f t="shared" si="22"/>
        <v>2023</v>
      </c>
      <c r="K290">
        <f t="shared" si="23"/>
        <v>5</v>
      </c>
      <c r="L290">
        <f t="shared" si="24"/>
        <v>14</v>
      </c>
      <c r="M290">
        <v>3</v>
      </c>
    </row>
    <row r="291" spans="1:13" x14ac:dyDescent="0.3">
      <c r="A291" t="s">
        <v>297</v>
      </c>
      <c r="B291" t="s">
        <v>5009</v>
      </c>
      <c r="C291">
        <v>46</v>
      </c>
      <c r="D291" t="s">
        <v>5011</v>
      </c>
      <c r="E291" t="s">
        <v>5015</v>
      </c>
      <c r="F291">
        <v>600</v>
      </c>
      <c r="G291" s="5">
        <v>44685.251516203702</v>
      </c>
      <c r="H291" s="5" t="str">
        <f t="shared" si="20"/>
        <v>Wednesday</v>
      </c>
      <c r="I291" s="5" t="str">
        <f t="shared" si="21"/>
        <v>May</v>
      </c>
      <c r="J291">
        <f t="shared" si="22"/>
        <v>2022</v>
      </c>
      <c r="K291">
        <f t="shared" si="23"/>
        <v>5</v>
      </c>
      <c r="L291">
        <f t="shared" si="24"/>
        <v>4</v>
      </c>
      <c r="M291">
        <v>2</v>
      </c>
    </row>
    <row r="292" spans="1:13" x14ac:dyDescent="0.3">
      <c r="A292" t="s">
        <v>298</v>
      </c>
      <c r="B292" t="s">
        <v>5008</v>
      </c>
      <c r="C292">
        <v>38</v>
      </c>
      <c r="D292" t="s">
        <v>5013</v>
      </c>
      <c r="E292" t="s">
        <v>5017</v>
      </c>
      <c r="F292">
        <v>300</v>
      </c>
      <c r="G292" s="5">
        <v>45133.842962962961</v>
      </c>
      <c r="H292" s="5" t="str">
        <f t="shared" si="20"/>
        <v>Wednesday</v>
      </c>
      <c r="I292" s="5" t="str">
        <f t="shared" si="21"/>
        <v>July</v>
      </c>
      <c r="J292">
        <f t="shared" si="22"/>
        <v>2023</v>
      </c>
      <c r="K292">
        <f t="shared" si="23"/>
        <v>7</v>
      </c>
      <c r="L292">
        <f t="shared" si="24"/>
        <v>26</v>
      </c>
      <c r="M292">
        <v>2</v>
      </c>
    </row>
    <row r="293" spans="1:13" x14ac:dyDescent="0.3">
      <c r="A293" t="s">
        <v>299</v>
      </c>
      <c r="B293" t="s">
        <v>5008</v>
      </c>
      <c r="C293">
        <v>65</v>
      </c>
      <c r="D293" t="s">
        <v>5012</v>
      </c>
      <c r="E293" t="s">
        <v>5017</v>
      </c>
      <c r="F293">
        <v>450</v>
      </c>
      <c r="G293" s="5">
        <v>44311.369629629633</v>
      </c>
      <c r="H293" s="5" t="str">
        <f t="shared" si="20"/>
        <v>Sunday</v>
      </c>
      <c r="I293" s="5" t="str">
        <f t="shared" si="21"/>
        <v>April</v>
      </c>
      <c r="J293">
        <f t="shared" si="22"/>
        <v>2021</v>
      </c>
      <c r="K293">
        <f t="shared" si="23"/>
        <v>4</v>
      </c>
      <c r="L293">
        <f t="shared" si="24"/>
        <v>25</v>
      </c>
      <c r="M293">
        <v>1</v>
      </c>
    </row>
    <row r="294" spans="1:13" x14ac:dyDescent="0.3">
      <c r="A294" t="s">
        <v>300</v>
      </c>
      <c r="B294" t="s">
        <v>5009</v>
      </c>
      <c r="C294">
        <v>62</v>
      </c>
      <c r="D294" t="s">
        <v>5012</v>
      </c>
      <c r="E294" t="s">
        <v>5017</v>
      </c>
      <c r="F294">
        <v>1750</v>
      </c>
      <c r="G294" s="5">
        <v>44740.33625</v>
      </c>
      <c r="H294" s="5" t="str">
        <f t="shared" si="20"/>
        <v>Tuesday</v>
      </c>
      <c r="I294" s="5" t="str">
        <f t="shared" si="21"/>
        <v>June</v>
      </c>
      <c r="J294">
        <f t="shared" si="22"/>
        <v>2022</v>
      </c>
      <c r="K294">
        <f t="shared" si="23"/>
        <v>6</v>
      </c>
      <c r="L294">
        <f t="shared" si="24"/>
        <v>28</v>
      </c>
      <c r="M294">
        <v>3</v>
      </c>
    </row>
    <row r="295" spans="1:13" x14ac:dyDescent="0.3">
      <c r="A295" t="s">
        <v>301</v>
      </c>
      <c r="B295" t="s">
        <v>5008</v>
      </c>
      <c r="C295">
        <v>62</v>
      </c>
      <c r="D295" t="s">
        <v>5014</v>
      </c>
      <c r="E295" t="s">
        <v>5017</v>
      </c>
      <c r="F295">
        <v>400</v>
      </c>
      <c r="G295" s="5">
        <v>44372.555798611109</v>
      </c>
      <c r="H295" s="5" t="str">
        <f t="shared" si="20"/>
        <v>Friday</v>
      </c>
      <c r="I295" s="5" t="str">
        <f t="shared" si="21"/>
        <v>June</v>
      </c>
      <c r="J295">
        <f t="shared" si="22"/>
        <v>2021</v>
      </c>
      <c r="K295">
        <f t="shared" si="23"/>
        <v>6</v>
      </c>
      <c r="L295">
        <f t="shared" si="24"/>
        <v>25</v>
      </c>
      <c r="M295">
        <v>3</v>
      </c>
    </row>
    <row r="296" spans="1:13" x14ac:dyDescent="0.3">
      <c r="A296" t="s">
        <v>302</v>
      </c>
      <c r="B296" t="s">
        <v>5008</v>
      </c>
      <c r="C296">
        <v>66</v>
      </c>
      <c r="D296" t="s">
        <v>5010</v>
      </c>
      <c r="E296" t="s">
        <v>5018</v>
      </c>
      <c r="F296">
        <v>350</v>
      </c>
      <c r="G296" s="5">
        <v>43879.043124999997</v>
      </c>
      <c r="H296" s="5" t="str">
        <f t="shared" si="20"/>
        <v>Tuesday</v>
      </c>
      <c r="I296" s="5" t="str">
        <f t="shared" si="21"/>
        <v>February</v>
      </c>
      <c r="J296">
        <f t="shared" si="22"/>
        <v>2020</v>
      </c>
      <c r="K296">
        <f t="shared" si="23"/>
        <v>2</v>
      </c>
      <c r="L296">
        <f t="shared" si="24"/>
        <v>18</v>
      </c>
      <c r="M296">
        <v>5</v>
      </c>
    </row>
    <row r="297" spans="1:13" x14ac:dyDescent="0.3">
      <c r="A297" t="s">
        <v>303</v>
      </c>
      <c r="B297" t="s">
        <v>5009</v>
      </c>
      <c r="C297">
        <v>44</v>
      </c>
      <c r="D297" t="s">
        <v>5011</v>
      </c>
      <c r="E297" t="s">
        <v>5015</v>
      </c>
      <c r="F297">
        <v>200</v>
      </c>
      <c r="G297" s="5">
        <v>44353.112442129634</v>
      </c>
      <c r="H297" s="5" t="str">
        <f t="shared" si="20"/>
        <v>Sunday</v>
      </c>
      <c r="I297" s="5" t="str">
        <f t="shared" si="21"/>
        <v>June</v>
      </c>
      <c r="J297">
        <f t="shared" si="22"/>
        <v>2021</v>
      </c>
      <c r="K297">
        <f t="shared" si="23"/>
        <v>6</v>
      </c>
      <c r="L297">
        <f t="shared" si="24"/>
        <v>6</v>
      </c>
      <c r="M297">
        <v>3</v>
      </c>
    </row>
    <row r="298" spans="1:13" x14ac:dyDescent="0.3">
      <c r="A298" t="s">
        <v>304</v>
      </c>
      <c r="B298" t="s">
        <v>5009</v>
      </c>
      <c r="C298">
        <v>56</v>
      </c>
      <c r="D298" t="s">
        <v>5012</v>
      </c>
      <c r="E298" t="s">
        <v>5017</v>
      </c>
      <c r="F298">
        <v>650</v>
      </c>
      <c r="G298" s="5">
        <v>45077.906145833331</v>
      </c>
      <c r="H298" s="5" t="str">
        <f t="shared" si="20"/>
        <v>Wednesday</v>
      </c>
      <c r="I298" s="5" t="str">
        <f t="shared" si="21"/>
        <v>May</v>
      </c>
      <c r="J298">
        <f t="shared" si="22"/>
        <v>2023</v>
      </c>
      <c r="K298">
        <f t="shared" si="23"/>
        <v>5</v>
      </c>
      <c r="L298">
        <f t="shared" si="24"/>
        <v>31</v>
      </c>
      <c r="M298">
        <v>5</v>
      </c>
    </row>
    <row r="299" spans="1:13" x14ac:dyDescent="0.3">
      <c r="A299" t="s">
        <v>305</v>
      </c>
      <c r="B299" t="s">
        <v>5008</v>
      </c>
      <c r="C299">
        <v>57</v>
      </c>
      <c r="D299" t="s">
        <v>5011</v>
      </c>
      <c r="E299" t="s">
        <v>5020</v>
      </c>
      <c r="F299">
        <v>950</v>
      </c>
      <c r="G299" s="5">
        <v>45070.967557870368</v>
      </c>
      <c r="H299" s="5" t="str">
        <f t="shared" si="20"/>
        <v>Wednesday</v>
      </c>
      <c r="I299" s="5" t="str">
        <f t="shared" si="21"/>
        <v>May</v>
      </c>
      <c r="J299">
        <f t="shared" si="22"/>
        <v>2023</v>
      </c>
      <c r="K299">
        <f t="shared" si="23"/>
        <v>5</v>
      </c>
      <c r="L299">
        <f t="shared" si="24"/>
        <v>24</v>
      </c>
      <c r="M299">
        <v>3</v>
      </c>
    </row>
    <row r="300" spans="1:13" x14ac:dyDescent="0.3">
      <c r="A300" t="s">
        <v>306</v>
      </c>
      <c r="B300" t="s">
        <v>5009</v>
      </c>
      <c r="C300">
        <v>30</v>
      </c>
      <c r="D300" t="s">
        <v>5013</v>
      </c>
      <c r="E300" t="s">
        <v>5016</v>
      </c>
      <c r="F300">
        <v>350</v>
      </c>
      <c r="G300" s="5">
        <v>45113.261574074073</v>
      </c>
      <c r="H300" s="5" t="str">
        <f t="shared" si="20"/>
        <v>Thursday</v>
      </c>
      <c r="I300" s="5" t="str">
        <f t="shared" si="21"/>
        <v>July</v>
      </c>
      <c r="J300">
        <f t="shared" si="22"/>
        <v>2023</v>
      </c>
      <c r="K300">
        <f t="shared" si="23"/>
        <v>7</v>
      </c>
      <c r="L300">
        <f t="shared" si="24"/>
        <v>6</v>
      </c>
      <c r="M300">
        <v>4</v>
      </c>
    </row>
    <row r="301" spans="1:13" x14ac:dyDescent="0.3">
      <c r="A301" t="s">
        <v>307</v>
      </c>
      <c r="B301" t="s">
        <v>5008</v>
      </c>
      <c r="C301">
        <v>40</v>
      </c>
      <c r="D301" t="s">
        <v>5013</v>
      </c>
      <c r="E301" t="s">
        <v>5020</v>
      </c>
      <c r="F301">
        <v>500</v>
      </c>
      <c r="G301" s="5">
        <v>43891.812060185177</v>
      </c>
      <c r="H301" s="5" t="str">
        <f t="shared" si="20"/>
        <v>Sunday</v>
      </c>
      <c r="I301" s="5" t="str">
        <f t="shared" si="21"/>
        <v>March</v>
      </c>
      <c r="J301">
        <f t="shared" si="22"/>
        <v>2020</v>
      </c>
      <c r="K301">
        <f t="shared" si="23"/>
        <v>3</v>
      </c>
      <c r="L301">
        <f t="shared" si="24"/>
        <v>1</v>
      </c>
      <c r="M301">
        <v>2</v>
      </c>
    </row>
    <row r="302" spans="1:13" x14ac:dyDescent="0.3">
      <c r="A302" t="s">
        <v>308</v>
      </c>
      <c r="B302" t="s">
        <v>5008</v>
      </c>
      <c r="C302">
        <v>33</v>
      </c>
      <c r="D302" t="s">
        <v>5010</v>
      </c>
      <c r="E302" t="s">
        <v>5015</v>
      </c>
      <c r="F302">
        <v>1250</v>
      </c>
      <c r="G302" s="5">
        <v>44017.987118055556</v>
      </c>
      <c r="H302" s="5" t="str">
        <f t="shared" si="20"/>
        <v>Sunday</v>
      </c>
      <c r="I302" s="5" t="str">
        <f t="shared" si="21"/>
        <v>July</v>
      </c>
      <c r="J302">
        <f t="shared" si="22"/>
        <v>2020</v>
      </c>
      <c r="K302">
        <f t="shared" si="23"/>
        <v>7</v>
      </c>
      <c r="L302">
        <f t="shared" si="24"/>
        <v>5</v>
      </c>
      <c r="M302">
        <v>1</v>
      </c>
    </row>
    <row r="303" spans="1:13" x14ac:dyDescent="0.3">
      <c r="A303" t="s">
        <v>309</v>
      </c>
      <c r="B303" t="s">
        <v>5009</v>
      </c>
      <c r="C303">
        <v>47</v>
      </c>
      <c r="D303" t="s">
        <v>5012</v>
      </c>
      <c r="E303" t="s">
        <v>5015</v>
      </c>
      <c r="F303">
        <v>1750</v>
      </c>
      <c r="G303" s="5">
        <v>43940.956678240742</v>
      </c>
      <c r="H303" s="5" t="str">
        <f t="shared" si="20"/>
        <v>Sunday</v>
      </c>
      <c r="I303" s="5" t="str">
        <f t="shared" si="21"/>
        <v>April</v>
      </c>
      <c r="J303">
        <f t="shared" si="22"/>
        <v>2020</v>
      </c>
      <c r="K303">
        <f t="shared" si="23"/>
        <v>4</v>
      </c>
      <c r="L303">
        <f t="shared" si="24"/>
        <v>19</v>
      </c>
      <c r="M303">
        <v>4</v>
      </c>
    </row>
    <row r="304" spans="1:13" x14ac:dyDescent="0.3">
      <c r="A304" t="s">
        <v>310</v>
      </c>
      <c r="B304" t="s">
        <v>5009</v>
      </c>
      <c r="C304">
        <v>21</v>
      </c>
      <c r="D304" t="s">
        <v>5014</v>
      </c>
      <c r="E304" t="s">
        <v>5016</v>
      </c>
      <c r="F304">
        <v>1250</v>
      </c>
      <c r="G304" s="5">
        <v>44591.302256944437</v>
      </c>
      <c r="H304" s="5" t="str">
        <f t="shared" si="20"/>
        <v>Sunday</v>
      </c>
      <c r="I304" s="5" t="str">
        <f t="shared" si="21"/>
        <v>January</v>
      </c>
      <c r="J304">
        <f t="shared" si="22"/>
        <v>2022</v>
      </c>
      <c r="K304">
        <f t="shared" si="23"/>
        <v>1</v>
      </c>
      <c r="L304">
        <f t="shared" si="24"/>
        <v>30</v>
      </c>
      <c r="M304">
        <v>1</v>
      </c>
    </row>
    <row r="305" spans="1:13" x14ac:dyDescent="0.3">
      <c r="A305" t="s">
        <v>311</v>
      </c>
      <c r="B305" t="s">
        <v>5009</v>
      </c>
      <c r="C305">
        <v>57</v>
      </c>
      <c r="D305" t="s">
        <v>5012</v>
      </c>
      <c r="E305" t="s">
        <v>5019</v>
      </c>
      <c r="F305">
        <v>1450</v>
      </c>
      <c r="G305" s="5">
        <v>44513.441851851851</v>
      </c>
      <c r="H305" s="5" t="str">
        <f t="shared" si="20"/>
        <v>Saturday</v>
      </c>
      <c r="I305" s="5" t="str">
        <f t="shared" si="21"/>
        <v>November</v>
      </c>
      <c r="J305">
        <f t="shared" si="22"/>
        <v>2021</v>
      </c>
      <c r="K305">
        <f t="shared" si="23"/>
        <v>11</v>
      </c>
      <c r="L305">
        <f t="shared" si="24"/>
        <v>13</v>
      </c>
      <c r="M305">
        <v>3</v>
      </c>
    </row>
    <row r="306" spans="1:13" x14ac:dyDescent="0.3">
      <c r="A306" t="s">
        <v>312</v>
      </c>
      <c r="B306" t="s">
        <v>5009</v>
      </c>
      <c r="C306">
        <v>33</v>
      </c>
      <c r="D306" t="s">
        <v>5011</v>
      </c>
      <c r="E306" t="s">
        <v>5019</v>
      </c>
      <c r="F306">
        <v>600</v>
      </c>
      <c r="G306" s="5">
        <v>44479.530856481477</v>
      </c>
      <c r="H306" s="5" t="str">
        <f t="shared" si="20"/>
        <v>Sunday</v>
      </c>
      <c r="I306" s="5" t="str">
        <f t="shared" si="21"/>
        <v>October</v>
      </c>
      <c r="J306">
        <f t="shared" si="22"/>
        <v>2021</v>
      </c>
      <c r="K306">
        <f t="shared" si="23"/>
        <v>10</v>
      </c>
      <c r="L306">
        <f t="shared" si="24"/>
        <v>10</v>
      </c>
      <c r="M306">
        <v>3</v>
      </c>
    </row>
    <row r="307" spans="1:13" x14ac:dyDescent="0.3">
      <c r="A307" t="s">
        <v>313</v>
      </c>
      <c r="B307" t="s">
        <v>5008</v>
      </c>
      <c r="C307">
        <v>48</v>
      </c>
      <c r="D307" t="s">
        <v>5013</v>
      </c>
      <c r="E307" t="s">
        <v>5019</v>
      </c>
      <c r="F307">
        <v>1000</v>
      </c>
      <c r="G307" s="5">
        <v>44101.644861111112</v>
      </c>
      <c r="H307" s="5" t="str">
        <f t="shared" si="20"/>
        <v>Sunday</v>
      </c>
      <c r="I307" s="5" t="str">
        <f t="shared" si="21"/>
        <v>September</v>
      </c>
      <c r="J307">
        <f t="shared" si="22"/>
        <v>2020</v>
      </c>
      <c r="K307">
        <f t="shared" si="23"/>
        <v>9</v>
      </c>
      <c r="L307">
        <f t="shared" si="24"/>
        <v>27</v>
      </c>
      <c r="M307">
        <v>3</v>
      </c>
    </row>
    <row r="308" spans="1:13" x14ac:dyDescent="0.3">
      <c r="A308" t="s">
        <v>314</v>
      </c>
      <c r="B308" t="s">
        <v>5009</v>
      </c>
      <c r="C308">
        <v>43</v>
      </c>
      <c r="D308" t="s">
        <v>5013</v>
      </c>
      <c r="E308" t="s">
        <v>5018</v>
      </c>
      <c r="F308">
        <v>600</v>
      </c>
      <c r="G308" s="5">
        <v>44265.11482638889</v>
      </c>
      <c r="H308" s="5" t="str">
        <f t="shared" si="20"/>
        <v>Wednesday</v>
      </c>
      <c r="I308" s="5" t="str">
        <f t="shared" si="21"/>
        <v>March</v>
      </c>
      <c r="J308">
        <f t="shared" si="22"/>
        <v>2021</v>
      </c>
      <c r="K308">
        <f t="shared" si="23"/>
        <v>3</v>
      </c>
      <c r="L308">
        <f t="shared" si="24"/>
        <v>10</v>
      </c>
      <c r="M308">
        <v>2</v>
      </c>
    </row>
    <row r="309" spans="1:13" x14ac:dyDescent="0.3">
      <c r="A309" t="s">
        <v>315</v>
      </c>
      <c r="B309" t="s">
        <v>5008</v>
      </c>
      <c r="C309">
        <v>59</v>
      </c>
      <c r="D309" t="s">
        <v>5011</v>
      </c>
      <c r="E309" t="s">
        <v>5019</v>
      </c>
      <c r="F309">
        <v>300</v>
      </c>
      <c r="G309" s="5">
        <v>45086.911412037043</v>
      </c>
      <c r="H309" s="5" t="str">
        <f t="shared" si="20"/>
        <v>Friday</v>
      </c>
      <c r="I309" s="5" t="str">
        <f t="shared" si="21"/>
        <v>June</v>
      </c>
      <c r="J309">
        <f t="shared" si="22"/>
        <v>2023</v>
      </c>
      <c r="K309">
        <f t="shared" si="23"/>
        <v>6</v>
      </c>
      <c r="L309">
        <f t="shared" si="24"/>
        <v>9</v>
      </c>
      <c r="M309">
        <v>4</v>
      </c>
    </row>
    <row r="310" spans="1:13" x14ac:dyDescent="0.3">
      <c r="A310" t="s">
        <v>316</v>
      </c>
      <c r="B310" t="s">
        <v>5009</v>
      </c>
      <c r="C310">
        <v>42</v>
      </c>
      <c r="D310" t="s">
        <v>5010</v>
      </c>
      <c r="E310" t="s">
        <v>5019</v>
      </c>
      <c r="F310">
        <v>500</v>
      </c>
      <c r="G310" s="5">
        <v>44595.997546296298</v>
      </c>
      <c r="H310" s="5" t="str">
        <f t="shared" si="20"/>
        <v>Thursday</v>
      </c>
      <c r="I310" s="5" t="str">
        <f t="shared" si="21"/>
        <v>February</v>
      </c>
      <c r="J310">
        <f t="shared" si="22"/>
        <v>2022</v>
      </c>
      <c r="K310">
        <f t="shared" si="23"/>
        <v>2</v>
      </c>
      <c r="L310">
        <f t="shared" si="24"/>
        <v>3</v>
      </c>
      <c r="M310">
        <v>3</v>
      </c>
    </row>
    <row r="311" spans="1:13" x14ac:dyDescent="0.3">
      <c r="A311" t="s">
        <v>317</v>
      </c>
      <c r="B311" t="s">
        <v>5008</v>
      </c>
      <c r="C311">
        <v>61</v>
      </c>
      <c r="D311" t="s">
        <v>5013</v>
      </c>
      <c r="E311" t="s">
        <v>5018</v>
      </c>
      <c r="F311">
        <v>100</v>
      </c>
      <c r="G311" s="5">
        <v>44895.981666666667</v>
      </c>
      <c r="H311" s="5" t="str">
        <f t="shared" si="20"/>
        <v>Wednesday</v>
      </c>
      <c r="I311" s="5" t="str">
        <f t="shared" si="21"/>
        <v>November</v>
      </c>
      <c r="J311">
        <f t="shared" si="22"/>
        <v>2022</v>
      </c>
      <c r="K311">
        <f t="shared" si="23"/>
        <v>11</v>
      </c>
      <c r="L311">
        <f t="shared" si="24"/>
        <v>30</v>
      </c>
      <c r="M311">
        <v>4</v>
      </c>
    </row>
    <row r="312" spans="1:13" x14ac:dyDescent="0.3">
      <c r="A312" t="s">
        <v>318</v>
      </c>
      <c r="B312" t="s">
        <v>5008</v>
      </c>
      <c r="C312">
        <v>29</v>
      </c>
      <c r="D312" t="s">
        <v>5014</v>
      </c>
      <c r="E312" t="s">
        <v>5018</v>
      </c>
      <c r="F312">
        <v>1250</v>
      </c>
      <c r="G312" s="5">
        <v>44611.538344907407</v>
      </c>
      <c r="H312" s="5" t="str">
        <f t="shared" si="20"/>
        <v>Saturday</v>
      </c>
      <c r="I312" s="5" t="str">
        <f t="shared" si="21"/>
        <v>February</v>
      </c>
      <c r="J312">
        <f t="shared" si="22"/>
        <v>2022</v>
      </c>
      <c r="K312">
        <f t="shared" si="23"/>
        <v>2</v>
      </c>
      <c r="L312">
        <f t="shared" si="24"/>
        <v>19</v>
      </c>
      <c r="M312">
        <v>3</v>
      </c>
    </row>
    <row r="313" spans="1:13" x14ac:dyDescent="0.3">
      <c r="A313" t="s">
        <v>319</v>
      </c>
      <c r="B313" t="s">
        <v>5008</v>
      </c>
      <c r="C313">
        <v>43</v>
      </c>
      <c r="D313" t="s">
        <v>5013</v>
      </c>
      <c r="E313" t="s">
        <v>5019</v>
      </c>
      <c r="F313">
        <v>350</v>
      </c>
      <c r="G313" s="5">
        <v>43907.146527777782</v>
      </c>
      <c r="H313" s="5" t="str">
        <f t="shared" si="20"/>
        <v>Tuesday</v>
      </c>
      <c r="I313" s="5" t="str">
        <f t="shared" si="21"/>
        <v>March</v>
      </c>
      <c r="J313">
        <f t="shared" si="22"/>
        <v>2020</v>
      </c>
      <c r="K313">
        <f t="shared" si="23"/>
        <v>3</v>
      </c>
      <c r="L313">
        <f t="shared" si="24"/>
        <v>17</v>
      </c>
      <c r="M313">
        <v>1</v>
      </c>
    </row>
    <row r="314" spans="1:13" x14ac:dyDescent="0.3">
      <c r="A314" t="s">
        <v>320</v>
      </c>
      <c r="B314" t="s">
        <v>5008</v>
      </c>
      <c r="C314">
        <v>54</v>
      </c>
      <c r="D314" t="s">
        <v>5013</v>
      </c>
      <c r="E314" t="s">
        <v>5019</v>
      </c>
      <c r="F314">
        <v>1000</v>
      </c>
      <c r="G314" s="5">
        <v>45097.539976851847</v>
      </c>
      <c r="H314" s="5" t="str">
        <f t="shared" si="20"/>
        <v>Tuesday</v>
      </c>
      <c r="I314" s="5" t="str">
        <f t="shared" si="21"/>
        <v>June</v>
      </c>
      <c r="J314">
        <f t="shared" si="22"/>
        <v>2023</v>
      </c>
      <c r="K314">
        <f t="shared" si="23"/>
        <v>6</v>
      </c>
      <c r="L314">
        <f t="shared" si="24"/>
        <v>20</v>
      </c>
      <c r="M314">
        <v>3</v>
      </c>
    </row>
    <row r="315" spans="1:13" x14ac:dyDescent="0.3">
      <c r="A315" t="s">
        <v>321</v>
      </c>
      <c r="B315" t="s">
        <v>5008</v>
      </c>
      <c r="C315">
        <v>65</v>
      </c>
      <c r="D315" t="s">
        <v>5012</v>
      </c>
      <c r="E315" t="s">
        <v>5016</v>
      </c>
      <c r="F315">
        <v>1150</v>
      </c>
      <c r="G315" s="5">
        <v>45236.863425925927</v>
      </c>
      <c r="H315" s="5" t="str">
        <f t="shared" si="20"/>
        <v>Monday</v>
      </c>
      <c r="I315" s="5" t="str">
        <f t="shared" si="21"/>
        <v>November</v>
      </c>
      <c r="J315">
        <f t="shared" si="22"/>
        <v>2023</v>
      </c>
      <c r="K315">
        <f t="shared" si="23"/>
        <v>11</v>
      </c>
      <c r="L315">
        <f t="shared" si="24"/>
        <v>6</v>
      </c>
      <c r="M315">
        <v>3</v>
      </c>
    </row>
    <row r="316" spans="1:13" x14ac:dyDescent="0.3">
      <c r="A316" t="s">
        <v>322</v>
      </c>
      <c r="B316" t="s">
        <v>5009</v>
      </c>
      <c r="C316">
        <v>50</v>
      </c>
      <c r="D316" t="s">
        <v>5013</v>
      </c>
      <c r="E316" t="s">
        <v>5017</v>
      </c>
      <c r="F316">
        <v>550</v>
      </c>
      <c r="G316" s="5">
        <v>44105.62672453704</v>
      </c>
      <c r="H316" s="5" t="str">
        <f t="shared" si="20"/>
        <v>Thursday</v>
      </c>
      <c r="I316" s="5" t="str">
        <f t="shared" si="21"/>
        <v>October</v>
      </c>
      <c r="J316">
        <f t="shared" si="22"/>
        <v>2020</v>
      </c>
      <c r="K316">
        <f t="shared" si="23"/>
        <v>10</v>
      </c>
      <c r="L316">
        <f t="shared" si="24"/>
        <v>1</v>
      </c>
      <c r="M316">
        <v>1</v>
      </c>
    </row>
    <row r="317" spans="1:13" x14ac:dyDescent="0.3">
      <c r="A317" t="s">
        <v>323</v>
      </c>
      <c r="B317" t="s">
        <v>5009</v>
      </c>
      <c r="C317">
        <v>45</v>
      </c>
      <c r="D317" t="s">
        <v>5013</v>
      </c>
      <c r="E317" t="s">
        <v>5016</v>
      </c>
      <c r="F317">
        <v>1800</v>
      </c>
      <c r="G317" s="5">
        <v>45064.293275462973</v>
      </c>
      <c r="H317" s="5" t="str">
        <f t="shared" si="20"/>
        <v>Thursday</v>
      </c>
      <c r="I317" s="5" t="str">
        <f t="shared" si="21"/>
        <v>May</v>
      </c>
      <c r="J317">
        <f t="shared" si="22"/>
        <v>2023</v>
      </c>
      <c r="K317">
        <f t="shared" si="23"/>
        <v>5</v>
      </c>
      <c r="L317">
        <f t="shared" si="24"/>
        <v>18</v>
      </c>
      <c r="M317">
        <v>1</v>
      </c>
    </row>
    <row r="318" spans="1:13" x14ac:dyDescent="0.3">
      <c r="A318" t="s">
        <v>324</v>
      </c>
      <c r="B318" t="s">
        <v>5008</v>
      </c>
      <c r="C318">
        <v>26</v>
      </c>
      <c r="D318" t="s">
        <v>5012</v>
      </c>
      <c r="E318" t="s">
        <v>5018</v>
      </c>
      <c r="F318">
        <v>1150</v>
      </c>
      <c r="G318" s="5">
        <v>44474.097627314812</v>
      </c>
      <c r="H318" s="5" t="str">
        <f t="shared" si="20"/>
        <v>Tuesday</v>
      </c>
      <c r="I318" s="5" t="str">
        <f t="shared" si="21"/>
        <v>October</v>
      </c>
      <c r="J318">
        <f t="shared" si="22"/>
        <v>2021</v>
      </c>
      <c r="K318">
        <f t="shared" si="23"/>
        <v>10</v>
      </c>
      <c r="L318">
        <f t="shared" si="24"/>
        <v>5</v>
      </c>
      <c r="M318">
        <v>3</v>
      </c>
    </row>
    <row r="319" spans="1:13" x14ac:dyDescent="0.3">
      <c r="A319" t="s">
        <v>325</v>
      </c>
      <c r="B319" t="s">
        <v>5008</v>
      </c>
      <c r="C319">
        <v>29</v>
      </c>
      <c r="D319" t="s">
        <v>5013</v>
      </c>
      <c r="E319" t="s">
        <v>5016</v>
      </c>
      <c r="F319">
        <v>350</v>
      </c>
      <c r="G319" s="5">
        <v>44506.097384259258</v>
      </c>
      <c r="H319" s="5" t="str">
        <f t="shared" si="20"/>
        <v>Saturday</v>
      </c>
      <c r="I319" s="5" t="str">
        <f t="shared" si="21"/>
        <v>November</v>
      </c>
      <c r="J319">
        <f t="shared" si="22"/>
        <v>2021</v>
      </c>
      <c r="K319">
        <f t="shared" si="23"/>
        <v>11</v>
      </c>
      <c r="L319">
        <f t="shared" si="24"/>
        <v>6</v>
      </c>
      <c r="M319">
        <v>4</v>
      </c>
    </row>
    <row r="320" spans="1:13" x14ac:dyDescent="0.3">
      <c r="A320" t="s">
        <v>326</v>
      </c>
      <c r="B320" t="s">
        <v>5008</v>
      </c>
      <c r="C320">
        <v>22</v>
      </c>
      <c r="D320" t="s">
        <v>5010</v>
      </c>
      <c r="E320" t="s">
        <v>5018</v>
      </c>
      <c r="F320">
        <v>1350</v>
      </c>
      <c r="G320" s="5">
        <v>44482.06150462963</v>
      </c>
      <c r="H320" s="5" t="str">
        <f t="shared" si="20"/>
        <v>Wednesday</v>
      </c>
      <c r="I320" s="5" t="str">
        <f t="shared" si="21"/>
        <v>October</v>
      </c>
      <c r="J320">
        <f t="shared" si="22"/>
        <v>2021</v>
      </c>
      <c r="K320">
        <f t="shared" si="23"/>
        <v>10</v>
      </c>
      <c r="L320">
        <f t="shared" si="24"/>
        <v>13</v>
      </c>
      <c r="M320">
        <v>3</v>
      </c>
    </row>
    <row r="321" spans="1:13" x14ac:dyDescent="0.3">
      <c r="A321" t="s">
        <v>327</v>
      </c>
      <c r="B321" t="s">
        <v>5008</v>
      </c>
      <c r="C321">
        <v>43</v>
      </c>
      <c r="D321" t="s">
        <v>5012</v>
      </c>
      <c r="E321" t="s">
        <v>5015</v>
      </c>
      <c r="F321">
        <v>650</v>
      </c>
      <c r="G321" s="5">
        <v>44097.340451388889</v>
      </c>
      <c r="H321" s="5" t="str">
        <f t="shared" si="20"/>
        <v>Wednesday</v>
      </c>
      <c r="I321" s="5" t="str">
        <f t="shared" si="21"/>
        <v>September</v>
      </c>
      <c r="J321">
        <f t="shared" si="22"/>
        <v>2020</v>
      </c>
      <c r="K321">
        <f t="shared" si="23"/>
        <v>9</v>
      </c>
      <c r="L321">
        <f t="shared" si="24"/>
        <v>23</v>
      </c>
      <c r="M321">
        <v>2</v>
      </c>
    </row>
    <row r="322" spans="1:13" x14ac:dyDescent="0.3">
      <c r="A322" t="s">
        <v>328</v>
      </c>
      <c r="B322" t="s">
        <v>5009</v>
      </c>
      <c r="C322">
        <v>69</v>
      </c>
      <c r="D322" t="s">
        <v>5012</v>
      </c>
      <c r="E322" t="s">
        <v>5018</v>
      </c>
      <c r="F322">
        <v>850</v>
      </c>
      <c r="G322" s="5">
        <v>44466.454097222217</v>
      </c>
      <c r="H322" s="5" t="str">
        <f t="shared" si="20"/>
        <v>Monday</v>
      </c>
      <c r="I322" s="5" t="str">
        <f t="shared" si="21"/>
        <v>September</v>
      </c>
      <c r="J322">
        <f t="shared" si="22"/>
        <v>2021</v>
      </c>
      <c r="K322">
        <f t="shared" si="23"/>
        <v>9</v>
      </c>
      <c r="L322">
        <f t="shared" si="24"/>
        <v>27</v>
      </c>
      <c r="M322">
        <v>3</v>
      </c>
    </row>
    <row r="323" spans="1:13" x14ac:dyDescent="0.3">
      <c r="A323" t="s">
        <v>329</v>
      </c>
      <c r="B323" t="s">
        <v>5009</v>
      </c>
      <c r="C323">
        <v>43</v>
      </c>
      <c r="D323" t="s">
        <v>5014</v>
      </c>
      <c r="E323" t="s">
        <v>5018</v>
      </c>
      <c r="F323">
        <v>1600</v>
      </c>
      <c r="G323" s="5">
        <v>44097.907777777778</v>
      </c>
      <c r="H323" s="5" t="str">
        <f t="shared" ref="H323:H386" si="25">TEXT(G323,"DDDD")</f>
        <v>Wednesday</v>
      </c>
      <c r="I323" s="5" t="str">
        <f t="shared" ref="I323:I386" si="26">TEXT(G323,"mmmm")</f>
        <v>September</v>
      </c>
      <c r="J323">
        <f t="shared" ref="J323:J386" si="27">YEAR(G323)</f>
        <v>2020</v>
      </c>
      <c r="K323">
        <f t="shared" ref="K323:K386" si="28">MONTH(G323)</f>
        <v>9</v>
      </c>
      <c r="L323">
        <f t="shared" ref="L323:L386" si="29">DAY(G323)</f>
        <v>23</v>
      </c>
      <c r="M323">
        <v>3</v>
      </c>
    </row>
    <row r="324" spans="1:13" x14ac:dyDescent="0.3">
      <c r="A324" t="s">
        <v>330</v>
      </c>
      <c r="B324" t="s">
        <v>5009</v>
      </c>
      <c r="C324">
        <v>45</v>
      </c>
      <c r="D324" t="s">
        <v>5013</v>
      </c>
      <c r="E324" t="s">
        <v>5016</v>
      </c>
      <c r="F324">
        <v>1300</v>
      </c>
      <c r="G324" s="5">
        <v>44876.393923611111</v>
      </c>
      <c r="H324" s="5" t="str">
        <f t="shared" si="25"/>
        <v>Friday</v>
      </c>
      <c r="I324" s="5" t="str">
        <f t="shared" si="26"/>
        <v>November</v>
      </c>
      <c r="J324">
        <f t="shared" si="27"/>
        <v>2022</v>
      </c>
      <c r="K324">
        <f t="shared" si="28"/>
        <v>11</v>
      </c>
      <c r="L324">
        <f t="shared" si="29"/>
        <v>11</v>
      </c>
      <c r="M324">
        <v>3</v>
      </c>
    </row>
    <row r="325" spans="1:13" x14ac:dyDescent="0.3">
      <c r="A325" t="s">
        <v>331</v>
      </c>
      <c r="B325" t="s">
        <v>5008</v>
      </c>
      <c r="C325">
        <v>43</v>
      </c>
      <c r="D325" t="s">
        <v>5012</v>
      </c>
      <c r="E325" t="s">
        <v>5017</v>
      </c>
      <c r="F325">
        <v>1100</v>
      </c>
      <c r="G325" s="5">
        <v>44729.831782407397</v>
      </c>
      <c r="H325" s="5" t="str">
        <f t="shared" si="25"/>
        <v>Friday</v>
      </c>
      <c r="I325" s="5" t="str">
        <f t="shared" si="26"/>
        <v>June</v>
      </c>
      <c r="J325">
        <f t="shared" si="27"/>
        <v>2022</v>
      </c>
      <c r="K325">
        <f t="shared" si="28"/>
        <v>6</v>
      </c>
      <c r="L325">
        <f t="shared" si="29"/>
        <v>17</v>
      </c>
      <c r="M325">
        <v>3</v>
      </c>
    </row>
    <row r="326" spans="1:13" x14ac:dyDescent="0.3">
      <c r="A326" t="s">
        <v>332</v>
      </c>
      <c r="B326" t="s">
        <v>5008</v>
      </c>
      <c r="C326">
        <v>52</v>
      </c>
      <c r="D326" t="s">
        <v>5010</v>
      </c>
      <c r="E326" t="s">
        <v>5015</v>
      </c>
      <c r="F326">
        <v>650</v>
      </c>
      <c r="G326" s="5">
        <v>44539.85800925926</v>
      </c>
      <c r="H326" s="5" t="str">
        <f t="shared" si="25"/>
        <v>Thursday</v>
      </c>
      <c r="I326" s="5" t="str">
        <f t="shared" si="26"/>
        <v>December</v>
      </c>
      <c r="J326">
        <f t="shared" si="27"/>
        <v>2021</v>
      </c>
      <c r="K326">
        <f t="shared" si="28"/>
        <v>12</v>
      </c>
      <c r="L326">
        <f t="shared" si="29"/>
        <v>9</v>
      </c>
      <c r="M326">
        <v>3</v>
      </c>
    </row>
    <row r="327" spans="1:13" x14ac:dyDescent="0.3">
      <c r="A327" t="s">
        <v>333</v>
      </c>
      <c r="B327" t="s">
        <v>5009</v>
      </c>
      <c r="C327">
        <v>22</v>
      </c>
      <c r="D327" t="s">
        <v>5011</v>
      </c>
      <c r="E327" t="s">
        <v>5020</v>
      </c>
      <c r="F327">
        <v>600</v>
      </c>
      <c r="G327" s="5">
        <v>44690.808136574073</v>
      </c>
      <c r="H327" s="5" t="str">
        <f t="shared" si="25"/>
        <v>Monday</v>
      </c>
      <c r="I327" s="5" t="str">
        <f t="shared" si="26"/>
        <v>May</v>
      </c>
      <c r="J327">
        <f t="shared" si="27"/>
        <v>2022</v>
      </c>
      <c r="K327">
        <f t="shared" si="28"/>
        <v>5</v>
      </c>
      <c r="L327">
        <f t="shared" si="29"/>
        <v>9</v>
      </c>
      <c r="M327">
        <v>2</v>
      </c>
    </row>
    <row r="328" spans="1:13" x14ac:dyDescent="0.3">
      <c r="A328" t="s">
        <v>334</v>
      </c>
      <c r="B328" t="s">
        <v>5009</v>
      </c>
      <c r="C328">
        <v>51</v>
      </c>
      <c r="D328" t="s">
        <v>5013</v>
      </c>
      <c r="E328" t="s">
        <v>5020</v>
      </c>
      <c r="F328">
        <v>350</v>
      </c>
      <c r="G328" s="5">
        <v>45007.973749999997</v>
      </c>
      <c r="H328" s="5" t="str">
        <f t="shared" si="25"/>
        <v>Wednesday</v>
      </c>
      <c r="I328" s="5" t="str">
        <f t="shared" si="26"/>
        <v>March</v>
      </c>
      <c r="J328">
        <f t="shared" si="27"/>
        <v>2023</v>
      </c>
      <c r="K328">
        <f t="shared" si="28"/>
        <v>3</v>
      </c>
      <c r="L328">
        <f t="shared" si="29"/>
        <v>22</v>
      </c>
      <c r="M328">
        <v>3</v>
      </c>
    </row>
    <row r="329" spans="1:13" x14ac:dyDescent="0.3">
      <c r="A329" t="s">
        <v>335</v>
      </c>
      <c r="B329" t="s">
        <v>5009</v>
      </c>
      <c r="C329">
        <v>63</v>
      </c>
      <c r="D329" t="s">
        <v>5014</v>
      </c>
      <c r="E329" t="s">
        <v>5017</v>
      </c>
      <c r="F329">
        <v>50</v>
      </c>
      <c r="G329" s="5">
        <v>43948.092766203707</v>
      </c>
      <c r="H329" s="5" t="str">
        <f t="shared" si="25"/>
        <v>Monday</v>
      </c>
      <c r="I329" s="5" t="str">
        <f t="shared" si="26"/>
        <v>April</v>
      </c>
      <c r="J329">
        <f t="shared" si="27"/>
        <v>2020</v>
      </c>
      <c r="K329">
        <f t="shared" si="28"/>
        <v>4</v>
      </c>
      <c r="L329">
        <f t="shared" si="29"/>
        <v>27</v>
      </c>
      <c r="M329">
        <v>3</v>
      </c>
    </row>
    <row r="330" spans="1:13" x14ac:dyDescent="0.3">
      <c r="A330" t="s">
        <v>336</v>
      </c>
      <c r="B330" t="s">
        <v>5008</v>
      </c>
      <c r="C330">
        <v>51</v>
      </c>
      <c r="D330" t="s">
        <v>5013</v>
      </c>
      <c r="E330" t="s">
        <v>5020</v>
      </c>
      <c r="F330">
        <v>1650</v>
      </c>
      <c r="G330" s="5">
        <v>44440.06763888889</v>
      </c>
      <c r="H330" s="5" t="str">
        <f t="shared" si="25"/>
        <v>Wednesday</v>
      </c>
      <c r="I330" s="5" t="str">
        <f t="shared" si="26"/>
        <v>September</v>
      </c>
      <c r="J330">
        <f t="shared" si="27"/>
        <v>2021</v>
      </c>
      <c r="K330">
        <f t="shared" si="28"/>
        <v>9</v>
      </c>
      <c r="L330">
        <f t="shared" si="29"/>
        <v>1</v>
      </c>
      <c r="M330">
        <v>3</v>
      </c>
    </row>
    <row r="331" spans="1:13" x14ac:dyDescent="0.3">
      <c r="A331" t="s">
        <v>337</v>
      </c>
      <c r="B331" t="s">
        <v>5008</v>
      </c>
      <c r="C331">
        <v>30</v>
      </c>
      <c r="D331" t="s">
        <v>5012</v>
      </c>
      <c r="E331" t="s">
        <v>5015</v>
      </c>
      <c r="F331">
        <v>700</v>
      </c>
      <c r="G331" s="5">
        <v>44398.564340277779</v>
      </c>
      <c r="H331" s="5" t="str">
        <f t="shared" si="25"/>
        <v>Wednesday</v>
      </c>
      <c r="I331" s="5" t="str">
        <f t="shared" si="26"/>
        <v>July</v>
      </c>
      <c r="J331">
        <f t="shared" si="27"/>
        <v>2021</v>
      </c>
      <c r="K331">
        <f t="shared" si="28"/>
        <v>7</v>
      </c>
      <c r="L331">
        <f t="shared" si="29"/>
        <v>21</v>
      </c>
      <c r="M331">
        <v>4</v>
      </c>
    </row>
    <row r="332" spans="1:13" x14ac:dyDescent="0.3">
      <c r="A332" t="s">
        <v>338</v>
      </c>
      <c r="B332" t="s">
        <v>5008</v>
      </c>
      <c r="C332">
        <v>56</v>
      </c>
      <c r="D332" t="s">
        <v>5010</v>
      </c>
      <c r="E332" t="s">
        <v>5019</v>
      </c>
      <c r="F332">
        <v>1000</v>
      </c>
      <c r="G332" s="5">
        <v>44468.385729166657</v>
      </c>
      <c r="H332" s="5" t="str">
        <f t="shared" si="25"/>
        <v>Wednesday</v>
      </c>
      <c r="I332" s="5" t="str">
        <f t="shared" si="26"/>
        <v>September</v>
      </c>
      <c r="J332">
        <f t="shared" si="27"/>
        <v>2021</v>
      </c>
      <c r="K332">
        <f t="shared" si="28"/>
        <v>9</v>
      </c>
      <c r="L332">
        <f t="shared" si="29"/>
        <v>29</v>
      </c>
      <c r="M332">
        <v>3</v>
      </c>
    </row>
    <row r="333" spans="1:13" x14ac:dyDescent="0.3">
      <c r="A333" t="s">
        <v>339</v>
      </c>
      <c r="B333" t="s">
        <v>5009</v>
      </c>
      <c r="C333">
        <v>59</v>
      </c>
      <c r="D333" t="s">
        <v>5013</v>
      </c>
      <c r="E333" t="s">
        <v>5015</v>
      </c>
      <c r="F333">
        <v>850</v>
      </c>
      <c r="G333" s="5">
        <v>43970.479155092587</v>
      </c>
      <c r="H333" s="5" t="str">
        <f t="shared" si="25"/>
        <v>Tuesday</v>
      </c>
      <c r="I333" s="5" t="str">
        <f t="shared" si="26"/>
        <v>May</v>
      </c>
      <c r="J333">
        <f t="shared" si="27"/>
        <v>2020</v>
      </c>
      <c r="K333">
        <f t="shared" si="28"/>
        <v>5</v>
      </c>
      <c r="L333">
        <f t="shared" si="29"/>
        <v>19</v>
      </c>
      <c r="M333">
        <v>4</v>
      </c>
    </row>
    <row r="334" spans="1:13" x14ac:dyDescent="0.3">
      <c r="A334" t="s">
        <v>340</v>
      </c>
      <c r="B334" t="s">
        <v>5008</v>
      </c>
      <c r="C334">
        <v>62</v>
      </c>
      <c r="D334" t="s">
        <v>5010</v>
      </c>
      <c r="E334" t="s">
        <v>5016</v>
      </c>
      <c r="F334">
        <v>200</v>
      </c>
      <c r="G334" s="5">
        <v>43898.041979166657</v>
      </c>
      <c r="H334" s="5" t="str">
        <f t="shared" si="25"/>
        <v>Sunday</v>
      </c>
      <c r="I334" s="5" t="str">
        <f t="shared" si="26"/>
        <v>March</v>
      </c>
      <c r="J334">
        <f t="shared" si="27"/>
        <v>2020</v>
      </c>
      <c r="K334">
        <f t="shared" si="28"/>
        <v>3</v>
      </c>
      <c r="L334">
        <f t="shared" si="29"/>
        <v>8</v>
      </c>
      <c r="M334">
        <v>4</v>
      </c>
    </row>
    <row r="335" spans="1:13" x14ac:dyDescent="0.3">
      <c r="A335" t="s">
        <v>341</v>
      </c>
      <c r="B335" t="s">
        <v>5008</v>
      </c>
      <c r="C335">
        <v>65</v>
      </c>
      <c r="D335" t="s">
        <v>5010</v>
      </c>
      <c r="E335" t="s">
        <v>5019</v>
      </c>
      <c r="F335">
        <v>1950</v>
      </c>
      <c r="G335" s="5">
        <v>44281.176435185182</v>
      </c>
      <c r="H335" s="5" t="str">
        <f t="shared" si="25"/>
        <v>Friday</v>
      </c>
      <c r="I335" s="5" t="str">
        <f t="shared" si="26"/>
        <v>March</v>
      </c>
      <c r="J335">
        <f t="shared" si="27"/>
        <v>2021</v>
      </c>
      <c r="K335">
        <f t="shared" si="28"/>
        <v>3</v>
      </c>
      <c r="L335">
        <f t="shared" si="29"/>
        <v>26</v>
      </c>
      <c r="M335">
        <v>2</v>
      </c>
    </row>
    <row r="336" spans="1:13" x14ac:dyDescent="0.3">
      <c r="A336" t="s">
        <v>342</v>
      </c>
      <c r="B336" t="s">
        <v>5008</v>
      </c>
      <c r="C336">
        <v>31</v>
      </c>
      <c r="D336" t="s">
        <v>5013</v>
      </c>
      <c r="E336" t="s">
        <v>5018</v>
      </c>
      <c r="F336">
        <v>50</v>
      </c>
      <c r="G336" s="5">
        <v>44808.642997685187</v>
      </c>
      <c r="H336" s="5" t="str">
        <f t="shared" si="25"/>
        <v>Sunday</v>
      </c>
      <c r="I336" s="5" t="str">
        <f t="shared" si="26"/>
        <v>September</v>
      </c>
      <c r="J336">
        <f t="shared" si="27"/>
        <v>2022</v>
      </c>
      <c r="K336">
        <f t="shared" si="28"/>
        <v>9</v>
      </c>
      <c r="L336">
        <f t="shared" si="29"/>
        <v>4</v>
      </c>
      <c r="M336">
        <v>5</v>
      </c>
    </row>
    <row r="337" spans="1:13" x14ac:dyDescent="0.3">
      <c r="A337" t="s">
        <v>343</v>
      </c>
      <c r="B337" t="s">
        <v>5008</v>
      </c>
      <c r="C337">
        <v>28</v>
      </c>
      <c r="D337" t="s">
        <v>5014</v>
      </c>
      <c r="E337" t="s">
        <v>5018</v>
      </c>
      <c r="F337">
        <v>1000</v>
      </c>
      <c r="G337" s="5">
        <v>44615.882569444453</v>
      </c>
      <c r="H337" s="5" t="str">
        <f t="shared" si="25"/>
        <v>Wednesday</v>
      </c>
      <c r="I337" s="5" t="str">
        <f t="shared" si="26"/>
        <v>February</v>
      </c>
      <c r="J337">
        <f t="shared" si="27"/>
        <v>2022</v>
      </c>
      <c r="K337">
        <f t="shared" si="28"/>
        <v>2</v>
      </c>
      <c r="L337">
        <f t="shared" si="29"/>
        <v>23</v>
      </c>
      <c r="M337">
        <v>1</v>
      </c>
    </row>
    <row r="338" spans="1:13" x14ac:dyDescent="0.3">
      <c r="A338" t="s">
        <v>344</v>
      </c>
      <c r="B338" t="s">
        <v>5009</v>
      </c>
      <c r="C338">
        <v>59</v>
      </c>
      <c r="D338" t="s">
        <v>5013</v>
      </c>
      <c r="E338" t="s">
        <v>5016</v>
      </c>
      <c r="F338">
        <v>1200</v>
      </c>
      <c r="G338" s="5">
        <v>44580.637870370367</v>
      </c>
      <c r="H338" s="5" t="str">
        <f t="shared" si="25"/>
        <v>Wednesday</v>
      </c>
      <c r="I338" s="5" t="str">
        <f t="shared" si="26"/>
        <v>January</v>
      </c>
      <c r="J338">
        <f t="shared" si="27"/>
        <v>2022</v>
      </c>
      <c r="K338">
        <f t="shared" si="28"/>
        <v>1</v>
      </c>
      <c r="L338">
        <f t="shared" si="29"/>
        <v>19</v>
      </c>
      <c r="M338">
        <v>5</v>
      </c>
    </row>
    <row r="339" spans="1:13" x14ac:dyDescent="0.3">
      <c r="A339" t="s">
        <v>345</v>
      </c>
      <c r="B339" t="s">
        <v>5009</v>
      </c>
      <c r="C339">
        <v>55</v>
      </c>
      <c r="D339" t="s">
        <v>5012</v>
      </c>
      <c r="E339" t="s">
        <v>5016</v>
      </c>
      <c r="F339">
        <v>1700</v>
      </c>
      <c r="G339" s="5">
        <v>43912.307951388888</v>
      </c>
      <c r="H339" s="5" t="str">
        <f t="shared" si="25"/>
        <v>Sunday</v>
      </c>
      <c r="I339" s="5" t="str">
        <f t="shared" si="26"/>
        <v>March</v>
      </c>
      <c r="J339">
        <f t="shared" si="27"/>
        <v>2020</v>
      </c>
      <c r="K339">
        <f t="shared" si="28"/>
        <v>3</v>
      </c>
      <c r="L339">
        <f t="shared" si="29"/>
        <v>22</v>
      </c>
      <c r="M339">
        <v>2</v>
      </c>
    </row>
    <row r="340" spans="1:13" x14ac:dyDescent="0.3">
      <c r="A340" t="s">
        <v>346</v>
      </c>
      <c r="B340" t="s">
        <v>5009</v>
      </c>
      <c r="C340">
        <v>21</v>
      </c>
      <c r="D340" t="s">
        <v>5014</v>
      </c>
      <c r="E340" t="s">
        <v>5019</v>
      </c>
      <c r="F340">
        <v>1700</v>
      </c>
      <c r="G340" s="5">
        <v>45199.080370370371</v>
      </c>
      <c r="H340" s="5" t="str">
        <f t="shared" si="25"/>
        <v>Saturday</v>
      </c>
      <c r="I340" s="5" t="str">
        <f t="shared" si="26"/>
        <v>September</v>
      </c>
      <c r="J340">
        <f t="shared" si="27"/>
        <v>2023</v>
      </c>
      <c r="K340">
        <f t="shared" si="28"/>
        <v>9</v>
      </c>
      <c r="L340">
        <f t="shared" si="29"/>
        <v>30</v>
      </c>
      <c r="M340">
        <v>3</v>
      </c>
    </row>
    <row r="341" spans="1:13" x14ac:dyDescent="0.3">
      <c r="A341" t="s">
        <v>347</v>
      </c>
      <c r="B341" t="s">
        <v>5008</v>
      </c>
      <c r="C341">
        <v>43</v>
      </c>
      <c r="D341" t="s">
        <v>5012</v>
      </c>
      <c r="E341" t="s">
        <v>5019</v>
      </c>
      <c r="F341">
        <v>1200</v>
      </c>
      <c r="G341" s="5">
        <v>44042.435972222222</v>
      </c>
      <c r="H341" s="5" t="str">
        <f t="shared" si="25"/>
        <v>Thursday</v>
      </c>
      <c r="I341" s="5" t="str">
        <f t="shared" si="26"/>
        <v>July</v>
      </c>
      <c r="J341">
        <f t="shared" si="27"/>
        <v>2020</v>
      </c>
      <c r="K341">
        <f t="shared" si="28"/>
        <v>7</v>
      </c>
      <c r="L341">
        <f t="shared" si="29"/>
        <v>30</v>
      </c>
      <c r="M341">
        <v>3</v>
      </c>
    </row>
    <row r="342" spans="1:13" x14ac:dyDescent="0.3">
      <c r="A342" t="s">
        <v>348</v>
      </c>
      <c r="B342" t="s">
        <v>5009</v>
      </c>
      <c r="C342">
        <v>50</v>
      </c>
      <c r="D342" t="s">
        <v>5011</v>
      </c>
      <c r="E342" t="s">
        <v>5018</v>
      </c>
      <c r="F342">
        <v>750</v>
      </c>
      <c r="G342" s="5">
        <v>44676.627268518518</v>
      </c>
      <c r="H342" s="5" t="str">
        <f t="shared" si="25"/>
        <v>Monday</v>
      </c>
      <c r="I342" s="5" t="str">
        <f t="shared" si="26"/>
        <v>April</v>
      </c>
      <c r="J342">
        <f t="shared" si="27"/>
        <v>2022</v>
      </c>
      <c r="K342">
        <f t="shared" si="28"/>
        <v>4</v>
      </c>
      <c r="L342">
        <f t="shared" si="29"/>
        <v>25</v>
      </c>
      <c r="M342">
        <v>5</v>
      </c>
    </row>
    <row r="343" spans="1:13" x14ac:dyDescent="0.3">
      <c r="A343" t="s">
        <v>349</v>
      </c>
      <c r="B343" t="s">
        <v>5009</v>
      </c>
      <c r="C343">
        <v>24</v>
      </c>
      <c r="D343" t="s">
        <v>5010</v>
      </c>
      <c r="E343" t="s">
        <v>5019</v>
      </c>
      <c r="F343">
        <v>850</v>
      </c>
      <c r="G343" s="5">
        <v>44494.186342592591</v>
      </c>
      <c r="H343" s="5" t="str">
        <f t="shared" si="25"/>
        <v>Monday</v>
      </c>
      <c r="I343" s="5" t="str">
        <f t="shared" si="26"/>
        <v>October</v>
      </c>
      <c r="J343">
        <f t="shared" si="27"/>
        <v>2021</v>
      </c>
      <c r="K343">
        <f t="shared" si="28"/>
        <v>10</v>
      </c>
      <c r="L343">
        <f t="shared" si="29"/>
        <v>25</v>
      </c>
      <c r="M343">
        <v>2</v>
      </c>
    </row>
    <row r="344" spans="1:13" x14ac:dyDescent="0.3">
      <c r="A344" t="s">
        <v>350</v>
      </c>
      <c r="B344" t="s">
        <v>5008</v>
      </c>
      <c r="C344">
        <v>43</v>
      </c>
      <c r="D344" t="s">
        <v>5011</v>
      </c>
      <c r="E344" t="s">
        <v>5019</v>
      </c>
      <c r="F344">
        <v>650</v>
      </c>
      <c r="G344" s="5">
        <v>44932.160266203697</v>
      </c>
      <c r="H344" s="5" t="str">
        <f t="shared" si="25"/>
        <v>Friday</v>
      </c>
      <c r="I344" s="5" t="str">
        <f t="shared" si="26"/>
        <v>January</v>
      </c>
      <c r="J344">
        <f t="shared" si="27"/>
        <v>2023</v>
      </c>
      <c r="K344">
        <f t="shared" si="28"/>
        <v>1</v>
      </c>
      <c r="L344">
        <f t="shared" si="29"/>
        <v>6</v>
      </c>
      <c r="M344">
        <v>4</v>
      </c>
    </row>
    <row r="345" spans="1:13" x14ac:dyDescent="0.3">
      <c r="A345" t="s">
        <v>351</v>
      </c>
      <c r="B345" t="s">
        <v>5008</v>
      </c>
      <c r="C345">
        <v>58</v>
      </c>
      <c r="D345" t="s">
        <v>5010</v>
      </c>
      <c r="E345" t="s">
        <v>5019</v>
      </c>
      <c r="F345">
        <v>350</v>
      </c>
      <c r="G345" s="5">
        <v>45092.432129629633</v>
      </c>
      <c r="H345" s="5" t="str">
        <f t="shared" si="25"/>
        <v>Thursday</v>
      </c>
      <c r="I345" s="5" t="str">
        <f t="shared" si="26"/>
        <v>June</v>
      </c>
      <c r="J345">
        <f t="shared" si="27"/>
        <v>2023</v>
      </c>
      <c r="K345">
        <f t="shared" si="28"/>
        <v>6</v>
      </c>
      <c r="L345">
        <f t="shared" si="29"/>
        <v>15</v>
      </c>
      <c r="M345">
        <v>4</v>
      </c>
    </row>
    <row r="346" spans="1:13" x14ac:dyDescent="0.3">
      <c r="A346" t="s">
        <v>352</v>
      </c>
      <c r="B346" t="s">
        <v>5008</v>
      </c>
      <c r="C346">
        <v>25</v>
      </c>
      <c r="D346" t="s">
        <v>5013</v>
      </c>
      <c r="E346" t="s">
        <v>5017</v>
      </c>
      <c r="F346">
        <v>450</v>
      </c>
      <c r="G346" s="5">
        <v>43906.498356481483</v>
      </c>
      <c r="H346" s="5" t="str">
        <f t="shared" si="25"/>
        <v>Monday</v>
      </c>
      <c r="I346" s="5" t="str">
        <f t="shared" si="26"/>
        <v>March</v>
      </c>
      <c r="J346">
        <f t="shared" si="27"/>
        <v>2020</v>
      </c>
      <c r="K346">
        <f t="shared" si="28"/>
        <v>3</v>
      </c>
      <c r="L346">
        <f t="shared" si="29"/>
        <v>16</v>
      </c>
      <c r="M346">
        <v>2</v>
      </c>
    </row>
    <row r="347" spans="1:13" x14ac:dyDescent="0.3">
      <c r="A347" t="s">
        <v>353</v>
      </c>
      <c r="B347" t="s">
        <v>5009</v>
      </c>
      <c r="C347">
        <v>54</v>
      </c>
      <c r="D347" t="s">
        <v>5014</v>
      </c>
      <c r="E347" t="s">
        <v>5019</v>
      </c>
      <c r="F347">
        <v>1750</v>
      </c>
      <c r="G347" s="5">
        <v>44635.544166666667</v>
      </c>
      <c r="H347" s="5" t="str">
        <f t="shared" si="25"/>
        <v>Tuesday</v>
      </c>
      <c r="I347" s="5" t="str">
        <f t="shared" si="26"/>
        <v>March</v>
      </c>
      <c r="J347">
        <f t="shared" si="27"/>
        <v>2022</v>
      </c>
      <c r="K347">
        <f t="shared" si="28"/>
        <v>3</v>
      </c>
      <c r="L347">
        <f t="shared" si="29"/>
        <v>15</v>
      </c>
      <c r="M347">
        <v>3</v>
      </c>
    </row>
    <row r="348" spans="1:13" x14ac:dyDescent="0.3">
      <c r="A348" t="s">
        <v>354</v>
      </c>
      <c r="B348" t="s">
        <v>5009</v>
      </c>
      <c r="C348">
        <v>68</v>
      </c>
      <c r="D348" t="s">
        <v>5012</v>
      </c>
      <c r="E348" t="s">
        <v>5019</v>
      </c>
      <c r="F348">
        <v>1150</v>
      </c>
      <c r="G348" s="5">
        <v>45010.158842592587</v>
      </c>
      <c r="H348" s="5" t="str">
        <f t="shared" si="25"/>
        <v>Saturday</v>
      </c>
      <c r="I348" s="5" t="str">
        <f t="shared" si="26"/>
        <v>March</v>
      </c>
      <c r="J348">
        <f t="shared" si="27"/>
        <v>2023</v>
      </c>
      <c r="K348">
        <f t="shared" si="28"/>
        <v>3</v>
      </c>
      <c r="L348">
        <f t="shared" si="29"/>
        <v>25</v>
      </c>
      <c r="M348">
        <v>3</v>
      </c>
    </row>
    <row r="349" spans="1:13" x14ac:dyDescent="0.3">
      <c r="A349" t="s">
        <v>355</v>
      </c>
      <c r="B349" t="s">
        <v>5008</v>
      </c>
      <c r="C349">
        <v>27</v>
      </c>
      <c r="D349" t="s">
        <v>5013</v>
      </c>
      <c r="E349" t="s">
        <v>5019</v>
      </c>
      <c r="F349">
        <v>1950</v>
      </c>
      <c r="G349" s="5">
        <v>44524.160671296297</v>
      </c>
      <c r="H349" s="5" t="str">
        <f t="shared" si="25"/>
        <v>Wednesday</v>
      </c>
      <c r="I349" s="5" t="str">
        <f t="shared" si="26"/>
        <v>November</v>
      </c>
      <c r="J349">
        <f t="shared" si="27"/>
        <v>2021</v>
      </c>
      <c r="K349">
        <f t="shared" si="28"/>
        <v>11</v>
      </c>
      <c r="L349">
        <f t="shared" si="29"/>
        <v>24</v>
      </c>
      <c r="M349">
        <v>3</v>
      </c>
    </row>
    <row r="350" spans="1:13" x14ac:dyDescent="0.3">
      <c r="A350" t="s">
        <v>356</v>
      </c>
      <c r="B350" t="s">
        <v>5008</v>
      </c>
      <c r="C350">
        <v>60</v>
      </c>
      <c r="D350" t="s">
        <v>5012</v>
      </c>
      <c r="E350" t="s">
        <v>5019</v>
      </c>
      <c r="F350">
        <v>1150</v>
      </c>
      <c r="G350" s="5">
        <v>44478.157488425917</v>
      </c>
      <c r="H350" s="5" t="str">
        <f t="shared" si="25"/>
        <v>Saturday</v>
      </c>
      <c r="I350" s="5" t="str">
        <f t="shared" si="26"/>
        <v>October</v>
      </c>
      <c r="J350">
        <f t="shared" si="27"/>
        <v>2021</v>
      </c>
      <c r="K350">
        <f t="shared" si="28"/>
        <v>10</v>
      </c>
      <c r="L350">
        <f t="shared" si="29"/>
        <v>9</v>
      </c>
      <c r="M350">
        <v>4</v>
      </c>
    </row>
    <row r="351" spans="1:13" x14ac:dyDescent="0.3">
      <c r="A351" t="s">
        <v>357</v>
      </c>
      <c r="B351" t="s">
        <v>5009</v>
      </c>
      <c r="C351">
        <v>43</v>
      </c>
      <c r="D351" t="s">
        <v>5014</v>
      </c>
      <c r="E351" t="s">
        <v>5016</v>
      </c>
      <c r="F351">
        <v>1300</v>
      </c>
      <c r="G351" s="5">
        <v>44710.618356481478</v>
      </c>
      <c r="H351" s="5" t="str">
        <f t="shared" si="25"/>
        <v>Sunday</v>
      </c>
      <c r="I351" s="5" t="str">
        <f t="shared" si="26"/>
        <v>May</v>
      </c>
      <c r="J351">
        <f t="shared" si="27"/>
        <v>2022</v>
      </c>
      <c r="K351">
        <f t="shared" si="28"/>
        <v>5</v>
      </c>
      <c r="L351">
        <f t="shared" si="29"/>
        <v>29</v>
      </c>
      <c r="M351">
        <v>5</v>
      </c>
    </row>
    <row r="352" spans="1:13" x14ac:dyDescent="0.3">
      <c r="A352" t="s">
        <v>358</v>
      </c>
      <c r="B352" t="s">
        <v>5009</v>
      </c>
      <c r="C352">
        <v>32</v>
      </c>
      <c r="D352" t="s">
        <v>5013</v>
      </c>
      <c r="E352" t="s">
        <v>5019</v>
      </c>
      <c r="F352">
        <v>50</v>
      </c>
      <c r="G352" s="5">
        <v>45005.320567129631</v>
      </c>
      <c r="H352" s="5" t="str">
        <f t="shared" si="25"/>
        <v>Monday</v>
      </c>
      <c r="I352" s="5" t="str">
        <f t="shared" si="26"/>
        <v>March</v>
      </c>
      <c r="J352">
        <f t="shared" si="27"/>
        <v>2023</v>
      </c>
      <c r="K352">
        <f t="shared" si="28"/>
        <v>3</v>
      </c>
      <c r="L352">
        <f t="shared" si="29"/>
        <v>20</v>
      </c>
      <c r="M352">
        <v>4</v>
      </c>
    </row>
    <row r="353" spans="1:13" x14ac:dyDescent="0.3">
      <c r="A353" t="s">
        <v>359</v>
      </c>
      <c r="B353" t="s">
        <v>5009</v>
      </c>
      <c r="C353">
        <v>55</v>
      </c>
      <c r="D353" t="s">
        <v>5011</v>
      </c>
      <c r="E353" t="s">
        <v>5018</v>
      </c>
      <c r="F353">
        <v>700</v>
      </c>
      <c r="G353" s="5">
        <v>44466.571643518517</v>
      </c>
      <c r="H353" s="5" t="str">
        <f t="shared" si="25"/>
        <v>Monday</v>
      </c>
      <c r="I353" s="5" t="str">
        <f t="shared" si="26"/>
        <v>September</v>
      </c>
      <c r="J353">
        <f t="shared" si="27"/>
        <v>2021</v>
      </c>
      <c r="K353">
        <f t="shared" si="28"/>
        <v>9</v>
      </c>
      <c r="L353">
        <f t="shared" si="29"/>
        <v>27</v>
      </c>
      <c r="M353">
        <v>3</v>
      </c>
    </row>
    <row r="354" spans="1:13" x14ac:dyDescent="0.3">
      <c r="A354" t="s">
        <v>360</v>
      </c>
      <c r="B354" t="s">
        <v>5009</v>
      </c>
      <c r="C354">
        <v>32</v>
      </c>
      <c r="D354" t="s">
        <v>5011</v>
      </c>
      <c r="E354" t="s">
        <v>5017</v>
      </c>
      <c r="F354">
        <v>1600</v>
      </c>
      <c r="G354" s="5">
        <v>44082.461145833331</v>
      </c>
      <c r="H354" s="5" t="str">
        <f t="shared" si="25"/>
        <v>Tuesday</v>
      </c>
      <c r="I354" s="5" t="str">
        <f t="shared" si="26"/>
        <v>September</v>
      </c>
      <c r="J354">
        <f t="shared" si="27"/>
        <v>2020</v>
      </c>
      <c r="K354">
        <f t="shared" si="28"/>
        <v>9</v>
      </c>
      <c r="L354">
        <f t="shared" si="29"/>
        <v>8</v>
      </c>
      <c r="M354">
        <v>1</v>
      </c>
    </row>
    <row r="355" spans="1:13" x14ac:dyDescent="0.3">
      <c r="A355" t="s">
        <v>361</v>
      </c>
      <c r="B355" t="s">
        <v>5008</v>
      </c>
      <c r="C355">
        <v>22</v>
      </c>
      <c r="D355" t="s">
        <v>5012</v>
      </c>
      <c r="E355" t="s">
        <v>5018</v>
      </c>
      <c r="F355">
        <v>500</v>
      </c>
      <c r="G355" s="5">
        <v>44351.704606481479</v>
      </c>
      <c r="H355" s="5" t="str">
        <f t="shared" si="25"/>
        <v>Friday</v>
      </c>
      <c r="I355" s="5" t="str">
        <f t="shared" si="26"/>
        <v>June</v>
      </c>
      <c r="J355">
        <f t="shared" si="27"/>
        <v>2021</v>
      </c>
      <c r="K355">
        <f t="shared" si="28"/>
        <v>6</v>
      </c>
      <c r="L355">
        <f t="shared" si="29"/>
        <v>4</v>
      </c>
      <c r="M355">
        <v>1</v>
      </c>
    </row>
    <row r="356" spans="1:13" x14ac:dyDescent="0.3">
      <c r="A356" t="s">
        <v>362</v>
      </c>
      <c r="B356" t="s">
        <v>5008</v>
      </c>
      <c r="C356">
        <v>46</v>
      </c>
      <c r="D356" t="s">
        <v>5012</v>
      </c>
      <c r="E356" t="s">
        <v>5019</v>
      </c>
      <c r="F356">
        <v>50</v>
      </c>
      <c r="G356" s="5">
        <v>44977.709398148138</v>
      </c>
      <c r="H356" s="5" t="str">
        <f t="shared" si="25"/>
        <v>Monday</v>
      </c>
      <c r="I356" s="5" t="str">
        <f t="shared" si="26"/>
        <v>February</v>
      </c>
      <c r="J356">
        <f t="shared" si="27"/>
        <v>2023</v>
      </c>
      <c r="K356">
        <f t="shared" si="28"/>
        <v>2</v>
      </c>
      <c r="L356">
        <f t="shared" si="29"/>
        <v>20</v>
      </c>
      <c r="M356">
        <v>4</v>
      </c>
    </row>
    <row r="357" spans="1:13" x14ac:dyDescent="0.3">
      <c r="A357" t="s">
        <v>363</v>
      </c>
      <c r="B357" t="s">
        <v>5009</v>
      </c>
      <c r="C357">
        <v>36</v>
      </c>
      <c r="D357" t="s">
        <v>5012</v>
      </c>
      <c r="E357" t="s">
        <v>5018</v>
      </c>
      <c r="F357">
        <v>250</v>
      </c>
      <c r="G357" s="5">
        <v>44060.982905092591</v>
      </c>
      <c r="H357" s="5" t="str">
        <f t="shared" si="25"/>
        <v>Monday</v>
      </c>
      <c r="I357" s="5" t="str">
        <f t="shared" si="26"/>
        <v>August</v>
      </c>
      <c r="J357">
        <f t="shared" si="27"/>
        <v>2020</v>
      </c>
      <c r="K357">
        <f t="shared" si="28"/>
        <v>8</v>
      </c>
      <c r="L357">
        <f t="shared" si="29"/>
        <v>17</v>
      </c>
      <c r="M357">
        <v>4</v>
      </c>
    </row>
    <row r="358" spans="1:13" x14ac:dyDescent="0.3">
      <c r="A358" t="s">
        <v>364</v>
      </c>
      <c r="B358" t="s">
        <v>5008</v>
      </c>
      <c r="C358">
        <v>43</v>
      </c>
      <c r="D358" t="s">
        <v>5014</v>
      </c>
      <c r="E358" t="s">
        <v>5019</v>
      </c>
      <c r="F358">
        <v>150</v>
      </c>
      <c r="G358" s="5">
        <v>44326.666712962957</v>
      </c>
      <c r="H358" s="5" t="str">
        <f t="shared" si="25"/>
        <v>Monday</v>
      </c>
      <c r="I358" s="5" t="str">
        <f t="shared" si="26"/>
        <v>May</v>
      </c>
      <c r="J358">
        <f t="shared" si="27"/>
        <v>2021</v>
      </c>
      <c r="K358">
        <f t="shared" si="28"/>
        <v>5</v>
      </c>
      <c r="L358">
        <f t="shared" si="29"/>
        <v>10</v>
      </c>
      <c r="M358">
        <v>2</v>
      </c>
    </row>
    <row r="359" spans="1:13" x14ac:dyDescent="0.3">
      <c r="A359" t="s">
        <v>365</v>
      </c>
      <c r="B359" t="s">
        <v>5009</v>
      </c>
      <c r="C359">
        <v>68</v>
      </c>
      <c r="D359" t="s">
        <v>5013</v>
      </c>
      <c r="E359" t="s">
        <v>5017</v>
      </c>
      <c r="F359">
        <v>1350</v>
      </c>
      <c r="G359" s="5">
        <v>44730.249085648153</v>
      </c>
      <c r="H359" s="5" t="str">
        <f t="shared" si="25"/>
        <v>Saturday</v>
      </c>
      <c r="I359" s="5" t="str">
        <f t="shared" si="26"/>
        <v>June</v>
      </c>
      <c r="J359">
        <f t="shared" si="27"/>
        <v>2022</v>
      </c>
      <c r="K359">
        <f t="shared" si="28"/>
        <v>6</v>
      </c>
      <c r="L359">
        <f t="shared" si="29"/>
        <v>18</v>
      </c>
      <c r="M359">
        <v>3</v>
      </c>
    </row>
    <row r="360" spans="1:13" x14ac:dyDescent="0.3">
      <c r="A360" t="s">
        <v>366</v>
      </c>
      <c r="B360" t="s">
        <v>5008</v>
      </c>
      <c r="C360">
        <v>27</v>
      </c>
      <c r="D360" t="s">
        <v>5011</v>
      </c>
      <c r="E360" t="s">
        <v>5015</v>
      </c>
      <c r="F360">
        <v>1100</v>
      </c>
      <c r="G360" s="5">
        <v>44119.549571759257</v>
      </c>
      <c r="H360" s="5" t="str">
        <f t="shared" si="25"/>
        <v>Thursday</v>
      </c>
      <c r="I360" s="5" t="str">
        <f t="shared" si="26"/>
        <v>October</v>
      </c>
      <c r="J360">
        <f t="shared" si="27"/>
        <v>2020</v>
      </c>
      <c r="K360">
        <f t="shared" si="28"/>
        <v>10</v>
      </c>
      <c r="L360">
        <f t="shared" si="29"/>
        <v>15</v>
      </c>
      <c r="M360">
        <v>4</v>
      </c>
    </row>
    <row r="361" spans="1:13" x14ac:dyDescent="0.3">
      <c r="A361" t="s">
        <v>367</v>
      </c>
      <c r="B361" t="s">
        <v>5009</v>
      </c>
      <c r="C361">
        <v>29</v>
      </c>
      <c r="D361" t="s">
        <v>5013</v>
      </c>
      <c r="E361" t="s">
        <v>5017</v>
      </c>
      <c r="F361">
        <v>900</v>
      </c>
      <c r="G361" s="5">
        <v>43872.151562500003</v>
      </c>
      <c r="H361" s="5" t="str">
        <f t="shared" si="25"/>
        <v>Tuesday</v>
      </c>
      <c r="I361" s="5" t="str">
        <f t="shared" si="26"/>
        <v>February</v>
      </c>
      <c r="J361">
        <f t="shared" si="27"/>
        <v>2020</v>
      </c>
      <c r="K361">
        <f t="shared" si="28"/>
        <v>2</v>
      </c>
      <c r="L361">
        <f t="shared" si="29"/>
        <v>11</v>
      </c>
      <c r="M361">
        <v>2</v>
      </c>
    </row>
    <row r="362" spans="1:13" x14ac:dyDescent="0.3">
      <c r="A362" t="s">
        <v>368</v>
      </c>
      <c r="B362" t="s">
        <v>5008</v>
      </c>
      <c r="C362">
        <v>43</v>
      </c>
      <c r="D362" t="s">
        <v>5010</v>
      </c>
      <c r="E362" t="s">
        <v>5015</v>
      </c>
      <c r="F362">
        <v>800</v>
      </c>
      <c r="G362" s="5">
        <v>43856.597037037027</v>
      </c>
      <c r="H362" s="5" t="str">
        <f t="shared" si="25"/>
        <v>Sunday</v>
      </c>
      <c r="I362" s="5" t="str">
        <f t="shared" si="26"/>
        <v>January</v>
      </c>
      <c r="J362">
        <f t="shared" si="27"/>
        <v>2020</v>
      </c>
      <c r="K362">
        <f t="shared" si="28"/>
        <v>1</v>
      </c>
      <c r="L362">
        <f t="shared" si="29"/>
        <v>26</v>
      </c>
      <c r="M362">
        <v>2</v>
      </c>
    </row>
    <row r="363" spans="1:13" x14ac:dyDescent="0.3">
      <c r="A363" t="s">
        <v>369</v>
      </c>
      <c r="B363" t="s">
        <v>5009</v>
      </c>
      <c r="C363">
        <v>21</v>
      </c>
      <c r="D363" t="s">
        <v>5014</v>
      </c>
      <c r="E363" t="s">
        <v>5020</v>
      </c>
      <c r="F363">
        <v>100</v>
      </c>
      <c r="G363" s="5">
        <v>44403.19872685185</v>
      </c>
      <c r="H363" s="5" t="str">
        <f t="shared" si="25"/>
        <v>Monday</v>
      </c>
      <c r="I363" s="5" t="str">
        <f t="shared" si="26"/>
        <v>July</v>
      </c>
      <c r="J363">
        <f t="shared" si="27"/>
        <v>2021</v>
      </c>
      <c r="K363">
        <f t="shared" si="28"/>
        <v>7</v>
      </c>
      <c r="L363">
        <f t="shared" si="29"/>
        <v>26</v>
      </c>
      <c r="M363">
        <v>3</v>
      </c>
    </row>
    <row r="364" spans="1:13" x14ac:dyDescent="0.3">
      <c r="A364" t="s">
        <v>370</v>
      </c>
      <c r="B364" t="s">
        <v>5009</v>
      </c>
      <c r="C364">
        <v>48</v>
      </c>
      <c r="D364" t="s">
        <v>5011</v>
      </c>
      <c r="E364" t="s">
        <v>5015</v>
      </c>
      <c r="F364">
        <v>650</v>
      </c>
      <c r="G364" s="5">
        <v>44114.355069444442</v>
      </c>
      <c r="H364" s="5" t="str">
        <f t="shared" si="25"/>
        <v>Saturday</v>
      </c>
      <c r="I364" s="5" t="str">
        <f t="shared" si="26"/>
        <v>October</v>
      </c>
      <c r="J364">
        <f t="shared" si="27"/>
        <v>2020</v>
      </c>
      <c r="K364">
        <f t="shared" si="28"/>
        <v>10</v>
      </c>
      <c r="L364">
        <f t="shared" si="29"/>
        <v>10</v>
      </c>
      <c r="M364">
        <v>3</v>
      </c>
    </row>
    <row r="365" spans="1:13" x14ac:dyDescent="0.3">
      <c r="A365" t="s">
        <v>371</v>
      </c>
      <c r="B365" t="s">
        <v>5009</v>
      </c>
      <c r="C365">
        <v>35</v>
      </c>
      <c r="D365" t="s">
        <v>5013</v>
      </c>
      <c r="E365" t="s">
        <v>5019</v>
      </c>
      <c r="F365">
        <v>800</v>
      </c>
      <c r="G365" s="5">
        <v>43990.575104166674</v>
      </c>
      <c r="H365" s="5" t="str">
        <f t="shared" si="25"/>
        <v>Monday</v>
      </c>
      <c r="I365" s="5" t="str">
        <f t="shared" si="26"/>
        <v>June</v>
      </c>
      <c r="J365">
        <f t="shared" si="27"/>
        <v>2020</v>
      </c>
      <c r="K365">
        <f t="shared" si="28"/>
        <v>6</v>
      </c>
      <c r="L365">
        <f t="shared" si="29"/>
        <v>8</v>
      </c>
      <c r="M365">
        <v>4</v>
      </c>
    </row>
    <row r="366" spans="1:13" x14ac:dyDescent="0.3">
      <c r="A366" t="s">
        <v>372</v>
      </c>
      <c r="B366" t="s">
        <v>5008</v>
      </c>
      <c r="C366">
        <v>33</v>
      </c>
      <c r="D366" t="s">
        <v>5014</v>
      </c>
      <c r="E366" t="s">
        <v>5019</v>
      </c>
      <c r="F366">
        <v>400</v>
      </c>
      <c r="G366" s="5">
        <v>43848.285740740743</v>
      </c>
      <c r="H366" s="5" t="str">
        <f t="shared" si="25"/>
        <v>Saturday</v>
      </c>
      <c r="I366" s="5" t="str">
        <f t="shared" si="26"/>
        <v>January</v>
      </c>
      <c r="J366">
        <f t="shared" si="27"/>
        <v>2020</v>
      </c>
      <c r="K366">
        <f t="shared" si="28"/>
        <v>1</v>
      </c>
      <c r="L366">
        <f t="shared" si="29"/>
        <v>18</v>
      </c>
      <c r="M366">
        <v>4</v>
      </c>
    </row>
    <row r="367" spans="1:13" x14ac:dyDescent="0.3">
      <c r="A367" t="s">
        <v>373</v>
      </c>
      <c r="B367" t="s">
        <v>5008</v>
      </c>
      <c r="C367">
        <v>57</v>
      </c>
      <c r="D367" t="s">
        <v>5013</v>
      </c>
      <c r="E367" t="s">
        <v>5017</v>
      </c>
      <c r="F367">
        <v>400</v>
      </c>
      <c r="G367" s="5">
        <v>44132.93513888889</v>
      </c>
      <c r="H367" s="5" t="str">
        <f t="shared" si="25"/>
        <v>Wednesday</v>
      </c>
      <c r="I367" s="5" t="str">
        <f t="shared" si="26"/>
        <v>October</v>
      </c>
      <c r="J367">
        <f t="shared" si="27"/>
        <v>2020</v>
      </c>
      <c r="K367">
        <f t="shared" si="28"/>
        <v>10</v>
      </c>
      <c r="L367">
        <f t="shared" si="29"/>
        <v>28</v>
      </c>
      <c r="M367">
        <v>3</v>
      </c>
    </row>
    <row r="368" spans="1:13" x14ac:dyDescent="0.3">
      <c r="A368" t="s">
        <v>374</v>
      </c>
      <c r="B368" t="s">
        <v>5008</v>
      </c>
      <c r="C368">
        <v>53</v>
      </c>
      <c r="D368" t="s">
        <v>5011</v>
      </c>
      <c r="E368" t="s">
        <v>5019</v>
      </c>
      <c r="F368">
        <v>500</v>
      </c>
      <c r="G368" s="5">
        <v>44256.248078703713</v>
      </c>
      <c r="H368" s="5" t="str">
        <f t="shared" si="25"/>
        <v>Monday</v>
      </c>
      <c r="I368" s="5" t="str">
        <f t="shared" si="26"/>
        <v>March</v>
      </c>
      <c r="J368">
        <f t="shared" si="27"/>
        <v>2021</v>
      </c>
      <c r="K368">
        <f t="shared" si="28"/>
        <v>3</v>
      </c>
      <c r="L368">
        <f t="shared" si="29"/>
        <v>1</v>
      </c>
      <c r="M368">
        <v>3</v>
      </c>
    </row>
    <row r="369" spans="1:13" x14ac:dyDescent="0.3">
      <c r="A369" t="s">
        <v>375</v>
      </c>
      <c r="B369" t="s">
        <v>5008</v>
      </c>
      <c r="C369">
        <v>42</v>
      </c>
      <c r="D369" t="s">
        <v>5014</v>
      </c>
      <c r="E369" t="s">
        <v>5019</v>
      </c>
      <c r="F369">
        <v>1650</v>
      </c>
      <c r="G369" s="5">
        <v>44960.123680555553</v>
      </c>
      <c r="H369" s="5" t="str">
        <f t="shared" si="25"/>
        <v>Friday</v>
      </c>
      <c r="I369" s="5" t="str">
        <f t="shared" si="26"/>
        <v>February</v>
      </c>
      <c r="J369">
        <f t="shared" si="27"/>
        <v>2023</v>
      </c>
      <c r="K369">
        <f t="shared" si="28"/>
        <v>2</v>
      </c>
      <c r="L369">
        <f t="shared" si="29"/>
        <v>3</v>
      </c>
      <c r="M369">
        <v>2</v>
      </c>
    </row>
    <row r="370" spans="1:13" x14ac:dyDescent="0.3">
      <c r="A370" t="s">
        <v>376</v>
      </c>
      <c r="B370" t="s">
        <v>5008</v>
      </c>
      <c r="C370">
        <v>40</v>
      </c>
      <c r="D370" t="s">
        <v>5011</v>
      </c>
      <c r="E370" t="s">
        <v>5020</v>
      </c>
      <c r="F370">
        <v>1550</v>
      </c>
      <c r="G370" s="5">
        <v>44454.87667824074</v>
      </c>
      <c r="H370" s="5" t="str">
        <f t="shared" si="25"/>
        <v>Wednesday</v>
      </c>
      <c r="I370" s="5" t="str">
        <f t="shared" si="26"/>
        <v>September</v>
      </c>
      <c r="J370">
        <f t="shared" si="27"/>
        <v>2021</v>
      </c>
      <c r="K370">
        <f t="shared" si="28"/>
        <v>9</v>
      </c>
      <c r="L370">
        <f t="shared" si="29"/>
        <v>15</v>
      </c>
      <c r="M370">
        <v>3</v>
      </c>
    </row>
    <row r="371" spans="1:13" x14ac:dyDescent="0.3">
      <c r="A371" t="s">
        <v>377</v>
      </c>
      <c r="B371" t="s">
        <v>5008</v>
      </c>
      <c r="C371">
        <v>29</v>
      </c>
      <c r="D371" t="s">
        <v>5011</v>
      </c>
      <c r="E371" t="s">
        <v>5019</v>
      </c>
      <c r="F371">
        <v>600</v>
      </c>
      <c r="G371" s="5">
        <v>44590.000949074078</v>
      </c>
      <c r="H371" s="5" t="str">
        <f t="shared" si="25"/>
        <v>Saturday</v>
      </c>
      <c r="I371" s="5" t="str">
        <f t="shared" si="26"/>
        <v>January</v>
      </c>
      <c r="J371">
        <f t="shared" si="27"/>
        <v>2022</v>
      </c>
      <c r="K371">
        <f t="shared" si="28"/>
        <v>1</v>
      </c>
      <c r="L371">
        <f t="shared" si="29"/>
        <v>29</v>
      </c>
      <c r="M371">
        <v>3</v>
      </c>
    </row>
    <row r="372" spans="1:13" x14ac:dyDescent="0.3">
      <c r="A372" t="s">
        <v>378</v>
      </c>
      <c r="B372" t="s">
        <v>5008</v>
      </c>
      <c r="C372">
        <v>51</v>
      </c>
      <c r="D372" t="s">
        <v>5013</v>
      </c>
      <c r="E372" t="s">
        <v>5016</v>
      </c>
      <c r="F372">
        <v>450</v>
      </c>
      <c r="G372" s="5">
        <v>44547.396261574067</v>
      </c>
      <c r="H372" s="5" t="str">
        <f t="shared" si="25"/>
        <v>Friday</v>
      </c>
      <c r="I372" s="5" t="str">
        <f t="shared" si="26"/>
        <v>December</v>
      </c>
      <c r="J372">
        <f t="shared" si="27"/>
        <v>2021</v>
      </c>
      <c r="K372">
        <f t="shared" si="28"/>
        <v>12</v>
      </c>
      <c r="L372">
        <f t="shared" si="29"/>
        <v>17</v>
      </c>
      <c r="M372">
        <v>3</v>
      </c>
    </row>
    <row r="373" spans="1:13" x14ac:dyDescent="0.3">
      <c r="A373" t="s">
        <v>379</v>
      </c>
      <c r="B373" t="s">
        <v>5008</v>
      </c>
      <c r="C373">
        <v>53</v>
      </c>
      <c r="D373" t="s">
        <v>5010</v>
      </c>
      <c r="E373" t="s">
        <v>5016</v>
      </c>
      <c r="F373">
        <v>1850</v>
      </c>
      <c r="G373" s="5">
        <v>44817.021284722221</v>
      </c>
      <c r="H373" s="5" t="str">
        <f t="shared" si="25"/>
        <v>Tuesday</v>
      </c>
      <c r="I373" s="5" t="str">
        <f t="shared" si="26"/>
        <v>September</v>
      </c>
      <c r="J373">
        <f t="shared" si="27"/>
        <v>2022</v>
      </c>
      <c r="K373">
        <f t="shared" si="28"/>
        <v>9</v>
      </c>
      <c r="L373">
        <f t="shared" si="29"/>
        <v>13</v>
      </c>
      <c r="M373">
        <v>4</v>
      </c>
    </row>
    <row r="374" spans="1:13" x14ac:dyDescent="0.3">
      <c r="A374" t="s">
        <v>380</v>
      </c>
      <c r="B374" t="s">
        <v>5008</v>
      </c>
      <c r="C374">
        <v>54</v>
      </c>
      <c r="D374" t="s">
        <v>5013</v>
      </c>
      <c r="E374" t="s">
        <v>5016</v>
      </c>
      <c r="F374">
        <v>450</v>
      </c>
      <c r="G374" s="5">
        <v>44196.769594907397</v>
      </c>
      <c r="H374" s="5" t="str">
        <f t="shared" si="25"/>
        <v>Thursday</v>
      </c>
      <c r="I374" s="5" t="str">
        <f t="shared" si="26"/>
        <v>December</v>
      </c>
      <c r="J374">
        <f t="shared" si="27"/>
        <v>2020</v>
      </c>
      <c r="K374">
        <f t="shared" si="28"/>
        <v>12</v>
      </c>
      <c r="L374">
        <f t="shared" si="29"/>
        <v>31</v>
      </c>
      <c r="M374">
        <v>1</v>
      </c>
    </row>
    <row r="375" spans="1:13" x14ac:dyDescent="0.3">
      <c r="A375" t="s">
        <v>381</v>
      </c>
      <c r="B375" t="s">
        <v>5009</v>
      </c>
      <c r="C375">
        <v>20</v>
      </c>
      <c r="D375" t="s">
        <v>5011</v>
      </c>
      <c r="E375" t="s">
        <v>5015</v>
      </c>
      <c r="F375">
        <v>900</v>
      </c>
      <c r="G375" s="5">
        <v>44984.300011574072</v>
      </c>
      <c r="H375" s="5" t="str">
        <f t="shared" si="25"/>
        <v>Monday</v>
      </c>
      <c r="I375" s="5" t="str">
        <f t="shared" si="26"/>
        <v>February</v>
      </c>
      <c r="J375">
        <f t="shared" si="27"/>
        <v>2023</v>
      </c>
      <c r="K375">
        <f t="shared" si="28"/>
        <v>2</v>
      </c>
      <c r="L375">
        <f t="shared" si="29"/>
        <v>27</v>
      </c>
      <c r="M375">
        <v>3</v>
      </c>
    </row>
    <row r="376" spans="1:13" x14ac:dyDescent="0.3">
      <c r="A376" t="s">
        <v>382</v>
      </c>
      <c r="B376" t="s">
        <v>5008</v>
      </c>
      <c r="C376">
        <v>26</v>
      </c>
      <c r="D376" t="s">
        <v>5014</v>
      </c>
      <c r="E376" t="s">
        <v>5017</v>
      </c>
      <c r="F376">
        <v>1500</v>
      </c>
      <c r="G376" s="5">
        <v>43911.719942129632</v>
      </c>
      <c r="H376" s="5" t="str">
        <f t="shared" si="25"/>
        <v>Saturday</v>
      </c>
      <c r="I376" s="5" t="str">
        <f t="shared" si="26"/>
        <v>March</v>
      </c>
      <c r="J376">
        <f t="shared" si="27"/>
        <v>2020</v>
      </c>
      <c r="K376">
        <f t="shared" si="28"/>
        <v>3</v>
      </c>
      <c r="L376">
        <f t="shared" si="29"/>
        <v>21</v>
      </c>
      <c r="M376">
        <v>3</v>
      </c>
    </row>
    <row r="377" spans="1:13" x14ac:dyDescent="0.3">
      <c r="A377" t="s">
        <v>383</v>
      </c>
      <c r="B377" t="s">
        <v>5008</v>
      </c>
      <c r="C377">
        <v>43</v>
      </c>
      <c r="D377" t="s">
        <v>5013</v>
      </c>
      <c r="E377" t="s">
        <v>5017</v>
      </c>
      <c r="F377">
        <v>1600</v>
      </c>
      <c r="G377" s="5">
        <v>45100.188449074078</v>
      </c>
      <c r="H377" s="5" t="str">
        <f t="shared" si="25"/>
        <v>Friday</v>
      </c>
      <c r="I377" s="5" t="str">
        <f t="shared" si="26"/>
        <v>June</v>
      </c>
      <c r="J377">
        <f t="shared" si="27"/>
        <v>2023</v>
      </c>
      <c r="K377">
        <f t="shared" si="28"/>
        <v>6</v>
      </c>
      <c r="L377">
        <f t="shared" si="29"/>
        <v>23</v>
      </c>
      <c r="M377">
        <v>3</v>
      </c>
    </row>
    <row r="378" spans="1:13" x14ac:dyDescent="0.3">
      <c r="A378" t="s">
        <v>384</v>
      </c>
      <c r="B378" t="s">
        <v>5009</v>
      </c>
      <c r="C378">
        <v>35</v>
      </c>
      <c r="D378" t="s">
        <v>5013</v>
      </c>
      <c r="E378" t="s">
        <v>5018</v>
      </c>
      <c r="F378">
        <v>1000</v>
      </c>
      <c r="G378" s="5">
        <v>44709.01190972222</v>
      </c>
      <c r="H378" s="5" t="str">
        <f t="shared" si="25"/>
        <v>Saturday</v>
      </c>
      <c r="I378" s="5" t="str">
        <f t="shared" si="26"/>
        <v>May</v>
      </c>
      <c r="J378">
        <f t="shared" si="27"/>
        <v>2022</v>
      </c>
      <c r="K378">
        <f t="shared" si="28"/>
        <v>5</v>
      </c>
      <c r="L378">
        <f t="shared" si="29"/>
        <v>28</v>
      </c>
      <c r="M378">
        <v>2</v>
      </c>
    </row>
    <row r="379" spans="1:13" x14ac:dyDescent="0.3">
      <c r="A379" t="s">
        <v>385</v>
      </c>
      <c r="B379" t="s">
        <v>5008</v>
      </c>
      <c r="C379">
        <v>60</v>
      </c>
      <c r="D379" t="s">
        <v>5010</v>
      </c>
      <c r="E379" t="s">
        <v>5020</v>
      </c>
      <c r="F379">
        <v>1150</v>
      </c>
      <c r="G379" s="5">
        <v>44797.429328703707</v>
      </c>
      <c r="H379" s="5" t="str">
        <f t="shared" si="25"/>
        <v>Wednesday</v>
      </c>
      <c r="I379" s="5" t="str">
        <f t="shared" si="26"/>
        <v>August</v>
      </c>
      <c r="J379">
        <f t="shared" si="27"/>
        <v>2022</v>
      </c>
      <c r="K379">
        <f t="shared" si="28"/>
        <v>8</v>
      </c>
      <c r="L379">
        <f t="shared" si="29"/>
        <v>24</v>
      </c>
      <c r="M379">
        <v>4</v>
      </c>
    </row>
    <row r="380" spans="1:13" x14ac:dyDescent="0.3">
      <c r="A380" t="s">
        <v>386</v>
      </c>
      <c r="B380" t="s">
        <v>5009</v>
      </c>
      <c r="C380">
        <v>52</v>
      </c>
      <c r="D380" t="s">
        <v>5011</v>
      </c>
      <c r="E380" t="s">
        <v>5016</v>
      </c>
      <c r="F380">
        <v>550</v>
      </c>
      <c r="G380" s="5">
        <v>44272.960798611108</v>
      </c>
      <c r="H380" s="5" t="str">
        <f t="shared" si="25"/>
        <v>Wednesday</v>
      </c>
      <c r="I380" s="5" t="str">
        <f t="shared" si="26"/>
        <v>March</v>
      </c>
      <c r="J380">
        <f t="shared" si="27"/>
        <v>2021</v>
      </c>
      <c r="K380">
        <f t="shared" si="28"/>
        <v>3</v>
      </c>
      <c r="L380">
        <f t="shared" si="29"/>
        <v>17</v>
      </c>
      <c r="M380">
        <v>4</v>
      </c>
    </row>
    <row r="381" spans="1:13" x14ac:dyDescent="0.3">
      <c r="A381" t="s">
        <v>387</v>
      </c>
      <c r="B381" t="s">
        <v>5008</v>
      </c>
      <c r="C381">
        <v>43</v>
      </c>
      <c r="D381" t="s">
        <v>5013</v>
      </c>
      <c r="E381" t="s">
        <v>5016</v>
      </c>
      <c r="F381">
        <v>1000</v>
      </c>
      <c r="G381" s="5">
        <v>44552.522152777783</v>
      </c>
      <c r="H381" s="5" t="str">
        <f t="shared" si="25"/>
        <v>Wednesday</v>
      </c>
      <c r="I381" s="5" t="str">
        <f t="shared" si="26"/>
        <v>December</v>
      </c>
      <c r="J381">
        <f t="shared" si="27"/>
        <v>2021</v>
      </c>
      <c r="K381">
        <f t="shared" si="28"/>
        <v>12</v>
      </c>
      <c r="L381">
        <f t="shared" si="29"/>
        <v>22</v>
      </c>
      <c r="M381">
        <v>1</v>
      </c>
    </row>
    <row r="382" spans="1:13" x14ac:dyDescent="0.3">
      <c r="A382" t="s">
        <v>388</v>
      </c>
      <c r="B382" t="s">
        <v>5008</v>
      </c>
      <c r="C382">
        <v>43</v>
      </c>
      <c r="D382" t="s">
        <v>5013</v>
      </c>
      <c r="E382" t="s">
        <v>5019</v>
      </c>
      <c r="F382">
        <v>950</v>
      </c>
      <c r="G382" s="5">
        <v>44101.545243055552</v>
      </c>
      <c r="H382" s="5" t="str">
        <f t="shared" si="25"/>
        <v>Sunday</v>
      </c>
      <c r="I382" s="5" t="str">
        <f t="shared" si="26"/>
        <v>September</v>
      </c>
      <c r="J382">
        <f t="shared" si="27"/>
        <v>2020</v>
      </c>
      <c r="K382">
        <f t="shared" si="28"/>
        <v>9</v>
      </c>
      <c r="L382">
        <f t="shared" si="29"/>
        <v>27</v>
      </c>
      <c r="M382">
        <v>1</v>
      </c>
    </row>
    <row r="383" spans="1:13" x14ac:dyDescent="0.3">
      <c r="A383" t="s">
        <v>389</v>
      </c>
      <c r="B383" t="s">
        <v>5009</v>
      </c>
      <c r="C383">
        <v>51</v>
      </c>
      <c r="D383" t="s">
        <v>5013</v>
      </c>
      <c r="E383" t="s">
        <v>5016</v>
      </c>
      <c r="F383">
        <v>1800</v>
      </c>
      <c r="G383" s="5">
        <v>44436.564791666657</v>
      </c>
      <c r="H383" s="5" t="str">
        <f t="shared" si="25"/>
        <v>Saturday</v>
      </c>
      <c r="I383" s="5" t="str">
        <f t="shared" si="26"/>
        <v>August</v>
      </c>
      <c r="J383">
        <f t="shared" si="27"/>
        <v>2021</v>
      </c>
      <c r="K383">
        <f t="shared" si="28"/>
        <v>8</v>
      </c>
      <c r="L383">
        <f t="shared" si="29"/>
        <v>28</v>
      </c>
      <c r="M383">
        <v>5</v>
      </c>
    </row>
    <row r="384" spans="1:13" x14ac:dyDescent="0.3">
      <c r="A384" t="s">
        <v>390</v>
      </c>
      <c r="B384" t="s">
        <v>5009</v>
      </c>
      <c r="C384">
        <v>58</v>
      </c>
      <c r="D384" t="s">
        <v>5013</v>
      </c>
      <c r="E384" t="s">
        <v>5019</v>
      </c>
      <c r="F384">
        <v>1300</v>
      </c>
      <c r="G384" s="5">
        <v>43985.893055555563</v>
      </c>
      <c r="H384" s="5" t="str">
        <f t="shared" si="25"/>
        <v>Wednesday</v>
      </c>
      <c r="I384" s="5" t="str">
        <f t="shared" si="26"/>
        <v>June</v>
      </c>
      <c r="J384">
        <f t="shared" si="27"/>
        <v>2020</v>
      </c>
      <c r="K384">
        <f t="shared" si="28"/>
        <v>6</v>
      </c>
      <c r="L384">
        <f t="shared" si="29"/>
        <v>3</v>
      </c>
      <c r="M384">
        <v>2</v>
      </c>
    </row>
    <row r="385" spans="1:13" x14ac:dyDescent="0.3">
      <c r="A385" t="s">
        <v>391</v>
      </c>
      <c r="B385" t="s">
        <v>5009</v>
      </c>
      <c r="C385">
        <v>31</v>
      </c>
      <c r="D385" t="s">
        <v>5013</v>
      </c>
      <c r="E385" t="s">
        <v>5019</v>
      </c>
      <c r="F385">
        <v>500</v>
      </c>
      <c r="G385" s="5">
        <v>44627.278229166674</v>
      </c>
      <c r="H385" s="5" t="str">
        <f t="shared" si="25"/>
        <v>Monday</v>
      </c>
      <c r="I385" s="5" t="str">
        <f t="shared" si="26"/>
        <v>March</v>
      </c>
      <c r="J385">
        <f t="shared" si="27"/>
        <v>2022</v>
      </c>
      <c r="K385">
        <f t="shared" si="28"/>
        <v>3</v>
      </c>
      <c r="L385">
        <f t="shared" si="29"/>
        <v>7</v>
      </c>
      <c r="M385">
        <v>3</v>
      </c>
    </row>
    <row r="386" spans="1:13" x14ac:dyDescent="0.3">
      <c r="A386" t="s">
        <v>392</v>
      </c>
      <c r="B386" t="s">
        <v>5009</v>
      </c>
      <c r="C386">
        <v>21</v>
      </c>
      <c r="D386" t="s">
        <v>5013</v>
      </c>
      <c r="E386" t="s">
        <v>5018</v>
      </c>
      <c r="F386">
        <v>1200</v>
      </c>
      <c r="G386" s="5">
        <v>45231.039594907408</v>
      </c>
      <c r="H386" s="5" t="str">
        <f t="shared" si="25"/>
        <v>Wednesday</v>
      </c>
      <c r="I386" s="5" t="str">
        <f t="shared" si="26"/>
        <v>November</v>
      </c>
      <c r="J386">
        <f t="shared" si="27"/>
        <v>2023</v>
      </c>
      <c r="K386">
        <f t="shared" si="28"/>
        <v>11</v>
      </c>
      <c r="L386">
        <f t="shared" si="29"/>
        <v>1</v>
      </c>
      <c r="M386">
        <v>3</v>
      </c>
    </row>
    <row r="387" spans="1:13" x14ac:dyDescent="0.3">
      <c r="A387" t="s">
        <v>393</v>
      </c>
      <c r="B387" t="s">
        <v>5009</v>
      </c>
      <c r="C387">
        <v>46</v>
      </c>
      <c r="D387" t="s">
        <v>5014</v>
      </c>
      <c r="E387" t="s">
        <v>5015</v>
      </c>
      <c r="F387">
        <v>650</v>
      </c>
      <c r="G387" s="5">
        <v>44830.262858796297</v>
      </c>
      <c r="H387" s="5" t="str">
        <f t="shared" ref="H387:H450" si="30">TEXT(G387,"DDDD")</f>
        <v>Monday</v>
      </c>
      <c r="I387" s="5" t="str">
        <f t="shared" ref="I387:I450" si="31">TEXT(G387,"mmmm")</f>
        <v>September</v>
      </c>
      <c r="J387">
        <f t="shared" ref="J387:J450" si="32">YEAR(G387)</f>
        <v>2022</v>
      </c>
      <c r="K387">
        <f t="shared" ref="K387:K450" si="33">MONTH(G387)</f>
        <v>9</v>
      </c>
      <c r="L387">
        <f t="shared" ref="L387:L450" si="34">DAY(G387)</f>
        <v>26</v>
      </c>
      <c r="M387">
        <v>4</v>
      </c>
    </row>
    <row r="388" spans="1:13" x14ac:dyDescent="0.3">
      <c r="A388" t="s">
        <v>394</v>
      </c>
      <c r="B388" t="s">
        <v>5008</v>
      </c>
      <c r="C388">
        <v>58</v>
      </c>
      <c r="D388" t="s">
        <v>5010</v>
      </c>
      <c r="E388" t="s">
        <v>5019</v>
      </c>
      <c r="F388">
        <v>1700</v>
      </c>
      <c r="G388" s="5">
        <v>44023.76357638889</v>
      </c>
      <c r="H388" s="5" t="str">
        <f t="shared" si="30"/>
        <v>Saturday</v>
      </c>
      <c r="I388" s="5" t="str">
        <f t="shared" si="31"/>
        <v>July</v>
      </c>
      <c r="J388">
        <f t="shared" si="32"/>
        <v>2020</v>
      </c>
      <c r="K388">
        <f t="shared" si="33"/>
        <v>7</v>
      </c>
      <c r="L388">
        <f t="shared" si="34"/>
        <v>11</v>
      </c>
      <c r="M388">
        <v>3</v>
      </c>
    </row>
    <row r="389" spans="1:13" x14ac:dyDescent="0.3">
      <c r="A389" t="s">
        <v>395</v>
      </c>
      <c r="B389" t="s">
        <v>5008</v>
      </c>
      <c r="C389">
        <v>62</v>
      </c>
      <c r="D389" t="s">
        <v>5010</v>
      </c>
      <c r="E389" t="s">
        <v>5019</v>
      </c>
      <c r="F389">
        <v>1450</v>
      </c>
      <c r="G389" s="5">
        <v>44576.599490740737</v>
      </c>
      <c r="H389" s="5" t="str">
        <f t="shared" si="30"/>
        <v>Saturday</v>
      </c>
      <c r="I389" s="5" t="str">
        <f t="shared" si="31"/>
        <v>January</v>
      </c>
      <c r="J389">
        <f t="shared" si="32"/>
        <v>2022</v>
      </c>
      <c r="K389">
        <f t="shared" si="33"/>
        <v>1</v>
      </c>
      <c r="L389">
        <f t="shared" si="34"/>
        <v>15</v>
      </c>
      <c r="M389">
        <v>3</v>
      </c>
    </row>
    <row r="390" spans="1:13" x14ac:dyDescent="0.3">
      <c r="A390" t="s">
        <v>396</v>
      </c>
      <c r="B390" t="s">
        <v>5009</v>
      </c>
      <c r="C390">
        <v>67</v>
      </c>
      <c r="D390" t="s">
        <v>5011</v>
      </c>
      <c r="E390" t="s">
        <v>5017</v>
      </c>
      <c r="F390">
        <v>1800</v>
      </c>
      <c r="G390" s="5">
        <v>44489.490833333337</v>
      </c>
      <c r="H390" s="5" t="str">
        <f t="shared" si="30"/>
        <v>Wednesday</v>
      </c>
      <c r="I390" s="5" t="str">
        <f t="shared" si="31"/>
        <v>October</v>
      </c>
      <c r="J390">
        <f t="shared" si="32"/>
        <v>2021</v>
      </c>
      <c r="K390">
        <f t="shared" si="33"/>
        <v>10</v>
      </c>
      <c r="L390">
        <f t="shared" si="34"/>
        <v>20</v>
      </c>
      <c r="M390">
        <v>3</v>
      </c>
    </row>
    <row r="391" spans="1:13" x14ac:dyDescent="0.3">
      <c r="A391" t="s">
        <v>397</v>
      </c>
      <c r="B391" t="s">
        <v>5009</v>
      </c>
      <c r="C391">
        <v>32</v>
      </c>
      <c r="D391" t="s">
        <v>5012</v>
      </c>
      <c r="E391" t="s">
        <v>5018</v>
      </c>
      <c r="F391">
        <v>350</v>
      </c>
      <c r="G391" s="5">
        <v>43873.616053240738</v>
      </c>
      <c r="H391" s="5" t="str">
        <f t="shared" si="30"/>
        <v>Wednesday</v>
      </c>
      <c r="I391" s="5" t="str">
        <f t="shared" si="31"/>
        <v>February</v>
      </c>
      <c r="J391">
        <f t="shared" si="32"/>
        <v>2020</v>
      </c>
      <c r="K391">
        <f t="shared" si="33"/>
        <v>2</v>
      </c>
      <c r="L391">
        <f t="shared" si="34"/>
        <v>12</v>
      </c>
      <c r="M391">
        <v>2</v>
      </c>
    </row>
    <row r="392" spans="1:13" x14ac:dyDescent="0.3">
      <c r="A392" t="s">
        <v>398</v>
      </c>
      <c r="B392" t="s">
        <v>5008</v>
      </c>
      <c r="C392">
        <v>45</v>
      </c>
      <c r="D392" t="s">
        <v>5014</v>
      </c>
      <c r="E392" t="s">
        <v>5019</v>
      </c>
      <c r="F392">
        <v>1500</v>
      </c>
      <c r="G392" s="5">
        <v>44559.649085648147</v>
      </c>
      <c r="H392" s="5" t="str">
        <f t="shared" si="30"/>
        <v>Wednesday</v>
      </c>
      <c r="I392" s="5" t="str">
        <f t="shared" si="31"/>
        <v>December</v>
      </c>
      <c r="J392">
        <f t="shared" si="32"/>
        <v>2021</v>
      </c>
      <c r="K392">
        <f t="shared" si="33"/>
        <v>12</v>
      </c>
      <c r="L392">
        <f t="shared" si="34"/>
        <v>29</v>
      </c>
      <c r="M392">
        <v>2</v>
      </c>
    </row>
    <row r="393" spans="1:13" x14ac:dyDescent="0.3">
      <c r="A393" t="s">
        <v>399</v>
      </c>
      <c r="B393" t="s">
        <v>5008</v>
      </c>
      <c r="C393">
        <v>59</v>
      </c>
      <c r="D393" t="s">
        <v>5011</v>
      </c>
      <c r="E393" t="s">
        <v>5020</v>
      </c>
      <c r="F393">
        <v>850</v>
      </c>
      <c r="G393" s="5">
        <v>44386.180254629631</v>
      </c>
      <c r="H393" s="5" t="str">
        <f t="shared" si="30"/>
        <v>Friday</v>
      </c>
      <c r="I393" s="5" t="str">
        <f t="shared" si="31"/>
        <v>July</v>
      </c>
      <c r="J393">
        <f t="shared" si="32"/>
        <v>2021</v>
      </c>
      <c r="K393">
        <f t="shared" si="33"/>
        <v>7</v>
      </c>
      <c r="L393">
        <f t="shared" si="34"/>
        <v>9</v>
      </c>
      <c r="M393">
        <v>1</v>
      </c>
    </row>
    <row r="394" spans="1:13" x14ac:dyDescent="0.3">
      <c r="A394" t="s">
        <v>400</v>
      </c>
      <c r="B394" t="s">
        <v>5008</v>
      </c>
      <c r="C394">
        <v>33</v>
      </c>
      <c r="D394" t="s">
        <v>5011</v>
      </c>
      <c r="E394" t="s">
        <v>5015</v>
      </c>
      <c r="F394">
        <v>650</v>
      </c>
      <c r="G394" s="5">
        <v>44908.513761574082</v>
      </c>
      <c r="H394" s="5" t="str">
        <f t="shared" si="30"/>
        <v>Tuesday</v>
      </c>
      <c r="I394" s="5" t="str">
        <f t="shared" si="31"/>
        <v>December</v>
      </c>
      <c r="J394">
        <f t="shared" si="32"/>
        <v>2022</v>
      </c>
      <c r="K394">
        <f t="shared" si="33"/>
        <v>12</v>
      </c>
      <c r="L394">
        <f t="shared" si="34"/>
        <v>13</v>
      </c>
      <c r="M394">
        <v>3</v>
      </c>
    </row>
    <row r="395" spans="1:13" x14ac:dyDescent="0.3">
      <c r="A395" t="s">
        <v>401</v>
      </c>
      <c r="B395" t="s">
        <v>5009</v>
      </c>
      <c r="C395">
        <v>29</v>
      </c>
      <c r="D395" t="s">
        <v>5013</v>
      </c>
      <c r="E395" t="s">
        <v>5020</v>
      </c>
      <c r="F395">
        <v>1200</v>
      </c>
      <c r="G395" s="5">
        <v>43846.786921296298</v>
      </c>
      <c r="H395" s="5" t="str">
        <f t="shared" si="30"/>
        <v>Thursday</v>
      </c>
      <c r="I395" s="5" t="str">
        <f t="shared" si="31"/>
        <v>January</v>
      </c>
      <c r="J395">
        <f t="shared" si="32"/>
        <v>2020</v>
      </c>
      <c r="K395">
        <f t="shared" si="33"/>
        <v>1</v>
      </c>
      <c r="L395">
        <f t="shared" si="34"/>
        <v>16</v>
      </c>
      <c r="M395">
        <v>4</v>
      </c>
    </row>
    <row r="396" spans="1:13" x14ac:dyDescent="0.3">
      <c r="A396" t="s">
        <v>402</v>
      </c>
      <c r="B396" t="s">
        <v>5008</v>
      </c>
      <c r="C396">
        <v>69</v>
      </c>
      <c r="D396" t="s">
        <v>5012</v>
      </c>
      <c r="E396" t="s">
        <v>5016</v>
      </c>
      <c r="F396">
        <v>1550</v>
      </c>
      <c r="G396" s="5">
        <v>45093.304756944453</v>
      </c>
      <c r="H396" s="5" t="str">
        <f t="shared" si="30"/>
        <v>Friday</v>
      </c>
      <c r="I396" s="5" t="str">
        <f t="shared" si="31"/>
        <v>June</v>
      </c>
      <c r="J396">
        <f t="shared" si="32"/>
        <v>2023</v>
      </c>
      <c r="K396">
        <f t="shared" si="33"/>
        <v>6</v>
      </c>
      <c r="L396">
        <f t="shared" si="34"/>
        <v>16</v>
      </c>
      <c r="M396">
        <v>1</v>
      </c>
    </row>
    <row r="397" spans="1:13" x14ac:dyDescent="0.3">
      <c r="A397" t="s">
        <v>403</v>
      </c>
      <c r="B397" t="s">
        <v>5008</v>
      </c>
      <c r="C397">
        <v>22</v>
      </c>
      <c r="D397" t="s">
        <v>5012</v>
      </c>
      <c r="E397" t="s">
        <v>5015</v>
      </c>
      <c r="F397">
        <v>1350</v>
      </c>
      <c r="G397" s="5">
        <v>44693.13521990741</v>
      </c>
      <c r="H397" s="5" t="str">
        <f t="shared" si="30"/>
        <v>Thursday</v>
      </c>
      <c r="I397" s="5" t="str">
        <f t="shared" si="31"/>
        <v>May</v>
      </c>
      <c r="J397">
        <f t="shared" si="32"/>
        <v>2022</v>
      </c>
      <c r="K397">
        <f t="shared" si="33"/>
        <v>5</v>
      </c>
      <c r="L397">
        <f t="shared" si="34"/>
        <v>12</v>
      </c>
      <c r="M397">
        <v>4</v>
      </c>
    </row>
    <row r="398" spans="1:13" x14ac:dyDescent="0.3">
      <c r="A398" t="s">
        <v>404</v>
      </c>
      <c r="B398" t="s">
        <v>5009</v>
      </c>
      <c r="C398">
        <v>51</v>
      </c>
      <c r="D398" t="s">
        <v>5014</v>
      </c>
      <c r="E398" t="s">
        <v>5016</v>
      </c>
      <c r="F398">
        <v>1050</v>
      </c>
      <c r="G398" s="5">
        <v>44194.087476851862</v>
      </c>
      <c r="H398" s="5" t="str">
        <f t="shared" si="30"/>
        <v>Tuesday</v>
      </c>
      <c r="I398" s="5" t="str">
        <f t="shared" si="31"/>
        <v>December</v>
      </c>
      <c r="J398">
        <f t="shared" si="32"/>
        <v>2020</v>
      </c>
      <c r="K398">
        <f t="shared" si="33"/>
        <v>12</v>
      </c>
      <c r="L398">
        <f t="shared" si="34"/>
        <v>29</v>
      </c>
      <c r="M398">
        <v>3</v>
      </c>
    </row>
    <row r="399" spans="1:13" x14ac:dyDescent="0.3">
      <c r="A399" t="s">
        <v>405</v>
      </c>
      <c r="B399" t="s">
        <v>5008</v>
      </c>
      <c r="C399">
        <v>59</v>
      </c>
      <c r="D399" t="s">
        <v>5012</v>
      </c>
      <c r="E399" t="s">
        <v>5017</v>
      </c>
      <c r="F399">
        <v>50</v>
      </c>
      <c r="G399" s="5">
        <v>45133.40834490741</v>
      </c>
      <c r="H399" s="5" t="str">
        <f t="shared" si="30"/>
        <v>Wednesday</v>
      </c>
      <c r="I399" s="5" t="str">
        <f t="shared" si="31"/>
        <v>July</v>
      </c>
      <c r="J399">
        <f t="shared" si="32"/>
        <v>2023</v>
      </c>
      <c r="K399">
        <f t="shared" si="33"/>
        <v>7</v>
      </c>
      <c r="L399">
        <f t="shared" si="34"/>
        <v>26</v>
      </c>
      <c r="M399">
        <v>3</v>
      </c>
    </row>
    <row r="400" spans="1:13" x14ac:dyDescent="0.3">
      <c r="A400" t="s">
        <v>406</v>
      </c>
      <c r="B400" t="s">
        <v>5009</v>
      </c>
      <c r="C400">
        <v>18</v>
      </c>
      <c r="D400" t="s">
        <v>5011</v>
      </c>
      <c r="E400" t="s">
        <v>5019</v>
      </c>
      <c r="F400">
        <v>750</v>
      </c>
      <c r="G400" s="5">
        <v>44684.454768518517</v>
      </c>
      <c r="H400" s="5" t="str">
        <f t="shared" si="30"/>
        <v>Tuesday</v>
      </c>
      <c r="I400" s="5" t="str">
        <f t="shared" si="31"/>
        <v>May</v>
      </c>
      <c r="J400">
        <f t="shared" si="32"/>
        <v>2022</v>
      </c>
      <c r="K400">
        <f t="shared" si="33"/>
        <v>5</v>
      </c>
      <c r="L400">
        <f t="shared" si="34"/>
        <v>3</v>
      </c>
      <c r="M400">
        <v>2</v>
      </c>
    </row>
    <row r="401" spans="1:13" x14ac:dyDescent="0.3">
      <c r="A401" t="s">
        <v>407</v>
      </c>
      <c r="B401" t="s">
        <v>5009</v>
      </c>
      <c r="C401">
        <v>56</v>
      </c>
      <c r="D401" t="s">
        <v>5012</v>
      </c>
      <c r="E401" t="s">
        <v>5019</v>
      </c>
      <c r="F401">
        <v>150</v>
      </c>
      <c r="G401" s="5">
        <v>44076.040196759262</v>
      </c>
      <c r="H401" s="5" t="str">
        <f t="shared" si="30"/>
        <v>Wednesday</v>
      </c>
      <c r="I401" s="5" t="str">
        <f t="shared" si="31"/>
        <v>September</v>
      </c>
      <c r="J401">
        <f t="shared" si="32"/>
        <v>2020</v>
      </c>
      <c r="K401">
        <f t="shared" si="33"/>
        <v>9</v>
      </c>
      <c r="L401">
        <f t="shared" si="34"/>
        <v>2</v>
      </c>
      <c r="M401">
        <v>4</v>
      </c>
    </row>
    <row r="402" spans="1:13" x14ac:dyDescent="0.3">
      <c r="A402" t="s">
        <v>408</v>
      </c>
      <c r="B402" t="s">
        <v>5008</v>
      </c>
      <c r="C402">
        <v>49</v>
      </c>
      <c r="D402" t="s">
        <v>5012</v>
      </c>
      <c r="E402" t="s">
        <v>5019</v>
      </c>
      <c r="F402">
        <v>300</v>
      </c>
      <c r="G402" s="5">
        <v>44993.839733796303</v>
      </c>
      <c r="H402" s="5" t="str">
        <f t="shared" si="30"/>
        <v>Wednesday</v>
      </c>
      <c r="I402" s="5" t="str">
        <f t="shared" si="31"/>
        <v>March</v>
      </c>
      <c r="J402">
        <f t="shared" si="32"/>
        <v>2023</v>
      </c>
      <c r="K402">
        <f t="shared" si="33"/>
        <v>3</v>
      </c>
      <c r="L402">
        <f t="shared" si="34"/>
        <v>8</v>
      </c>
      <c r="M402">
        <v>3</v>
      </c>
    </row>
    <row r="403" spans="1:13" x14ac:dyDescent="0.3">
      <c r="A403" t="s">
        <v>409</v>
      </c>
      <c r="B403" t="s">
        <v>5008</v>
      </c>
      <c r="C403">
        <v>43</v>
      </c>
      <c r="D403" t="s">
        <v>5010</v>
      </c>
      <c r="E403" t="s">
        <v>5019</v>
      </c>
      <c r="F403">
        <v>700</v>
      </c>
      <c r="G403" s="5">
        <v>45140.490081018521</v>
      </c>
      <c r="H403" s="5" t="str">
        <f t="shared" si="30"/>
        <v>Wednesday</v>
      </c>
      <c r="I403" s="5" t="str">
        <f t="shared" si="31"/>
        <v>August</v>
      </c>
      <c r="J403">
        <f t="shared" si="32"/>
        <v>2023</v>
      </c>
      <c r="K403">
        <f t="shared" si="33"/>
        <v>8</v>
      </c>
      <c r="L403">
        <f t="shared" si="34"/>
        <v>2</v>
      </c>
      <c r="M403">
        <v>1</v>
      </c>
    </row>
    <row r="404" spans="1:13" x14ac:dyDescent="0.3">
      <c r="A404" t="s">
        <v>410</v>
      </c>
      <c r="B404" t="s">
        <v>5009</v>
      </c>
      <c r="C404">
        <v>34</v>
      </c>
      <c r="D404" t="s">
        <v>5011</v>
      </c>
      <c r="E404" t="s">
        <v>5018</v>
      </c>
      <c r="F404">
        <v>1900</v>
      </c>
      <c r="G404" s="5">
        <v>44168.286296296297</v>
      </c>
      <c r="H404" s="5" t="str">
        <f t="shared" si="30"/>
        <v>Thursday</v>
      </c>
      <c r="I404" s="5" t="str">
        <f t="shared" si="31"/>
        <v>December</v>
      </c>
      <c r="J404">
        <f t="shared" si="32"/>
        <v>2020</v>
      </c>
      <c r="K404">
        <f t="shared" si="33"/>
        <v>12</v>
      </c>
      <c r="L404">
        <f t="shared" si="34"/>
        <v>3</v>
      </c>
      <c r="M404">
        <v>4</v>
      </c>
    </row>
    <row r="405" spans="1:13" x14ac:dyDescent="0.3">
      <c r="A405" t="s">
        <v>411</v>
      </c>
      <c r="B405" t="s">
        <v>5009</v>
      </c>
      <c r="C405">
        <v>65</v>
      </c>
      <c r="D405" t="s">
        <v>5013</v>
      </c>
      <c r="E405" t="s">
        <v>5020</v>
      </c>
      <c r="F405">
        <v>1650</v>
      </c>
      <c r="G405" s="5">
        <v>45107.729791666658</v>
      </c>
      <c r="H405" s="5" t="str">
        <f t="shared" si="30"/>
        <v>Friday</v>
      </c>
      <c r="I405" s="5" t="str">
        <f t="shared" si="31"/>
        <v>June</v>
      </c>
      <c r="J405">
        <f t="shared" si="32"/>
        <v>2023</v>
      </c>
      <c r="K405">
        <f t="shared" si="33"/>
        <v>6</v>
      </c>
      <c r="L405">
        <f t="shared" si="34"/>
        <v>30</v>
      </c>
      <c r="M405">
        <v>2</v>
      </c>
    </row>
    <row r="406" spans="1:13" x14ac:dyDescent="0.3">
      <c r="A406" t="s">
        <v>412</v>
      </c>
      <c r="B406" t="s">
        <v>5008</v>
      </c>
      <c r="C406">
        <v>44</v>
      </c>
      <c r="D406" t="s">
        <v>5012</v>
      </c>
      <c r="E406" t="s">
        <v>5016</v>
      </c>
      <c r="F406">
        <v>1900</v>
      </c>
      <c r="G406" s="5">
        <v>44445.317430555559</v>
      </c>
      <c r="H406" s="5" t="str">
        <f t="shared" si="30"/>
        <v>Monday</v>
      </c>
      <c r="I406" s="5" t="str">
        <f t="shared" si="31"/>
        <v>September</v>
      </c>
      <c r="J406">
        <f t="shared" si="32"/>
        <v>2021</v>
      </c>
      <c r="K406">
        <f t="shared" si="33"/>
        <v>9</v>
      </c>
      <c r="L406">
        <f t="shared" si="34"/>
        <v>6</v>
      </c>
      <c r="M406">
        <v>3</v>
      </c>
    </row>
    <row r="407" spans="1:13" x14ac:dyDescent="0.3">
      <c r="A407" t="s">
        <v>413</v>
      </c>
      <c r="B407" t="s">
        <v>5009</v>
      </c>
      <c r="C407">
        <v>41</v>
      </c>
      <c r="D407" t="s">
        <v>5012</v>
      </c>
      <c r="E407" t="s">
        <v>5019</v>
      </c>
      <c r="F407">
        <v>400</v>
      </c>
      <c r="G407" s="5">
        <v>44032.605717592603</v>
      </c>
      <c r="H407" s="5" t="str">
        <f t="shared" si="30"/>
        <v>Monday</v>
      </c>
      <c r="I407" s="5" t="str">
        <f t="shared" si="31"/>
        <v>July</v>
      </c>
      <c r="J407">
        <f t="shared" si="32"/>
        <v>2020</v>
      </c>
      <c r="K407">
        <f t="shared" si="33"/>
        <v>7</v>
      </c>
      <c r="L407">
        <f t="shared" si="34"/>
        <v>20</v>
      </c>
      <c r="M407">
        <v>4</v>
      </c>
    </row>
    <row r="408" spans="1:13" x14ac:dyDescent="0.3">
      <c r="A408" t="s">
        <v>414</v>
      </c>
      <c r="B408" t="s">
        <v>5008</v>
      </c>
      <c r="C408">
        <v>52</v>
      </c>
      <c r="D408" t="s">
        <v>5013</v>
      </c>
      <c r="E408" t="s">
        <v>5019</v>
      </c>
      <c r="F408">
        <v>1300</v>
      </c>
      <c r="G408" s="5">
        <v>44770.912372685183</v>
      </c>
      <c r="H408" s="5" t="str">
        <f t="shared" si="30"/>
        <v>Thursday</v>
      </c>
      <c r="I408" s="5" t="str">
        <f t="shared" si="31"/>
        <v>July</v>
      </c>
      <c r="J408">
        <f t="shared" si="32"/>
        <v>2022</v>
      </c>
      <c r="K408">
        <f t="shared" si="33"/>
        <v>7</v>
      </c>
      <c r="L408">
        <f t="shared" si="34"/>
        <v>28</v>
      </c>
      <c r="M408">
        <v>3</v>
      </c>
    </row>
    <row r="409" spans="1:13" x14ac:dyDescent="0.3">
      <c r="A409" t="s">
        <v>415</v>
      </c>
      <c r="B409" t="s">
        <v>5008</v>
      </c>
      <c r="C409">
        <v>63</v>
      </c>
      <c r="D409" t="s">
        <v>5012</v>
      </c>
      <c r="E409" t="s">
        <v>5020</v>
      </c>
      <c r="F409">
        <v>750</v>
      </c>
      <c r="G409" s="5">
        <v>44060.894074074073</v>
      </c>
      <c r="H409" s="5" t="str">
        <f t="shared" si="30"/>
        <v>Monday</v>
      </c>
      <c r="I409" s="5" t="str">
        <f t="shared" si="31"/>
        <v>August</v>
      </c>
      <c r="J409">
        <f t="shared" si="32"/>
        <v>2020</v>
      </c>
      <c r="K409">
        <f t="shared" si="33"/>
        <v>8</v>
      </c>
      <c r="L409">
        <f t="shared" si="34"/>
        <v>17</v>
      </c>
      <c r="M409">
        <v>1</v>
      </c>
    </row>
    <row r="410" spans="1:13" x14ac:dyDescent="0.3">
      <c r="A410" t="s">
        <v>416</v>
      </c>
      <c r="B410" t="s">
        <v>5008</v>
      </c>
      <c r="C410">
        <v>59</v>
      </c>
      <c r="D410" t="s">
        <v>5012</v>
      </c>
      <c r="E410" t="s">
        <v>5020</v>
      </c>
      <c r="F410">
        <v>700</v>
      </c>
      <c r="G410" s="5">
        <v>44981.577268518522</v>
      </c>
      <c r="H410" s="5" t="str">
        <f t="shared" si="30"/>
        <v>Friday</v>
      </c>
      <c r="I410" s="5" t="str">
        <f t="shared" si="31"/>
        <v>February</v>
      </c>
      <c r="J410">
        <f t="shared" si="32"/>
        <v>2023</v>
      </c>
      <c r="K410">
        <f t="shared" si="33"/>
        <v>2</v>
      </c>
      <c r="L410">
        <f t="shared" si="34"/>
        <v>24</v>
      </c>
      <c r="M410">
        <v>3</v>
      </c>
    </row>
    <row r="411" spans="1:13" x14ac:dyDescent="0.3">
      <c r="A411" t="s">
        <v>417</v>
      </c>
      <c r="B411" t="s">
        <v>5008</v>
      </c>
      <c r="C411">
        <v>43</v>
      </c>
      <c r="D411" t="s">
        <v>5010</v>
      </c>
      <c r="E411" t="s">
        <v>5017</v>
      </c>
      <c r="F411">
        <v>1000</v>
      </c>
      <c r="G411" s="5">
        <v>45005.498599537037</v>
      </c>
      <c r="H411" s="5" t="str">
        <f t="shared" si="30"/>
        <v>Monday</v>
      </c>
      <c r="I411" s="5" t="str">
        <f t="shared" si="31"/>
        <v>March</v>
      </c>
      <c r="J411">
        <f t="shared" si="32"/>
        <v>2023</v>
      </c>
      <c r="K411">
        <f t="shared" si="33"/>
        <v>3</v>
      </c>
      <c r="L411">
        <f t="shared" si="34"/>
        <v>20</v>
      </c>
      <c r="M411">
        <v>2</v>
      </c>
    </row>
    <row r="412" spans="1:13" x14ac:dyDescent="0.3">
      <c r="A412" t="s">
        <v>418</v>
      </c>
      <c r="B412" t="s">
        <v>5008</v>
      </c>
      <c r="C412">
        <v>56</v>
      </c>
      <c r="D412" t="s">
        <v>5011</v>
      </c>
      <c r="E412" t="s">
        <v>5017</v>
      </c>
      <c r="F412">
        <v>950</v>
      </c>
      <c r="G412" s="5">
        <v>44362.197500000002</v>
      </c>
      <c r="H412" s="5" t="str">
        <f t="shared" si="30"/>
        <v>Tuesday</v>
      </c>
      <c r="I412" s="5" t="str">
        <f t="shared" si="31"/>
        <v>June</v>
      </c>
      <c r="J412">
        <f t="shared" si="32"/>
        <v>2021</v>
      </c>
      <c r="K412">
        <f t="shared" si="33"/>
        <v>6</v>
      </c>
      <c r="L412">
        <f t="shared" si="34"/>
        <v>15</v>
      </c>
      <c r="M412">
        <v>3</v>
      </c>
    </row>
    <row r="413" spans="1:13" x14ac:dyDescent="0.3">
      <c r="A413" t="s">
        <v>419</v>
      </c>
      <c r="B413" t="s">
        <v>5008</v>
      </c>
      <c r="C413">
        <v>43</v>
      </c>
      <c r="D413" t="s">
        <v>5014</v>
      </c>
      <c r="E413" t="s">
        <v>5019</v>
      </c>
      <c r="F413">
        <v>1650</v>
      </c>
      <c r="G413" s="5">
        <v>43859.282951388886</v>
      </c>
      <c r="H413" s="5" t="str">
        <f t="shared" si="30"/>
        <v>Wednesday</v>
      </c>
      <c r="I413" s="5" t="str">
        <f t="shared" si="31"/>
        <v>January</v>
      </c>
      <c r="J413">
        <f t="shared" si="32"/>
        <v>2020</v>
      </c>
      <c r="K413">
        <f t="shared" si="33"/>
        <v>1</v>
      </c>
      <c r="L413">
        <f t="shared" si="34"/>
        <v>29</v>
      </c>
      <c r="M413">
        <v>4</v>
      </c>
    </row>
    <row r="414" spans="1:13" x14ac:dyDescent="0.3">
      <c r="A414" t="s">
        <v>420</v>
      </c>
      <c r="B414" t="s">
        <v>5008</v>
      </c>
      <c r="C414">
        <v>66</v>
      </c>
      <c r="D414" t="s">
        <v>5011</v>
      </c>
      <c r="E414" t="s">
        <v>5016</v>
      </c>
      <c r="F414">
        <v>1800</v>
      </c>
      <c r="G414" s="5">
        <v>44222.980497685188</v>
      </c>
      <c r="H414" s="5" t="str">
        <f t="shared" si="30"/>
        <v>Tuesday</v>
      </c>
      <c r="I414" s="5" t="str">
        <f t="shared" si="31"/>
        <v>January</v>
      </c>
      <c r="J414">
        <f t="shared" si="32"/>
        <v>2021</v>
      </c>
      <c r="K414">
        <f t="shared" si="33"/>
        <v>1</v>
      </c>
      <c r="L414">
        <f t="shared" si="34"/>
        <v>26</v>
      </c>
      <c r="M414">
        <v>5</v>
      </c>
    </row>
    <row r="415" spans="1:13" x14ac:dyDescent="0.3">
      <c r="A415" t="s">
        <v>421</v>
      </c>
      <c r="B415" t="s">
        <v>5009</v>
      </c>
      <c r="C415">
        <v>55</v>
      </c>
      <c r="D415" t="s">
        <v>5013</v>
      </c>
      <c r="E415" t="s">
        <v>5019</v>
      </c>
      <c r="F415">
        <v>1200</v>
      </c>
      <c r="G415" s="5">
        <v>44079.547858796293</v>
      </c>
      <c r="H415" s="5" t="str">
        <f t="shared" si="30"/>
        <v>Saturday</v>
      </c>
      <c r="I415" s="5" t="str">
        <f t="shared" si="31"/>
        <v>September</v>
      </c>
      <c r="J415">
        <f t="shared" si="32"/>
        <v>2020</v>
      </c>
      <c r="K415">
        <f t="shared" si="33"/>
        <v>9</v>
      </c>
      <c r="L415">
        <f t="shared" si="34"/>
        <v>5</v>
      </c>
      <c r="M415">
        <v>3</v>
      </c>
    </row>
    <row r="416" spans="1:13" x14ac:dyDescent="0.3">
      <c r="A416" t="s">
        <v>422</v>
      </c>
      <c r="B416" t="s">
        <v>5009</v>
      </c>
      <c r="C416">
        <v>40</v>
      </c>
      <c r="D416" t="s">
        <v>5011</v>
      </c>
      <c r="E416" t="s">
        <v>5019</v>
      </c>
      <c r="F416">
        <v>500</v>
      </c>
      <c r="G416" s="5">
        <v>44275.842673611107</v>
      </c>
      <c r="H416" s="5" t="str">
        <f t="shared" si="30"/>
        <v>Saturday</v>
      </c>
      <c r="I416" s="5" t="str">
        <f t="shared" si="31"/>
        <v>March</v>
      </c>
      <c r="J416">
        <f t="shared" si="32"/>
        <v>2021</v>
      </c>
      <c r="K416">
        <f t="shared" si="33"/>
        <v>3</v>
      </c>
      <c r="L416">
        <f t="shared" si="34"/>
        <v>20</v>
      </c>
      <c r="M416">
        <v>2</v>
      </c>
    </row>
    <row r="417" spans="1:13" x14ac:dyDescent="0.3">
      <c r="A417" t="s">
        <v>423</v>
      </c>
      <c r="B417" t="s">
        <v>5008</v>
      </c>
      <c r="C417">
        <v>39</v>
      </c>
      <c r="D417" t="s">
        <v>5012</v>
      </c>
      <c r="E417" t="s">
        <v>5019</v>
      </c>
      <c r="F417">
        <v>1700</v>
      </c>
      <c r="G417" s="5">
        <v>44615.798854166656</v>
      </c>
      <c r="H417" s="5" t="str">
        <f t="shared" si="30"/>
        <v>Wednesday</v>
      </c>
      <c r="I417" s="5" t="str">
        <f t="shared" si="31"/>
        <v>February</v>
      </c>
      <c r="J417">
        <f t="shared" si="32"/>
        <v>2022</v>
      </c>
      <c r="K417">
        <f t="shared" si="33"/>
        <v>2</v>
      </c>
      <c r="L417">
        <f t="shared" si="34"/>
        <v>23</v>
      </c>
      <c r="M417">
        <v>4</v>
      </c>
    </row>
    <row r="418" spans="1:13" x14ac:dyDescent="0.3">
      <c r="A418" t="s">
        <v>424</v>
      </c>
      <c r="B418" t="s">
        <v>5008</v>
      </c>
      <c r="C418">
        <v>21</v>
      </c>
      <c r="D418" t="s">
        <v>5013</v>
      </c>
      <c r="E418" t="s">
        <v>5018</v>
      </c>
      <c r="F418">
        <v>1800</v>
      </c>
      <c r="G418" s="5">
        <v>44870.398946759262</v>
      </c>
      <c r="H418" s="5" t="str">
        <f t="shared" si="30"/>
        <v>Saturday</v>
      </c>
      <c r="I418" s="5" t="str">
        <f t="shared" si="31"/>
        <v>November</v>
      </c>
      <c r="J418">
        <f t="shared" si="32"/>
        <v>2022</v>
      </c>
      <c r="K418">
        <f t="shared" si="33"/>
        <v>11</v>
      </c>
      <c r="L418">
        <f t="shared" si="34"/>
        <v>5</v>
      </c>
      <c r="M418">
        <v>2</v>
      </c>
    </row>
    <row r="419" spans="1:13" x14ac:dyDescent="0.3">
      <c r="A419" t="s">
        <v>425</v>
      </c>
      <c r="B419" t="s">
        <v>5008</v>
      </c>
      <c r="C419">
        <v>66</v>
      </c>
      <c r="D419" t="s">
        <v>5011</v>
      </c>
      <c r="E419" t="s">
        <v>5019</v>
      </c>
      <c r="F419">
        <v>1800</v>
      </c>
      <c r="G419" s="5">
        <v>43892.019652777781</v>
      </c>
      <c r="H419" s="5" t="str">
        <f t="shared" si="30"/>
        <v>Monday</v>
      </c>
      <c r="I419" s="5" t="str">
        <f t="shared" si="31"/>
        <v>March</v>
      </c>
      <c r="J419">
        <f t="shared" si="32"/>
        <v>2020</v>
      </c>
      <c r="K419">
        <f t="shared" si="33"/>
        <v>3</v>
      </c>
      <c r="L419">
        <f t="shared" si="34"/>
        <v>2</v>
      </c>
      <c r="M419">
        <v>1</v>
      </c>
    </row>
    <row r="420" spans="1:13" x14ac:dyDescent="0.3">
      <c r="A420" t="s">
        <v>426</v>
      </c>
      <c r="B420" t="s">
        <v>5009</v>
      </c>
      <c r="C420">
        <v>26</v>
      </c>
      <c r="D420" t="s">
        <v>5013</v>
      </c>
      <c r="E420" t="s">
        <v>5016</v>
      </c>
      <c r="F420">
        <v>800</v>
      </c>
      <c r="G420" s="5">
        <v>44959.096817129634</v>
      </c>
      <c r="H420" s="5" t="str">
        <f t="shared" si="30"/>
        <v>Thursday</v>
      </c>
      <c r="I420" s="5" t="str">
        <f t="shared" si="31"/>
        <v>February</v>
      </c>
      <c r="J420">
        <f t="shared" si="32"/>
        <v>2023</v>
      </c>
      <c r="K420">
        <f t="shared" si="33"/>
        <v>2</v>
      </c>
      <c r="L420">
        <f t="shared" si="34"/>
        <v>2</v>
      </c>
      <c r="M420">
        <v>5</v>
      </c>
    </row>
    <row r="421" spans="1:13" x14ac:dyDescent="0.3">
      <c r="A421" t="s">
        <v>427</v>
      </c>
      <c r="B421" t="s">
        <v>5009</v>
      </c>
      <c r="C421">
        <v>21</v>
      </c>
      <c r="D421" t="s">
        <v>5014</v>
      </c>
      <c r="E421" t="s">
        <v>5020</v>
      </c>
      <c r="F421">
        <v>750</v>
      </c>
      <c r="G421" s="5">
        <v>45225.754155092603</v>
      </c>
      <c r="H421" s="5" t="str">
        <f t="shared" si="30"/>
        <v>Thursday</v>
      </c>
      <c r="I421" s="5" t="str">
        <f t="shared" si="31"/>
        <v>October</v>
      </c>
      <c r="J421">
        <f t="shared" si="32"/>
        <v>2023</v>
      </c>
      <c r="K421">
        <f t="shared" si="33"/>
        <v>10</v>
      </c>
      <c r="L421">
        <f t="shared" si="34"/>
        <v>26</v>
      </c>
      <c r="M421">
        <v>3</v>
      </c>
    </row>
    <row r="422" spans="1:13" x14ac:dyDescent="0.3">
      <c r="A422" t="s">
        <v>428</v>
      </c>
      <c r="B422" t="s">
        <v>5009</v>
      </c>
      <c r="C422">
        <v>24</v>
      </c>
      <c r="D422" t="s">
        <v>5011</v>
      </c>
      <c r="E422" t="s">
        <v>5020</v>
      </c>
      <c r="F422">
        <v>900</v>
      </c>
      <c r="G422" s="5">
        <v>44858.544872685183</v>
      </c>
      <c r="H422" s="5" t="str">
        <f t="shared" si="30"/>
        <v>Monday</v>
      </c>
      <c r="I422" s="5" t="str">
        <f t="shared" si="31"/>
        <v>October</v>
      </c>
      <c r="J422">
        <f t="shared" si="32"/>
        <v>2022</v>
      </c>
      <c r="K422">
        <f t="shared" si="33"/>
        <v>10</v>
      </c>
      <c r="L422">
        <f t="shared" si="34"/>
        <v>24</v>
      </c>
      <c r="M422">
        <v>1</v>
      </c>
    </row>
    <row r="423" spans="1:13" x14ac:dyDescent="0.3">
      <c r="A423" t="s">
        <v>429</v>
      </c>
      <c r="B423" t="s">
        <v>5009</v>
      </c>
      <c r="C423">
        <v>40</v>
      </c>
      <c r="D423" t="s">
        <v>5013</v>
      </c>
      <c r="E423" t="s">
        <v>5015</v>
      </c>
      <c r="F423">
        <v>350</v>
      </c>
      <c r="G423" s="5">
        <v>44228.982997685183</v>
      </c>
      <c r="H423" s="5" t="str">
        <f t="shared" si="30"/>
        <v>Monday</v>
      </c>
      <c r="I423" s="5" t="str">
        <f t="shared" si="31"/>
        <v>February</v>
      </c>
      <c r="J423">
        <f t="shared" si="32"/>
        <v>2021</v>
      </c>
      <c r="K423">
        <f t="shared" si="33"/>
        <v>2</v>
      </c>
      <c r="L423">
        <f t="shared" si="34"/>
        <v>1</v>
      </c>
      <c r="M423">
        <v>3</v>
      </c>
    </row>
    <row r="424" spans="1:13" x14ac:dyDescent="0.3">
      <c r="A424" t="s">
        <v>430</v>
      </c>
      <c r="B424" t="s">
        <v>5008</v>
      </c>
      <c r="C424">
        <v>19</v>
      </c>
      <c r="D424" t="s">
        <v>5012</v>
      </c>
      <c r="E424" t="s">
        <v>5019</v>
      </c>
      <c r="F424">
        <v>1100</v>
      </c>
      <c r="G424" s="5">
        <v>44911.145601851851</v>
      </c>
      <c r="H424" s="5" t="str">
        <f t="shared" si="30"/>
        <v>Friday</v>
      </c>
      <c r="I424" s="5" t="str">
        <f t="shared" si="31"/>
        <v>December</v>
      </c>
      <c r="J424">
        <f t="shared" si="32"/>
        <v>2022</v>
      </c>
      <c r="K424">
        <f t="shared" si="33"/>
        <v>12</v>
      </c>
      <c r="L424">
        <f t="shared" si="34"/>
        <v>16</v>
      </c>
      <c r="M424">
        <v>2</v>
      </c>
    </row>
    <row r="425" spans="1:13" x14ac:dyDescent="0.3">
      <c r="A425" t="s">
        <v>431</v>
      </c>
      <c r="B425" t="s">
        <v>5009</v>
      </c>
      <c r="C425">
        <v>66</v>
      </c>
      <c r="D425" t="s">
        <v>5013</v>
      </c>
      <c r="E425" t="s">
        <v>5019</v>
      </c>
      <c r="F425">
        <v>1600</v>
      </c>
      <c r="G425" s="5">
        <v>44996.523935185192</v>
      </c>
      <c r="H425" s="5" t="str">
        <f t="shared" si="30"/>
        <v>Saturday</v>
      </c>
      <c r="I425" s="5" t="str">
        <f t="shared" si="31"/>
        <v>March</v>
      </c>
      <c r="J425">
        <f t="shared" si="32"/>
        <v>2023</v>
      </c>
      <c r="K425">
        <f t="shared" si="33"/>
        <v>3</v>
      </c>
      <c r="L425">
        <f t="shared" si="34"/>
        <v>11</v>
      </c>
      <c r="M425">
        <v>1</v>
      </c>
    </row>
    <row r="426" spans="1:13" x14ac:dyDescent="0.3">
      <c r="A426" t="s">
        <v>432</v>
      </c>
      <c r="B426" t="s">
        <v>5008</v>
      </c>
      <c r="C426">
        <v>41</v>
      </c>
      <c r="D426" t="s">
        <v>5013</v>
      </c>
      <c r="E426" t="s">
        <v>5015</v>
      </c>
      <c r="F426">
        <v>950</v>
      </c>
      <c r="G426" s="5">
        <v>45200.373472222222</v>
      </c>
      <c r="H426" s="5" t="str">
        <f t="shared" si="30"/>
        <v>Sunday</v>
      </c>
      <c r="I426" s="5" t="str">
        <f t="shared" si="31"/>
        <v>October</v>
      </c>
      <c r="J426">
        <f t="shared" si="32"/>
        <v>2023</v>
      </c>
      <c r="K426">
        <f t="shared" si="33"/>
        <v>10</v>
      </c>
      <c r="L426">
        <f t="shared" si="34"/>
        <v>1</v>
      </c>
      <c r="M426">
        <v>2</v>
      </c>
    </row>
    <row r="427" spans="1:13" x14ac:dyDescent="0.3">
      <c r="A427" t="s">
        <v>433</v>
      </c>
      <c r="B427" t="s">
        <v>5009</v>
      </c>
      <c r="C427">
        <v>57</v>
      </c>
      <c r="D427" t="s">
        <v>5013</v>
      </c>
      <c r="E427" t="s">
        <v>5017</v>
      </c>
      <c r="F427">
        <v>1000</v>
      </c>
      <c r="G427" s="5">
        <v>44910.528240740743</v>
      </c>
      <c r="H427" s="5" t="str">
        <f t="shared" si="30"/>
        <v>Thursday</v>
      </c>
      <c r="I427" s="5" t="str">
        <f t="shared" si="31"/>
        <v>December</v>
      </c>
      <c r="J427">
        <f t="shared" si="32"/>
        <v>2022</v>
      </c>
      <c r="K427">
        <f t="shared" si="33"/>
        <v>12</v>
      </c>
      <c r="L427">
        <f t="shared" si="34"/>
        <v>15</v>
      </c>
      <c r="M427">
        <v>4</v>
      </c>
    </row>
    <row r="428" spans="1:13" x14ac:dyDescent="0.3">
      <c r="A428" t="s">
        <v>434</v>
      </c>
      <c r="B428" t="s">
        <v>5008</v>
      </c>
      <c r="C428">
        <v>43</v>
      </c>
      <c r="D428" t="s">
        <v>5010</v>
      </c>
      <c r="E428" t="s">
        <v>5018</v>
      </c>
      <c r="F428">
        <v>50</v>
      </c>
      <c r="G428" s="5">
        <v>45198.616805555554</v>
      </c>
      <c r="H428" s="5" t="str">
        <f t="shared" si="30"/>
        <v>Friday</v>
      </c>
      <c r="I428" s="5" t="str">
        <f t="shared" si="31"/>
        <v>September</v>
      </c>
      <c r="J428">
        <f t="shared" si="32"/>
        <v>2023</v>
      </c>
      <c r="K428">
        <f t="shared" si="33"/>
        <v>9</v>
      </c>
      <c r="L428">
        <f t="shared" si="34"/>
        <v>29</v>
      </c>
      <c r="M428">
        <v>4</v>
      </c>
    </row>
    <row r="429" spans="1:13" x14ac:dyDescent="0.3">
      <c r="A429" t="s">
        <v>435</v>
      </c>
      <c r="B429" t="s">
        <v>5009</v>
      </c>
      <c r="C429">
        <v>48</v>
      </c>
      <c r="D429" t="s">
        <v>5013</v>
      </c>
      <c r="E429" t="s">
        <v>5016</v>
      </c>
      <c r="F429">
        <v>1750</v>
      </c>
      <c r="G429" s="5">
        <v>44261.533796296288</v>
      </c>
      <c r="H429" s="5" t="str">
        <f t="shared" si="30"/>
        <v>Saturday</v>
      </c>
      <c r="I429" s="5" t="str">
        <f t="shared" si="31"/>
        <v>March</v>
      </c>
      <c r="J429">
        <f t="shared" si="32"/>
        <v>2021</v>
      </c>
      <c r="K429">
        <f t="shared" si="33"/>
        <v>3</v>
      </c>
      <c r="L429">
        <f t="shared" si="34"/>
        <v>6</v>
      </c>
      <c r="M429">
        <v>3</v>
      </c>
    </row>
    <row r="430" spans="1:13" x14ac:dyDescent="0.3">
      <c r="A430" t="s">
        <v>436</v>
      </c>
      <c r="B430" t="s">
        <v>5008</v>
      </c>
      <c r="C430">
        <v>64</v>
      </c>
      <c r="D430" t="s">
        <v>5013</v>
      </c>
      <c r="E430" t="s">
        <v>5019</v>
      </c>
      <c r="F430">
        <v>250</v>
      </c>
      <c r="G430" s="5">
        <v>43965.99322916667</v>
      </c>
      <c r="H430" s="5" t="str">
        <f t="shared" si="30"/>
        <v>Thursday</v>
      </c>
      <c r="I430" s="5" t="str">
        <f t="shared" si="31"/>
        <v>May</v>
      </c>
      <c r="J430">
        <f t="shared" si="32"/>
        <v>2020</v>
      </c>
      <c r="K430">
        <f t="shared" si="33"/>
        <v>5</v>
      </c>
      <c r="L430">
        <f t="shared" si="34"/>
        <v>14</v>
      </c>
      <c r="M430">
        <v>2</v>
      </c>
    </row>
    <row r="431" spans="1:13" x14ac:dyDescent="0.3">
      <c r="A431" t="s">
        <v>437</v>
      </c>
      <c r="B431" t="s">
        <v>5008</v>
      </c>
      <c r="C431">
        <v>48</v>
      </c>
      <c r="D431" t="s">
        <v>5010</v>
      </c>
      <c r="E431" t="s">
        <v>5020</v>
      </c>
      <c r="F431">
        <v>600</v>
      </c>
      <c r="G431" s="5">
        <v>44962.08693287037</v>
      </c>
      <c r="H431" s="5" t="str">
        <f t="shared" si="30"/>
        <v>Sunday</v>
      </c>
      <c r="I431" s="5" t="str">
        <f t="shared" si="31"/>
        <v>February</v>
      </c>
      <c r="J431">
        <f t="shared" si="32"/>
        <v>2023</v>
      </c>
      <c r="K431">
        <f t="shared" si="33"/>
        <v>2</v>
      </c>
      <c r="L431">
        <f t="shared" si="34"/>
        <v>5</v>
      </c>
      <c r="M431">
        <v>4</v>
      </c>
    </row>
    <row r="432" spans="1:13" x14ac:dyDescent="0.3">
      <c r="A432" t="s">
        <v>438</v>
      </c>
      <c r="B432" t="s">
        <v>5008</v>
      </c>
      <c r="C432">
        <v>64</v>
      </c>
      <c r="D432" t="s">
        <v>5013</v>
      </c>
      <c r="E432" t="s">
        <v>5019</v>
      </c>
      <c r="F432">
        <v>600</v>
      </c>
      <c r="G432" s="5">
        <v>44549.732025462959</v>
      </c>
      <c r="H432" s="5" t="str">
        <f t="shared" si="30"/>
        <v>Sunday</v>
      </c>
      <c r="I432" s="5" t="str">
        <f t="shared" si="31"/>
        <v>December</v>
      </c>
      <c r="J432">
        <f t="shared" si="32"/>
        <v>2021</v>
      </c>
      <c r="K432">
        <f t="shared" si="33"/>
        <v>12</v>
      </c>
      <c r="L432">
        <f t="shared" si="34"/>
        <v>19</v>
      </c>
      <c r="M432">
        <v>3</v>
      </c>
    </row>
    <row r="433" spans="1:13" x14ac:dyDescent="0.3">
      <c r="A433" t="s">
        <v>439</v>
      </c>
      <c r="B433" t="s">
        <v>5009</v>
      </c>
      <c r="C433">
        <v>57</v>
      </c>
      <c r="D433" t="s">
        <v>5012</v>
      </c>
      <c r="E433" t="s">
        <v>5020</v>
      </c>
      <c r="F433">
        <v>1050</v>
      </c>
      <c r="G433" s="5">
        <v>44160.690497685187</v>
      </c>
      <c r="H433" s="5" t="str">
        <f t="shared" si="30"/>
        <v>Wednesday</v>
      </c>
      <c r="I433" s="5" t="str">
        <f t="shared" si="31"/>
        <v>November</v>
      </c>
      <c r="J433">
        <f t="shared" si="32"/>
        <v>2020</v>
      </c>
      <c r="K433">
        <f t="shared" si="33"/>
        <v>11</v>
      </c>
      <c r="L433">
        <f t="shared" si="34"/>
        <v>25</v>
      </c>
      <c r="M433">
        <v>3</v>
      </c>
    </row>
    <row r="434" spans="1:13" x14ac:dyDescent="0.3">
      <c r="A434" t="s">
        <v>440</v>
      </c>
      <c r="B434" t="s">
        <v>5009</v>
      </c>
      <c r="C434">
        <v>65</v>
      </c>
      <c r="D434" t="s">
        <v>5014</v>
      </c>
      <c r="E434" t="s">
        <v>5019</v>
      </c>
      <c r="F434">
        <v>950</v>
      </c>
      <c r="G434" s="5">
        <v>44057.631863425922</v>
      </c>
      <c r="H434" s="5" t="str">
        <f t="shared" si="30"/>
        <v>Friday</v>
      </c>
      <c r="I434" s="5" t="str">
        <f t="shared" si="31"/>
        <v>August</v>
      </c>
      <c r="J434">
        <f t="shared" si="32"/>
        <v>2020</v>
      </c>
      <c r="K434">
        <f t="shared" si="33"/>
        <v>8</v>
      </c>
      <c r="L434">
        <f t="shared" si="34"/>
        <v>14</v>
      </c>
      <c r="M434">
        <v>4</v>
      </c>
    </row>
    <row r="435" spans="1:13" x14ac:dyDescent="0.3">
      <c r="A435" t="s">
        <v>441</v>
      </c>
      <c r="B435" t="s">
        <v>5008</v>
      </c>
      <c r="C435">
        <v>68</v>
      </c>
      <c r="D435" t="s">
        <v>5010</v>
      </c>
      <c r="E435" t="s">
        <v>5017</v>
      </c>
      <c r="F435">
        <v>450</v>
      </c>
      <c r="G435" s="5">
        <v>44452.048113425917</v>
      </c>
      <c r="H435" s="5" t="str">
        <f t="shared" si="30"/>
        <v>Monday</v>
      </c>
      <c r="I435" s="5" t="str">
        <f t="shared" si="31"/>
        <v>September</v>
      </c>
      <c r="J435">
        <f t="shared" si="32"/>
        <v>2021</v>
      </c>
      <c r="K435">
        <f t="shared" si="33"/>
        <v>9</v>
      </c>
      <c r="L435">
        <f t="shared" si="34"/>
        <v>13</v>
      </c>
      <c r="M435">
        <v>3</v>
      </c>
    </row>
    <row r="436" spans="1:13" x14ac:dyDescent="0.3">
      <c r="A436" t="s">
        <v>442</v>
      </c>
      <c r="B436" t="s">
        <v>5008</v>
      </c>
      <c r="C436">
        <v>60</v>
      </c>
      <c r="D436" t="s">
        <v>5014</v>
      </c>
      <c r="E436" t="s">
        <v>5015</v>
      </c>
      <c r="F436">
        <v>1800</v>
      </c>
      <c r="G436" s="5">
        <v>44023.351319444453</v>
      </c>
      <c r="H436" s="5" t="str">
        <f t="shared" si="30"/>
        <v>Saturday</v>
      </c>
      <c r="I436" s="5" t="str">
        <f t="shared" si="31"/>
        <v>July</v>
      </c>
      <c r="J436">
        <f t="shared" si="32"/>
        <v>2020</v>
      </c>
      <c r="K436">
        <f t="shared" si="33"/>
        <v>7</v>
      </c>
      <c r="L436">
        <f t="shared" si="34"/>
        <v>11</v>
      </c>
      <c r="M436">
        <v>3</v>
      </c>
    </row>
    <row r="437" spans="1:13" x14ac:dyDescent="0.3">
      <c r="A437" t="s">
        <v>443</v>
      </c>
      <c r="B437" t="s">
        <v>5009</v>
      </c>
      <c r="C437">
        <v>51</v>
      </c>
      <c r="D437" t="s">
        <v>5013</v>
      </c>
      <c r="E437" t="s">
        <v>5019</v>
      </c>
      <c r="F437">
        <v>1600</v>
      </c>
      <c r="G437" s="5">
        <v>44706.895150462973</v>
      </c>
      <c r="H437" s="5" t="str">
        <f t="shared" si="30"/>
        <v>Wednesday</v>
      </c>
      <c r="I437" s="5" t="str">
        <f t="shared" si="31"/>
        <v>May</v>
      </c>
      <c r="J437">
        <f t="shared" si="32"/>
        <v>2022</v>
      </c>
      <c r="K437">
        <f t="shared" si="33"/>
        <v>5</v>
      </c>
      <c r="L437">
        <f t="shared" si="34"/>
        <v>25</v>
      </c>
      <c r="M437">
        <v>3</v>
      </c>
    </row>
    <row r="438" spans="1:13" x14ac:dyDescent="0.3">
      <c r="A438" t="s">
        <v>444</v>
      </c>
      <c r="B438" t="s">
        <v>5008</v>
      </c>
      <c r="C438">
        <v>43</v>
      </c>
      <c r="D438" t="s">
        <v>5012</v>
      </c>
      <c r="E438" t="s">
        <v>5015</v>
      </c>
      <c r="F438">
        <v>1750</v>
      </c>
      <c r="G438" s="5">
        <v>44575.958692129629</v>
      </c>
      <c r="H438" s="5" t="str">
        <f t="shared" si="30"/>
        <v>Friday</v>
      </c>
      <c r="I438" s="5" t="str">
        <f t="shared" si="31"/>
        <v>January</v>
      </c>
      <c r="J438">
        <f t="shared" si="32"/>
        <v>2022</v>
      </c>
      <c r="K438">
        <f t="shared" si="33"/>
        <v>1</v>
      </c>
      <c r="L438">
        <f t="shared" si="34"/>
        <v>14</v>
      </c>
      <c r="M438">
        <v>3</v>
      </c>
    </row>
    <row r="439" spans="1:13" x14ac:dyDescent="0.3">
      <c r="A439" t="s">
        <v>445</v>
      </c>
      <c r="B439" t="s">
        <v>5009</v>
      </c>
      <c r="C439">
        <v>41</v>
      </c>
      <c r="D439" t="s">
        <v>5010</v>
      </c>
      <c r="E439" t="s">
        <v>5016</v>
      </c>
      <c r="F439">
        <v>1550</v>
      </c>
      <c r="G439" s="5">
        <v>44238.270636574067</v>
      </c>
      <c r="H439" s="5" t="str">
        <f t="shared" si="30"/>
        <v>Thursday</v>
      </c>
      <c r="I439" s="5" t="str">
        <f t="shared" si="31"/>
        <v>February</v>
      </c>
      <c r="J439">
        <f t="shared" si="32"/>
        <v>2021</v>
      </c>
      <c r="K439">
        <f t="shared" si="33"/>
        <v>2</v>
      </c>
      <c r="L439">
        <f t="shared" si="34"/>
        <v>11</v>
      </c>
      <c r="M439">
        <v>3</v>
      </c>
    </row>
    <row r="440" spans="1:13" x14ac:dyDescent="0.3">
      <c r="A440" t="s">
        <v>446</v>
      </c>
      <c r="B440" t="s">
        <v>5009</v>
      </c>
      <c r="C440">
        <v>66</v>
      </c>
      <c r="D440" t="s">
        <v>5013</v>
      </c>
      <c r="E440" t="s">
        <v>5019</v>
      </c>
      <c r="F440">
        <v>1600</v>
      </c>
      <c r="G440" s="5">
        <v>44931.111250000002</v>
      </c>
      <c r="H440" s="5" t="str">
        <f t="shared" si="30"/>
        <v>Thursday</v>
      </c>
      <c r="I440" s="5" t="str">
        <f t="shared" si="31"/>
        <v>January</v>
      </c>
      <c r="J440">
        <f t="shared" si="32"/>
        <v>2023</v>
      </c>
      <c r="K440">
        <f t="shared" si="33"/>
        <v>1</v>
      </c>
      <c r="L440">
        <f t="shared" si="34"/>
        <v>5</v>
      </c>
      <c r="M440">
        <v>3</v>
      </c>
    </row>
    <row r="441" spans="1:13" x14ac:dyDescent="0.3">
      <c r="A441" t="s">
        <v>447</v>
      </c>
      <c r="B441" t="s">
        <v>5008</v>
      </c>
      <c r="C441">
        <v>43</v>
      </c>
      <c r="D441" t="s">
        <v>5013</v>
      </c>
      <c r="E441" t="s">
        <v>5017</v>
      </c>
      <c r="F441">
        <v>1850</v>
      </c>
      <c r="G441" s="5">
        <v>43909.76226851852</v>
      </c>
      <c r="H441" s="5" t="str">
        <f t="shared" si="30"/>
        <v>Thursday</v>
      </c>
      <c r="I441" s="5" t="str">
        <f t="shared" si="31"/>
        <v>March</v>
      </c>
      <c r="J441">
        <f t="shared" si="32"/>
        <v>2020</v>
      </c>
      <c r="K441">
        <f t="shared" si="33"/>
        <v>3</v>
      </c>
      <c r="L441">
        <f t="shared" si="34"/>
        <v>19</v>
      </c>
      <c r="M441">
        <v>2</v>
      </c>
    </row>
    <row r="442" spans="1:13" x14ac:dyDescent="0.3">
      <c r="A442" t="s">
        <v>448</v>
      </c>
      <c r="B442" t="s">
        <v>5008</v>
      </c>
      <c r="C442">
        <v>33</v>
      </c>
      <c r="D442" t="s">
        <v>5011</v>
      </c>
      <c r="E442" t="s">
        <v>5019</v>
      </c>
      <c r="F442">
        <v>1600</v>
      </c>
      <c r="G442" s="5">
        <v>45139.100995370369</v>
      </c>
      <c r="H442" s="5" t="str">
        <f t="shared" si="30"/>
        <v>Tuesday</v>
      </c>
      <c r="I442" s="5" t="str">
        <f t="shared" si="31"/>
        <v>August</v>
      </c>
      <c r="J442">
        <f t="shared" si="32"/>
        <v>2023</v>
      </c>
      <c r="K442">
        <f t="shared" si="33"/>
        <v>8</v>
      </c>
      <c r="L442">
        <f t="shared" si="34"/>
        <v>1</v>
      </c>
      <c r="M442">
        <v>4</v>
      </c>
    </row>
    <row r="443" spans="1:13" x14ac:dyDescent="0.3">
      <c r="A443" t="s">
        <v>449</v>
      </c>
      <c r="B443" t="s">
        <v>5008</v>
      </c>
      <c r="C443">
        <v>43</v>
      </c>
      <c r="D443" t="s">
        <v>5013</v>
      </c>
      <c r="E443" t="s">
        <v>5016</v>
      </c>
      <c r="F443">
        <v>1850</v>
      </c>
      <c r="G443" s="5">
        <v>45024.868854166663</v>
      </c>
      <c r="H443" s="5" t="str">
        <f t="shared" si="30"/>
        <v>Saturday</v>
      </c>
      <c r="I443" s="5" t="str">
        <f t="shared" si="31"/>
        <v>April</v>
      </c>
      <c r="J443">
        <f t="shared" si="32"/>
        <v>2023</v>
      </c>
      <c r="K443">
        <f t="shared" si="33"/>
        <v>4</v>
      </c>
      <c r="L443">
        <f t="shared" si="34"/>
        <v>8</v>
      </c>
      <c r="M443">
        <v>4</v>
      </c>
    </row>
    <row r="444" spans="1:13" x14ac:dyDescent="0.3">
      <c r="A444" t="s">
        <v>450</v>
      </c>
      <c r="B444" t="s">
        <v>5008</v>
      </c>
      <c r="C444">
        <v>64</v>
      </c>
      <c r="D444" t="s">
        <v>5014</v>
      </c>
      <c r="E444" t="s">
        <v>5017</v>
      </c>
      <c r="F444">
        <v>1950</v>
      </c>
      <c r="G444" s="5">
        <v>44337.153969907413</v>
      </c>
      <c r="H444" s="5" t="str">
        <f t="shared" si="30"/>
        <v>Friday</v>
      </c>
      <c r="I444" s="5" t="str">
        <f t="shared" si="31"/>
        <v>May</v>
      </c>
      <c r="J444">
        <f t="shared" si="32"/>
        <v>2021</v>
      </c>
      <c r="K444">
        <f t="shared" si="33"/>
        <v>5</v>
      </c>
      <c r="L444">
        <f t="shared" si="34"/>
        <v>21</v>
      </c>
      <c r="M444">
        <v>2</v>
      </c>
    </row>
    <row r="445" spans="1:13" x14ac:dyDescent="0.3">
      <c r="A445" t="s">
        <v>451</v>
      </c>
      <c r="B445" t="s">
        <v>5008</v>
      </c>
      <c r="C445">
        <v>30</v>
      </c>
      <c r="D445" t="s">
        <v>5012</v>
      </c>
      <c r="E445" t="s">
        <v>5017</v>
      </c>
      <c r="F445">
        <v>1900</v>
      </c>
      <c r="G445" s="5">
        <v>44251.390798611108</v>
      </c>
      <c r="H445" s="5" t="str">
        <f t="shared" si="30"/>
        <v>Wednesday</v>
      </c>
      <c r="I445" s="5" t="str">
        <f t="shared" si="31"/>
        <v>February</v>
      </c>
      <c r="J445">
        <f t="shared" si="32"/>
        <v>2021</v>
      </c>
      <c r="K445">
        <f t="shared" si="33"/>
        <v>2</v>
      </c>
      <c r="L445">
        <f t="shared" si="34"/>
        <v>24</v>
      </c>
      <c r="M445">
        <v>1</v>
      </c>
    </row>
    <row r="446" spans="1:13" x14ac:dyDescent="0.3">
      <c r="A446" t="s">
        <v>452</v>
      </c>
      <c r="B446" t="s">
        <v>5009</v>
      </c>
      <c r="C446">
        <v>32</v>
      </c>
      <c r="D446" t="s">
        <v>5012</v>
      </c>
      <c r="E446" t="s">
        <v>5015</v>
      </c>
      <c r="F446">
        <v>1500</v>
      </c>
      <c r="G446" s="5">
        <v>44150.424050925933</v>
      </c>
      <c r="H446" s="5" t="str">
        <f t="shared" si="30"/>
        <v>Sunday</v>
      </c>
      <c r="I446" s="5" t="str">
        <f t="shared" si="31"/>
        <v>November</v>
      </c>
      <c r="J446">
        <f t="shared" si="32"/>
        <v>2020</v>
      </c>
      <c r="K446">
        <f t="shared" si="33"/>
        <v>11</v>
      </c>
      <c r="L446">
        <f t="shared" si="34"/>
        <v>15</v>
      </c>
      <c r="M446">
        <v>3</v>
      </c>
    </row>
    <row r="447" spans="1:13" x14ac:dyDescent="0.3">
      <c r="A447" t="s">
        <v>453</v>
      </c>
      <c r="B447" t="s">
        <v>5008</v>
      </c>
      <c r="C447">
        <v>44</v>
      </c>
      <c r="D447" t="s">
        <v>5013</v>
      </c>
      <c r="E447" t="s">
        <v>5015</v>
      </c>
      <c r="F447">
        <v>1600</v>
      </c>
      <c r="G447" s="5">
        <v>44814.902824074074</v>
      </c>
      <c r="H447" s="5" t="str">
        <f t="shared" si="30"/>
        <v>Saturday</v>
      </c>
      <c r="I447" s="5" t="str">
        <f t="shared" si="31"/>
        <v>September</v>
      </c>
      <c r="J447">
        <f t="shared" si="32"/>
        <v>2022</v>
      </c>
      <c r="K447">
        <f t="shared" si="33"/>
        <v>9</v>
      </c>
      <c r="L447">
        <f t="shared" si="34"/>
        <v>10</v>
      </c>
      <c r="M447">
        <v>3</v>
      </c>
    </row>
    <row r="448" spans="1:13" x14ac:dyDescent="0.3">
      <c r="A448" t="s">
        <v>454</v>
      </c>
      <c r="B448" t="s">
        <v>5008</v>
      </c>
      <c r="C448">
        <v>21</v>
      </c>
      <c r="D448" t="s">
        <v>5013</v>
      </c>
      <c r="E448" t="s">
        <v>5015</v>
      </c>
      <c r="F448">
        <v>100</v>
      </c>
      <c r="G448" s="5">
        <v>45119.35396990741</v>
      </c>
      <c r="H448" s="5" t="str">
        <f t="shared" si="30"/>
        <v>Wednesday</v>
      </c>
      <c r="I448" s="5" t="str">
        <f t="shared" si="31"/>
        <v>July</v>
      </c>
      <c r="J448">
        <f t="shared" si="32"/>
        <v>2023</v>
      </c>
      <c r="K448">
        <f t="shared" si="33"/>
        <v>7</v>
      </c>
      <c r="L448">
        <f t="shared" si="34"/>
        <v>12</v>
      </c>
      <c r="M448">
        <v>2</v>
      </c>
    </row>
    <row r="449" spans="1:13" x14ac:dyDescent="0.3">
      <c r="A449" t="s">
        <v>455</v>
      </c>
      <c r="B449" t="s">
        <v>5009</v>
      </c>
      <c r="C449">
        <v>33</v>
      </c>
      <c r="D449" t="s">
        <v>5011</v>
      </c>
      <c r="E449" t="s">
        <v>5020</v>
      </c>
      <c r="F449">
        <v>550</v>
      </c>
      <c r="G449" s="5">
        <v>44412.542407407411</v>
      </c>
      <c r="H449" s="5" t="str">
        <f t="shared" si="30"/>
        <v>Wednesday</v>
      </c>
      <c r="I449" s="5" t="str">
        <f t="shared" si="31"/>
        <v>August</v>
      </c>
      <c r="J449">
        <f t="shared" si="32"/>
        <v>2021</v>
      </c>
      <c r="K449">
        <f t="shared" si="33"/>
        <v>8</v>
      </c>
      <c r="L449">
        <f t="shared" si="34"/>
        <v>4</v>
      </c>
      <c r="M449">
        <v>2</v>
      </c>
    </row>
    <row r="450" spans="1:13" x14ac:dyDescent="0.3">
      <c r="A450" t="s">
        <v>456</v>
      </c>
      <c r="B450" t="s">
        <v>5008</v>
      </c>
      <c r="C450">
        <v>47</v>
      </c>
      <c r="D450" t="s">
        <v>5014</v>
      </c>
      <c r="E450" t="s">
        <v>5018</v>
      </c>
      <c r="F450">
        <v>1000</v>
      </c>
      <c r="G450" s="5">
        <v>45142.927395833343</v>
      </c>
      <c r="H450" s="5" t="str">
        <f t="shared" si="30"/>
        <v>Friday</v>
      </c>
      <c r="I450" s="5" t="str">
        <f t="shared" si="31"/>
        <v>August</v>
      </c>
      <c r="J450">
        <f t="shared" si="32"/>
        <v>2023</v>
      </c>
      <c r="K450">
        <f t="shared" si="33"/>
        <v>8</v>
      </c>
      <c r="L450">
        <f t="shared" si="34"/>
        <v>4</v>
      </c>
      <c r="M450">
        <v>3</v>
      </c>
    </row>
    <row r="451" spans="1:13" x14ac:dyDescent="0.3">
      <c r="A451" t="s">
        <v>457</v>
      </c>
      <c r="B451" t="s">
        <v>5008</v>
      </c>
      <c r="C451">
        <v>61</v>
      </c>
      <c r="D451" t="s">
        <v>5013</v>
      </c>
      <c r="E451" t="s">
        <v>5019</v>
      </c>
      <c r="F451">
        <v>1850</v>
      </c>
      <c r="G451" s="5">
        <v>44852.597592592603</v>
      </c>
      <c r="H451" s="5" t="str">
        <f t="shared" ref="H451:H514" si="35">TEXT(G451,"DDDD")</f>
        <v>Tuesday</v>
      </c>
      <c r="I451" s="5" t="str">
        <f t="shared" ref="I451:I514" si="36">TEXT(G451,"mmmm")</f>
        <v>October</v>
      </c>
      <c r="J451">
        <f t="shared" ref="J451:J514" si="37">YEAR(G451)</f>
        <v>2022</v>
      </c>
      <c r="K451">
        <f t="shared" ref="K451:K514" si="38">MONTH(G451)</f>
        <v>10</v>
      </c>
      <c r="L451">
        <f t="shared" ref="L451:L514" si="39">DAY(G451)</f>
        <v>18</v>
      </c>
      <c r="M451">
        <v>2</v>
      </c>
    </row>
    <row r="452" spans="1:13" x14ac:dyDescent="0.3">
      <c r="A452" t="s">
        <v>458</v>
      </c>
      <c r="B452" t="s">
        <v>5009</v>
      </c>
      <c r="C452">
        <v>47</v>
      </c>
      <c r="D452" t="s">
        <v>5013</v>
      </c>
      <c r="E452" t="s">
        <v>5015</v>
      </c>
      <c r="F452">
        <v>450</v>
      </c>
      <c r="G452" s="5">
        <v>44483.304259259261</v>
      </c>
      <c r="H452" s="5" t="str">
        <f t="shared" si="35"/>
        <v>Thursday</v>
      </c>
      <c r="I452" s="5" t="str">
        <f t="shared" si="36"/>
        <v>October</v>
      </c>
      <c r="J452">
        <f t="shared" si="37"/>
        <v>2021</v>
      </c>
      <c r="K452">
        <f t="shared" si="38"/>
        <v>10</v>
      </c>
      <c r="L452">
        <f t="shared" si="39"/>
        <v>14</v>
      </c>
      <c r="M452">
        <v>1</v>
      </c>
    </row>
    <row r="453" spans="1:13" x14ac:dyDescent="0.3">
      <c r="A453" t="s">
        <v>459</v>
      </c>
      <c r="B453" t="s">
        <v>5009</v>
      </c>
      <c r="C453">
        <v>53</v>
      </c>
      <c r="D453" t="s">
        <v>5012</v>
      </c>
      <c r="E453" t="s">
        <v>5018</v>
      </c>
      <c r="F453">
        <v>1900</v>
      </c>
      <c r="G453" s="5">
        <v>44050.380023148151</v>
      </c>
      <c r="H453" s="5" t="str">
        <f t="shared" si="35"/>
        <v>Friday</v>
      </c>
      <c r="I453" s="5" t="str">
        <f t="shared" si="36"/>
        <v>August</v>
      </c>
      <c r="J453">
        <f t="shared" si="37"/>
        <v>2020</v>
      </c>
      <c r="K453">
        <f t="shared" si="38"/>
        <v>8</v>
      </c>
      <c r="L453">
        <f t="shared" si="39"/>
        <v>7</v>
      </c>
      <c r="M453">
        <v>4</v>
      </c>
    </row>
    <row r="454" spans="1:13" x14ac:dyDescent="0.3">
      <c r="A454" t="s">
        <v>460</v>
      </c>
      <c r="B454" t="s">
        <v>5008</v>
      </c>
      <c r="C454">
        <v>20</v>
      </c>
      <c r="D454" t="s">
        <v>5014</v>
      </c>
      <c r="E454" t="s">
        <v>5018</v>
      </c>
      <c r="F454">
        <v>950</v>
      </c>
      <c r="G454" s="5">
        <v>43994.317326388889</v>
      </c>
      <c r="H454" s="5" t="str">
        <f t="shared" si="35"/>
        <v>Friday</v>
      </c>
      <c r="I454" s="5" t="str">
        <f t="shared" si="36"/>
        <v>June</v>
      </c>
      <c r="J454">
        <f t="shared" si="37"/>
        <v>2020</v>
      </c>
      <c r="K454">
        <f t="shared" si="38"/>
        <v>6</v>
      </c>
      <c r="L454">
        <f t="shared" si="39"/>
        <v>12</v>
      </c>
      <c r="M454">
        <v>4</v>
      </c>
    </row>
    <row r="455" spans="1:13" x14ac:dyDescent="0.3">
      <c r="A455" t="s">
        <v>461</v>
      </c>
      <c r="B455" t="s">
        <v>5008</v>
      </c>
      <c r="C455">
        <v>39</v>
      </c>
      <c r="D455" t="s">
        <v>5011</v>
      </c>
      <c r="E455" t="s">
        <v>5019</v>
      </c>
      <c r="F455">
        <v>1000</v>
      </c>
      <c r="G455" s="5">
        <v>44497.58384259259</v>
      </c>
      <c r="H455" s="5" t="str">
        <f t="shared" si="35"/>
        <v>Thursday</v>
      </c>
      <c r="I455" s="5" t="str">
        <f t="shared" si="36"/>
        <v>October</v>
      </c>
      <c r="J455">
        <f t="shared" si="37"/>
        <v>2021</v>
      </c>
      <c r="K455">
        <f t="shared" si="38"/>
        <v>10</v>
      </c>
      <c r="L455">
        <f t="shared" si="39"/>
        <v>28</v>
      </c>
      <c r="M455">
        <v>3</v>
      </c>
    </row>
    <row r="456" spans="1:13" x14ac:dyDescent="0.3">
      <c r="A456" t="s">
        <v>462</v>
      </c>
      <c r="B456" t="s">
        <v>5008</v>
      </c>
      <c r="C456">
        <v>66</v>
      </c>
      <c r="D456" t="s">
        <v>5012</v>
      </c>
      <c r="E456" t="s">
        <v>5016</v>
      </c>
      <c r="F456">
        <v>350</v>
      </c>
      <c r="G456" s="5">
        <v>44617.348576388889</v>
      </c>
      <c r="H456" s="5" t="str">
        <f t="shared" si="35"/>
        <v>Friday</v>
      </c>
      <c r="I456" s="5" t="str">
        <f t="shared" si="36"/>
        <v>February</v>
      </c>
      <c r="J456">
        <f t="shared" si="37"/>
        <v>2022</v>
      </c>
      <c r="K456">
        <f t="shared" si="38"/>
        <v>2</v>
      </c>
      <c r="L456">
        <f t="shared" si="39"/>
        <v>25</v>
      </c>
      <c r="M456">
        <v>1</v>
      </c>
    </row>
    <row r="457" spans="1:13" x14ac:dyDescent="0.3">
      <c r="A457" t="s">
        <v>463</v>
      </c>
      <c r="B457" t="s">
        <v>5009</v>
      </c>
      <c r="C457">
        <v>39</v>
      </c>
      <c r="D457" t="s">
        <v>5013</v>
      </c>
      <c r="E457" t="s">
        <v>5020</v>
      </c>
      <c r="F457">
        <v>250</v>
      </c>
      <c r="G457" s="5">
        <v>44557.15283564815</v>
      </c>
      <c r="H457" s="5" t="str">
        <f t="shared" si="35"/>
        <v>Monday</v>
      </c>
      <c r="I457" s="5" t="str">
        <f t="shared" si="36"/>
        <v>December</v>
      </c>
      <c r="J457">
        <f t="shared" si="37"/>
        <v>2021</v>
      </c>
      <c r="K457">
        <f t="shared" si="38"/>
        <v>12</v>
      </c>
      <c r="L457">
        <f t="shared" si="39"/>
        <v>27</v>
      </c>
      <c r="M457">
        <v>3</v>
      </c>
    </row>
    <row r="458" spans="1:13" x14ac:dyDescent="0.3">
      <c r="A458" t="s">
        <v>464</v>
      </c>
      <c r="B458" t="s">
        <v>5008</v>
      </c>
      <c r="C458">
        <v>67</v>
      </c>
      <c r="D458" t="s">
        <v>5012</v>
      </c>
      <c r="E458" t="s">
        <v>5018</v>
      </c>
      <c r="F458">
        <v>1200</v>
      </c>
      <c r="G458" s="5">
        <v>43947.519490740742</v>
      </c>
      <c r="H458" s="5" t="str">
        <f t="shared" si="35"/>
        <v>Sunday</v>
      </c>
      <c r="I458" s="5" t="str">
        <f t="shared" si="36"/>
        <v>April</v>
      </c>
      <c r="J458">
        <f t="shared" si="37"/>
        <v>2020</v>
      </c>
      <c r="K458">
        <f t="shared" si="38"/>
        <v>4</v>
      </c>
      <c r="L458">
        <f t="shared" si="39"/>
        <v>26</v>
      </c>
      <c r="M458">
        <v>2</v>
      </c>
    </row>
    <row r="459" spans="1:13" x14ac:dyDescent="0.3">
      <c r="A459" t="s">
        <v>465</v>
      </c>
      <c r="B459" t="s">
        <v>5009</v>
      </c>
      <c r="C459">
        <v>43</v>
      </c>
      <c r="D459" t="s">
        <v>5012</v>
      </c>
      <c r="E459" t="s">
        <v>5019</v>
      </c>
      <c r="F459">
        <v>1000</v>
      </c>
      <c r="G459" s="5">
        <v>44476.735138888893</v>
      </c>
      <c r="H459" s="5" t="str">
        <f t="shared" si="35"/>
        <v>Thursday</v>
      </c>
      <c r="I459" s="5" t="str">
        <f t="shared" si="36"/>
        <v>October</v>
      </c>
      <c r="J459">
        <f t="shared" si="37"/>
        <v>2021</v>
      </c>
      <c r="K459">
        <f t="shared" si="38"/>
        <v>10</v>
      </c>
      <c r="L459">
        <f t="shared" si="39"/>
        <v>7</v>
      </c>
      <c r="M459">
        <v>3</v>
      </c>
    </row>
    <row r="460" spans="1:13" x14ac:dyDescent="0.3">
      <c r="A460" t="s">
        <v>466</v>
      </c>
      <c r="B460" t="s">
        <v>5008</v>
      </c>
      <c r="C460">
        <v>67</v>
      </c>
      <c r="D460" t="s">
        <v>5010</v>
      </c>
      <c r="E460" t="s">
        <v>5020</v>
      </c>
      <c r="F460">
        <v>350</v>
      </c>
      <c r="G460" s="5">
        <v>44958.923472222217</v>
      </c>
      <c r="H460" s="5" t="str">
        <f t="shared" si="35"/>
        <v>Wednesday</v>
      </c>
      <c r="I460" s="5" t="str">
        <f t="shared" si="36"/>
        <v>February</v>
      </c>
      <c r="J460">
        <f t="shared" si="37"/>
        <v>2023</v>
      </c>
      <c r="K460">
        <f t="shared" si="38"/>
        <v>2</v>
      </c>
      <c r="L460">
        <f t="shared" si="39"/>
        <v>1</v>
      </c>
      <c r="M460">
        <v>2</v>
      </c>
    </row>
    <row r="461" spans="1:13" x14ac:dyDescent="0.3">
      <c r="A461" t="s">
        <v>467</v>
      </c>
      <c r="B461" t="s">
        <v>5008</v>
      </c>
      <c r="C461">
        <v>43</v>
      </c>
      <c r="D461" t="s">
        <v>5012</v>
      </c>
      <c r="E461" t="s">
        <v>5019</v>
      </c>
      <c r="F461">
        <v>550</v>
      </c>
      <c r="G461" s="5">
        <v>44268.975254629629</v>
      </c>
      <c r="H461" s="5" t="str">
        <f t="shared" si="35"/>
        <v>Saturday</v>
      </c>
      <c r="I461" s="5" t="str">
        <f t="shared" si="36"/>
        <v>March</v>
      </c>
      <c r="J461">
        <f t="shared" si="37"/>
        <v>2021</v>
      </c>
      <c r="K461">
        <f t="shared" si="38"/>
        <v>3</v>
      </c>
      <c r="L461">
        <f t="shared" si="39"/>
        <v>13</v>
      </c>
      <c r="M461">
        <v>2</v>
      </c>
    </row>
    <row r="462" spans="1:13" x14ac:dyDescent="0.3">
      <c r="A462" t="s">
        <v>468</v>
      </c>
      <c r="B462" t="s">
        <v>5008</v>
      </c>
      <c r="C462">
        <v>66</v>
      </c>
      <c r="D462" t="s">
        <v>5013</v>
      </c>
      <c r="E462" t="s">
        <v>5015</v>
      </c>
      <c r="F462">
        <v>450</v>
      </c>
      <c r="G462" s="5">
        <v>43929.710416666669</v>
      </c>
      <c r="H462" s="5" t="str">
        <f t="shared" si="35"/>
        <v>Wednesday</v>
      </c>
      <c r="I462" s="5" t="str">
        <f t="shared" si="36"/>
        <v>April</v>
      </c>
      <c r="J462">
        <f t="shared" si="37"/>
        <v>2020</v>
      </c>
      <c r="K462">
        <f t="shared" si="38"/>
        <v>4</v>
      </c>
      <c r="L462">
        <f t="shared" si="39"/>
        <v>8</v>
      </c>
      <c r="M462">
        <v>3</v>
      </c>
    </row>
    <row r="463" spans="1:13" x14ac:dyDescent="0.3">
      <c r="A463" t="s">
        <v>469</v>
      </c>
      <c r="B463" t="s">
        <v>5009</v>
      </c>
      <c r="C463">
        <v>29</v>
      </c>
      <c r="D463" t="s">
        <v>5012</v>
      </c>
      <c r="E463" t="s">
        <v>5017</v>
      </c>
      <c r="F463">
        <v>1500</v>
      </c>
      <c r="G463" s="5">
        <v>44825.046817129631</v>
      </c>
      <c r="H463" s="5" t="str">
        <f t="shared" si="35"/>
        <v>Wednesday</v>
      </c>
      <c r="I463" s="5" t="str">
        <f t="shared" si="36"/>
        <v>September</v>
      </c>
      <c r="J463">
        <f t="shared" si="37"/>
        <v>2022</v>
      </c>
      <c r="K463">
        <f t="shared" si="38"/>
        <v>9</v>
      </c>
      <c r="L463">
        <f t="shared" si="39"/>
        <v>21</v>
      </c>
      <c r="M463">
        <v>3</v>
      </c>
    </row>
    <row r="464" spans="1:13" x14ac:dyDescent="0.3">
      <c r="A464" t="s">
        <v>470</v>
      </c>
      <c r="B464" t="s">
        <v>5009</v>
      </c>
      <c r="C464">
        <v>43</v>
      </c>
      <c r="D464" t="s">
        <v>5013</v>
      </c>
      <c r="E464" t="s">
        <v>5018</v>
      </c>
      <c r="F464">
        <v>1000</v>
      </c>
      <c r="G464" s="5">
        <v>45120.144641203697</v>
      </c>
      <c r="H464" s="5" t="str">
        <f t="shared" si="35"/>
        <v>Thursday</v>
      </c>
      <c r="I464" s="5" t="str">
        <f t="shared" si="36"/>
        <v>July</v>
      </c>
      <c r="J464">
        <f t="shared" si="37"/>
        <v>2023</v>
      </c>
      <c r="K464">
        <f t="shared" si="38"/>
        <v>7</v>
      </c>
      <c r="L464">
        <f t="shared" si="39"/>
        <v>13</v>
      </c>
      <c r="M464">
        <v>2</v>
      </c>
    </row>
    <row r="465" spans="1:13" x14ac:dyDescent="0.3">
      <c r="A465" t="s">
        <v>471</v>
      </c>
      <c r="B465" t="s">
        <v>5009</v>
      </c>
      <c r="C465">
        <v>38</v>
      </c>
      <c r="D465" t="s">
        <v>5014</v>
      </c>
      <c r="E465" t="s">
        <v>5016</v>
      </c>
      <c r="F465">
        <v>150</v>
      </c>
      <c r="G465" s="5">
        <v>44620.02003472222</v>
      </c>
      <c r="H465" s="5" t="str">
        <f t="shared" si="35"/>
        <v>Monday</v>
      </c>
      <c r="I465" s="5" t="str">
        <f t="shared" si="36"/>
        <v>February</v>
      </c>
      <c r="J465">
        <f t="shared" si="37"/>
        <v>2022</v>
      </c>
      <c r="K465">
        <f t="shared" si="38"/>
        <v>2</v>
      </c>
      <c r="L465">
        <f t="shared" si="39"/>
        <v>28</v>
      </c>
      <c r="M465">
        <v>3</v>
      </c>
    </row>
    <row r="466" spans="1:13" x14ac:dyDescent="0.3">
      <c r="A466" t="s">
        <v>472</v>
      </c>
      <c r="B466" t="s">
        <v>5008</v>
      </c>
      <c r="C466">
        <v>43</v>
      </c>
      <c r="D466" t="s">
        <v>5012</v>
      </c>
      <c r="E466" t="s">
        <v>5017</v>
      </c>
      <c r="F466">
        <v>1100</v>
      </c>
      <c r="G466" s="5">
        <v>43938.45</v>
      </c>
      <c r="H466" s="5" t="str">
        <f t="shared" si="35"/>
        <v>Friday</v>
      </c>
      <c r="I466" s="5" t="str">
        <f t="shared" si="36"/>
        <v>April</v>
      </c>
      <c r="J466">
        <f t="shared" si="37"/>
        <v>2020</v>
      </c>
      <c r="K466">
        <f t="shared" si="38"/>
        <v>4</v>
      </c>
      <c r="L466">
        <f t="shared" si="39"/>
        <v>17</v>
      </c>
      <c r="M466">
        <v>3</v>
      </c>
    </row>
    <row r="467" spans="1:13" x14ac:dyDescent="0.3">
      <c r="A467" t="s">
        <v>473</v>
      </c>
      <c r="B467" t="s">
        <v>5008</v>
      </c>
      <c r="C467">
        <v>21</v>
      </c>
      <c r="D467" t="s">
        <v>5011</v>
      </c>
      <c r="E467" t="s">
        <v>5019</v>
      </c>
      <c r="F467">
        <v>1000</v>
      </c>
      <c r="G467" s="5">
        <v>45137.342662037037</v>
      </c>
      <c r="H467" s="5" t="str">
        <f t="shared" si="35"/>
        <v>Sunday</v>
      </c>
      <c r="I467" s="5" t="str">
        <f t="shared" si="36"/>
        <v>July</v>
      </c>
      <c r="J467">
        <f t="shared" si="37"/>
        <v>2023</v>
      </c>
      <c r="K467">
        <f t="shared" si="38"/>
        <v>7</v>
      </c>
      <c r="L467">
        <f t="shared" si="39"/>
        <v>30</v>
      </c>
      <c r="M467">
        <v>3</v>
      </c>
    </row>
    <row r="468" spans="1:13" x14ac:dyDescent="0.3">
      <c r="A468" t="s">
        <v>474</v>
      </c>
      <c r="B468" t="s">
        <v>5008</v>
      </c>
      <c r="C468">
        <v>48</v>
      </c>
      <c r="D468" t="s">
        <v>5013</v>
      </c>
      <c r="E468" t="s">
        <v>5020</v>
      </c>
      <c r="F468">
        <v>1000</v>
      </c>
      <c r="G468" s="5">
        <v>44569.114293981482</v>
      </c>
      <c r="H468" s="5" t="str">
        <f t="shared" si="35"/>
        <v>Saturday</v>
      </c>
      <c r="I468" s="5" t="str">
        <f t="shared" si="36"/>
        <v>January</v>
      </c>
      <c r="J468">
        <f t="shared" si="37"/>
        <v>2022</v>
      </c>
      <c r="K468">
        <f t="shared" si="38"/>
        <v>1</v>
      </c>
      <c r="L468">
        <f t="shared" si="39"/>
        <v>8</v>
      </c>
      <c r="M468">
        <v>4</v>
      </c>
    </row>
    <row r="469" spans="1:13" x14ac:dyDescent="0.3">
      <c r="A469" t="s">
        <v>475</v>
      </c>
      <c r="B469" t="s">
        <v>5009</v>
      </c>
      <c r="C469">
        <v>61</v>
      </c>
      <c r="D469" t="s">
        <v>5013</v>
      </c>
      <c r="E469" t="s">
        <v>5019</v>
      </c>
      <c r="F469">
        <v>1600</v>
      </c>
      <c r="G469" s="5">
        <v>44157.755219907413</v>
      </c>
      <c r="H469" s="5" t="str">
        <f t="shared" si="35"/>
        <v>Sunday</v>
      </c>
      <c r="I469" s="5" t="str">
        <f t="shared" si="36"/>
        <v>November</v>
      </c>
      <c r="J469">
        <f t="shared" si="37"/>
        <v>2020</v>
      </c>
      <c r="K469">
        <f t="shared" si="38"/>
        <v>11</v>
      </c>
      <c r="L469">
        <f t="shared" si="39"/>
        <v>22</v>
      </c>
      <c r="M469">
        <v>3</v>
      </c>
    </row>
    <row r="470" spans="1:13" x14ac:dyDescent="0.3">
      <c r="A470" t="s">
        <v>476</v>
      </c>
      <c r="B470" t="s">
        <v>5008</v>
      </c>
      <c r="C470">
        <v>48</v>
      </c>
      <c r="D470" t="s">
        <v>5013</v>
      </c>
      <c r="E470" t="s">
        <v>5015</v>
      </c>
      <c r="F470">
        <v>350</v>
      </c>
      <c r="G470" s="5">
        <v>43970.155324074083</v>
      </c>
      <c r="H470" s="5" t="str">
        <f t="shared" si="35"/>
        <v>Tuesday</v>
      </c>
      <c r="I470" s="5" t="str">
        <f t="shared" si="36"/>
        <v>May</v>
      </c>
      <c r="J470">
        <f t="shared" si="37"/>
        <v>2020</v>
      </c>
      <c r="K470">
        <f t="shared" si="38"/>
        <v>5</v>
      </c>
      <c r="L470">
        <f t="shared" si="39"/>
        <v>19</v>
      </c>
      <c r="M470">
        <v>4</v>
      </c>
    </row>
    <row r="471" spans="1:13" x14ac:dyDescent="0.3">
      <c r="A471" t="s">
        <v>477</v>
      </c>
      <c r="B471" t="s">
        <v>5008</v>
      </c>
      <c r="C471">
        <v>40</v>
      </c>
      <c r="D471" t="s">
        <v>5014</v>
      </c>
      <c r="E471" t="s">
        <v>5020</v>
      </c>
      <c r="F471">
        <v>350</v>
      </c>
      <c r="G471" s="5">
        <v>44590.03633101852</v>
      </c>
      <c r="H471" s="5" t="str">
        <f t="shared" si="35"/>
        <v>Saturday</v>
      </c>
      <c r="I471" s="5" t="str">
        <f t="shared" si="36"/>
        <v>January</v>
      </c>
      <c r="J471">
        <f t="shared" si="37"/>
        <v>2022</v>
      </c>
      <c r="K471">
        <f t="shared" si="38"/>
        <v>1</v>
      </c>
      <c r="L471">
        <f t="shared" si="39"/>
        <v>29</v>
      </c>
      <c r="M471">
        <v>2</v>
      </c>
    </row>
    <row r="472" spans="1:13" x14ac:dyDescent="0.3">
      <c r="A472" t="s">
        <v>478</v>
      </c>
      <c r="B472" t="s">
        <v>5008</v>
      </c>
      <c r="C472">
        <v>43</v>
      </c>
      <c r="D472" t="s">
        <v>5012</v>
      </c>
      <c r="E472" t="s">
        <v>5016</v>
      </c>
      <c r="F472">
        <v>1000</v>
      </c>
      <c r="G472" s="5">
        <v>45190.173726851863</v>
      </c>
      <c r="H472" s="5" t="str">
        <f t="shared" si="35"/>
        <v>Thursday</v>
      </c>
      <c r="I472" s="5" t="str">
        <f t="shared" si="36"/>
        <v>September</v>
      </c>
      <c r="J472">
        <f t="shared" si="37"/>
        <v>2023</v>
      </c>
      <c r="K472">
        <f t="shared" si="38"/>
        <v>9</v>
      </c>
      <c r="L472">
        <f t="shared" si="39"/>
        <v>21</v>
      </c>
      <c r="M472">
        <v>4</v>
      </c>
    </row>
    <row r="473" spans="1:13" x14ac:dyDescent="0.3">
      <c r="A473" t="s">
        <v>479</v>
      </c>
      <c r="B473" t="s">
        <v>5008</v>
      </c>
      <c r="C473">
        <v>43</v>
      </c>
      <c r="D473" t="s">
        <v>5011</v>
      </c>
      <c r="E473" t="s">
        <v>5018</v>
      </c>
      <c r="F473">
        <v>1250</v>
      </c>
      <c r="G473" s="5">
        <v>44405.792673611111</v>
      </c>
      <c r="H473" s="5" t="str">
        <f t="shared" si="35"/>
        <v>Wednesday</v>
      </c>
      <c r="I473" s="5" t="str">
        <f t="shared" si="36"/>
        <v>July</v>
      </c>
      <c r="J473">
        <f t="shared" si="37"/>
        <v>2021</v>
      </c>
      <c r="K473">
        <f t="shared" si="38"/>
        <v>7</v>
      </c>
      <c r="L473">
        <f t="shared" si="39"/>
        <v>28</v>
      </c>
      <c r="M473">
        <v>2</v>
      </c>
    </row>
    <row r="474" spans="1:13" x14ac:dyDescent="0.3">
      <c r="A474" t="s">
        <v>480</v>
      </c>
      <c r="B474" t="s">
        <v>5008</v>
      </c>
      <c r="C474">
        <v>37</v>
      </c>
      <c r="D474" t="s">
        <v>5013</v>
      </c>
      <c r="E474" t="s">
        <v>5016</v>
      </c>
      <c r="F474">
        <v>1750</v>
      </c>
      <c r="G474" s="5">
        <v>44644.129479166673</v>
      </c>
      <c r="H474" s="5" t="str">
        <f t="shared" si="35"/>
        <v>Thursday</v>
      </c>
      <c r="I474" s="5" t="str">
        <f t="shared" si="36"/>
        <v>March</v>
      </c>
      <c r="J474">
        <f t="shared" si="37"/>
        <v>2022</v>
      </c>
      <c r="K474">
        <f t="shared" si="38"/>
        <v>3</v>
      </c>
      <c r="L474">
        <f t="shared" si="39"/>
        <v>24</v>
      </c>
      <c r="M474">
        <v>1</v>
      </c>
    </row>
    <row r="475" spans="1:13" x14ac:dyDescent="0.3">
      <c r="A475" t="s">
        <v>481</v>
      </c>
      <c r="B475" t="s">
        <v>5009</v>
      </c>
      <c r="C475">
        <v>32</v>
      </c>
      <c r="D475" t="s">
        <v>5014</v>
      </c>
      <c r="E475" t="s">
        <v>5020</v>
      </c>
      <c r="F475">
        <v>1200</v>
      </c>
      <c r="G475" s="5">
        <v>44132.366377314807</v>
      </c>
      <c r="H475" s="5" t="str">
        <f t="shared" si="35"/>
        <v>Wednesday</v>
      </c>
      <c r="I475" s="5" t="str">
        <f t="shared" si="36"/>
        <v>October</v>
      </c>
      <c r="J475">
        <f t="shared" si="37"/>
        <v>2020</v>
      </c>
      <c r="K475">
        <f t="shared" si="38"/>
        <v>10</v>
      </c>
      <c r="L475">
        <f t="shared" si="39"/>
        <v>28</v>
      </c>
      <c r="M475">
        <v>2</v>
      </c>
    </row>
    <row r="476" spans="1:13" x14ac:dyDescent="0.3">
      <c r="A476" t="s">
        <v>482</v>
      </c>
      <c r="B476" t="s">
        <v>5009</v>
      </c>
      <c r="C476">
        <v>40</v>
      </c>
      <c r="D476" t="s">
        <v>5013</v>
      </c>
      <c r="E476" t="s">
        <v>5020</v>
      </c>
      <c r="F476">
        <v>1000</v>
      </c>
      <c r="G476" s="5">
        <v>44027.679907407408</v>
      </c>
      <c r="H476" s="5" t="str">
        <f t="shared" si="35"/>
        <v>Wednesday</v>
      </c>
      <c r="I476" s="5" t="str">
        <f t="shared" si="36"/>
        <v>July</v>
      </c>
      <c r="J476">
        <f t="shared" si="37"/>
        <v>2020</v>
      </c>
      <c r="K476">
        <f t="shared" si="38"/>
        <v>7</v>
      </c>
      <c r="L476">
        <f t="shared" si="39"/>
        <v>15</v>
      </c>
      <c r="M476">
        <v>2</v>
      </c>
    </row>
    <row r="477" spans="1:13" x14ac:dyDescent="0.3">
      <c r="A477" t="s">
        <v>483</v>
      </c>
      <c r="B477" t="s">
        <v>5008</v>
      </c>
      <c r="C477">
        <v>45</v>
      </c>
      <c r="D477" t="s">
        <v>5011</v>
      </c>
      <c r="E477" t="s">
        <v>5017</v>
      </c>
      <c r="F477">
        <v>650</v>
      </c>
      <c r="G477" s="5">
        <v>44750.121296296304</v>
      </c>
      <c r="H477" s="5" t="str">
        <f t="shared" si="35"/>
        <v>Friday</v>
      </c>
      <c r="I477" s="5" t="str">
        <f t="shared" si="36"/>
        <v>July</v>
      </c>
      <c r="J477">
        <f t="shared" si="37"/>
        <v>2022</v>
      </c>
      <c r="K477">
        <f t="shared" si="38"/>
        <v>7</v>
      </c>
      <c r="L477">
        <f t="shared" si="39"/>
        <v>8</v>
      </c>
      <c r="M477">
        <v>3</v>
      </c>
    </row>
    <row r="478" spans="1:13" x14ac:dyDescent="0.3">
      <c r="A478" t="s">
        <v>484</v>
      </c>
      <c r="B478" t="s">
        <v>5008</v>
      </c>
      <c r="C478">
        <v>33</v>
      </c>
      <c r="D478" t="s">
        <v>5012</v>
      </c>
      <c r="E478" t="s">
        <v>5016</v>
      </c>
      <c r="F478">
        <v>1950</v>
      </c>
      <c r="G478" s="5">
        <v>45149.807199074072</v>
      </c>
      <c r="H478" s="5" t="str">
        <f t="shared" si="35"/>
        <v>Friday</v>
      </c>
      <c r="I478" s="5" t="str">
        <f t="shared" si="36"/>
        <v>August</v>
      </c>
      <c r="J478">
        <f t="shared" si="37"/>
        <v>2023</v>
      </c>
      <c r="K478">
        <f t="shared" si="38"/>
        <v>8</v>
      </c>
      <c r="L478">
        <f t="shared" si="39"/>
        <v>11</v>
      </c>
      <c r="M478">
        <v>3</v>
      </c>
    </row>
    <row r="479" spans="1:13" x14ac:dyDescent="0.3">
      <c r="A479" t="s">
        <v>485</v>
      </c>
      <c r="B479" t="s">
        <v>5009</v>
      </c>
      <c r="C479">
        <v>54</v>
      </c>
      <c r="D479" t="s">
        <v>5010</v>
      </c>
      <c r="E479" t="s">
        <v>5016</v>
      </c>
      <c r="F479">
        <v>200</v>
      </c>
      <c r="G479" s="5">
        <v>44947.99596064815</v>
      </c>
      <c r="H479" s="5" t="str">
        <f t="shared" si="35"/>
        <v>Saturday</v>
      </c>
      <c r="I479" s="5" t="str">
        <f t="shared" si="36"/>
        <v>January</v>
      </c>
      <c r="J479">
        <f t="shared" si="37"/>
        <v>2023</v>
      </c>
      <c r="K479">
        <f t="shared" si="38"/>
        <v>1</v>
      </c>
      <c r="L479">
        <f t="shared" si="39"/>
        <v>21</v>
      </c>
      <c r="M479">
        <v>4</v>
      </c>
    </row>
    <row r="480" spans="1:13" x14ac:dyDescent="0.3">
      <c r="A480" t="s">
        <v>486</v>
      </c>
      <c r="B480" t="s">
        <v>5008</v>
      </c>
      <c r="C480">
        <v>38</v>
      </c>
      <c r="D480" t="s">
        <v>5010</v>
      </c>
      <c r="E480" t="s">
        <v>5016</v>
      </c>
      <c r="F480">
        <v>600</v>
      </c>
      <c r="G480" s="5">
        <v>43949.410428240742</v>
      </c>
      <c r="H480" s="5" t="str">
        <f t="shared" si="35"/>
        <v>Tuesday</v>
      </c>
      <c r="I480" s="5" t="str">
        <f t="shared" si="36"/>
        <v>April</v>
      </c>
      <c r="J480">
        <f t="shared" si="37"/>
        <v>2020</v>
      </c>
      <c r="K480">
        <f t="shared" si="38"/>
        <v>4</v>
      </c>
      <c r="L480">
        <f t="shared" si="39"/>
        <v>28</v>
      </c>
      <c r="M480">
        <v>1</v>
      </c>
    </row>
    <row r="481" spans="1:13" x14ac:dyDescent="0.3">
      <c r="A481" t="s">
        <v>487</v>
      </c>
      <c r="B481" t="s">
        <v>5009</v>
      </c>
      <c r="C481">
        <v>32</v>
      </c>
      <c r="D481" t="s">
        <v>5014</v>
      </c>
      <c r="E481" t="s">
        <v>5015</v>
      </c>
      <c r="F481">
        <v>850</v>
      </c>
      <c r="G481" s="5">
        <v>44817.57471064815</v>
      </c>
      <c r="H481" s="5" t="str">
        <f t="shared" si="35"/>
        <v>Tuesday</v>
      </c>
      <c r="I481" s="5" t="str">
        <f t="shared" si="36"/>
        <v>September</v>
      </c>
      <c r="J481">
        <f t="shared" si="37"/>
        <v>2022</v>
      </c>
      <c r="K481">
        <f t="shared" si="38"/>
        <v>9</v>
      </c>
      <c r="L481">
        <f t="shared" si="39"/>
        <v>13</v>
      </c>
      <c r="M481">
        <v>3</v>
      </c>
    </row>
    <row r="482" spans="1:13" x14ac:dyDescent="0.3">
      <c r="A482" t="s">
        <v>488</v>
      </c>
      <c r="B482" t="s">
        <v>5009</v>
      </c>
      <c r="C482">
        <v>34</v>
      </c>
      <c r="D482" t="s">
        <v>5011</v>
      </c>
      <c r="E482" t="s">
        <v>5019</v>
      </c>
      <c r="F482">
        <v>50</v>
      </c>
      <c r="G482" s="5">
        <v>44092.531817129631</v>
      </c>
      <c r="H482" s="5" t="str">
        <f t="shared" si="35"/>
        <v>Friday</v>
      </c>
      <c r="I482" s="5" t="str">
        <f t="shared" si="36"/>
        <v>September</v>
      </c>
      <c r="J482">
        <f t="shared" si="37"/>
        <v>2020</v>
      </c>
      <c r="K482">
        <f t="shared" si="38"/>
        <v>9</v>
      </c>
      <c r="L482">
        <f t="shared" si="39"/>
        <v>18</v>
      </c>
      <c r="M482">
        <v>3</v>
      </c>
    </row>
    <row r="483" spans="1:13" x14ac:dyDescent="0.3">
      <c r="A483" t="s">
        <v>489</v>
      </c>
      <c r="B483" t="s">
        <v>5009</v>
      </c>
      <c r="C483">
        <v>67</v>
      </c>
      <c r="D483" t="s">
        <v>5013</v>
      </c>
      <c r="E483" t="s">
        <v>5020</v>
      </c>
      <c r="F483">
        <v>850</v>
      </c>
      <c r="G483" s="5">
        <v>44155.660243055558</v>
      </c>
      <c r="H483" s="5" t="str">
        <f t="shared" si="35"/>
        <v>Friday</v>
      </c>
      <c r="I483" s="5" t="str">
        <f t="shared" si="36"/>
        <v>November</v>
      </c>
      <c r="J483">
        <f t="shared" si="37"/>
        <v>2020</v>
      </c>
      <c r="K483">
        <f t="shared" si="38"/>
        <v>11</v>
      </c>
      <c r="L483">
        <f t="shared" si="39"/>
        <v>20</v>
      </c>
      <c r="M483">
        <v>3</v>
      </c>
    </row>
    <row r="484" spans="1:13" x14ac:dyDescent="0.3">
      <c r="A484" t="s">
        <v>490</v>
      </c>
      <c r="B484" t="s">
        <v>5009</v>
      </c>
      <c r="C484">
        <v>54</v>
      </c>
      <c r="D484" t="s">
        <v>5011</v>
      </c>
      <c r="E484" t="s">
        <v>5019</v>
      </c>
      <c r="F484">
        <v>100</v>
      </c>
      <c r="G484" s="5">
        <v>44994.564386574071</v>
      </c>
      <c r="H484" s="5" t="str">
        <f t="shared" si="35"/>
        <v>Thursday</v>
      </c>
      <c r="I484" s="5" t="str">
        <f t="shared" si="36"/>
        <v>March</v>
      </c>
      <c r="J484">
        <f t="shared" si="37"/>
        <v>2023</v>
      </c>
      <c r="K484">
        <f t="shared" si="38"/>
        <v>3</v>
      </c>
      <c r="L484">
        <f t="shared" si="39"/>
        <v>9</v>
      </c>
      <c r="M484">
        <v>1</v>
      </c>
    </row>
    <row r="485" spans="1:13" x14ac:dyDescent="0.3">
      <c r="A485" t="s">
        <v>491</v>
      </c>
      <c r="B485" t="s">
        <v>5009</v>
      </c>
      <c r="C485">
        <v>30</v>
      </c>
      <c r="D485" t="s">
        <v>5013</v>
      </c>
      <c r="E485" t="s">
        <v>5015</v>
      </c>
      <c r="F485">
        <v>300</v>
      </c>
      <c r="G485" s="5">
        <v>44279.783020833333</v>
      </c>
      <c r="H485" s="5" t="str">
        <f t="shared" si="35"/>
        <v>Wednesday</v>
      </c>
      <c r="I485" s="5" t="str">
        <f t="shared" si="36"/>
        <v>March</v>
      </c>
      <c r="J485">
        <f t="shared" si="37"/>
        <v>2021</v>
      </c>
      <c r="K485">
        <f t="shared" si="38"/>
        <v>3</v>
      </c>
      <c r="L485">
        <f t="shared" si="39"/>
        <v>24</v>
      </c>
      <c r="M485">
        <v>1</v>
      </c>
    </row>
    <row r="486" spans="1:13" x14ac:dyDescent="0.3">
      <c r="A486" t="s">
        <v>492</v>
      </c>
      <c r="B486" t="s">
        <v>5009</v>
      </c>
      <c r="C486">
        <v>36</v>
      </c>
      <c r="D486" t="s">
        <v>5010</v>
      </c>
      <c r="E486" t="s">
        <v>5015</v>
      </c>
      <c r="F486">
        <v>550</v>
      </c>
      <c r="G486" s="5">
        <v>44110.001215277778</v>
      </c>
      <c r="H486" s="5" t="str">
        <f t="shared" si="35"/>
        <v>Tuesday</v>
      </c>
      <c r="I486" s="5" t="str">
        <f t="shared" si="36"/>
        <v>October</v>
      </c>
      <c r="J486">
        <f t="shared" si="37"/>
        <v>2020</v>
      </c>
      <c r="K486">
        <f t="shared" si="38"/>
        <v>10</v>
      </c>
      <c r="L486">
        <f t="shared" si="39"/>
        <v>6</v>
      </c>
      <c r="M486">
        <v>3</v>
      </c>
    </row>
    <row r="487" spans="1:13" x14ac:dyDescent="0.3">
      <c r="A487" t="s">
        <v>493</v>
      </c>
      <c r="B487" t="s">
        <v>5008</v>
      </c>
      <c r="C487">
        <v>47</v>
      </c>
      <c r="D487" t="s">
        <v>5014</v>
      </c>
      <c r="E487" t="s">
        <v>5015</v>
      </c>
      <c r="F487">
        <v>900</v>
      </c>
      <c r="G487" s="5">
        <v>45142.324108796303</v>
      </c>
      <c r="H487" s="5" t="str">
        <f t="shared" si="35"/>
        <v>Friday</v>
      </c>
      <c r="I487" s="5" t="str">
        <f t="shared" si="36"/>
        <v>August</v>
      </c>
      <c r="J487">
        <f t="shared" si="37"/>
        <v>2023</v>
      </c>
      <c r="K487">
        <f t="shared" si="38"/>
        <v>8</v>
      </c>
      <c r="L487">
        <f t="shared" si="39"/>
        <v>4</v>
      </c>
      <c r="M487">
        <v>4</v>
      </c>
    </row>
    <row r="488" spans="1:13" x14ac:dyDescent="0.3">
      <c r="A488" t="s">
        <v>494</v>
      </c>
      <c r="B488" t="s">
        <v>5008</v>
      </c>
      <c r="C488">
        <v>62</v>
      </c>
      <c r="D488" t="s">
        <v>5012</v>
      </c>
      <c r="E488" t="s">
        <v>5017</v>
      </c>
      <c r="F488">
        <v>1000</v>
      </c>
      <c r="G488" s="5">
        <v>44486.055648148147</v>
      </c>
      <c r="H488" s="5" t="str">
        <f t="shared" si="35"/>
        <v>Sunday</v>
      </c>
      <c r="I488" s="5" t="str">
        <f t="shared" si="36"/>
        <v>October</v>
      </c>
      <c r="J488">
        <f t="shared" si="37"/>
        <v>2021</v>
      </c>
      <c r="K488">
        <f t="shared" si="38"/>
        <v>10</v>
      </c>
      <c r="L488">
        <f t="shared" si="39"/>
        <v>17</v>
      </c>
      <c r="M488">
        <v>3</v>
      </c>
    </row>
    <row r="489" spans="1:13" x14ac:dyDescent="0.3">
      <c r="A489" t="s">
        <v>495</v>
      </c>
      <c r="B489" t="s">
        <v>5008</v>
      </c>
      <c r="C489">
        <v>35</v>
      </c>
      <c r="D489" t="s">
        <v>5011</v>
      </c>
      <c r="E489" t="s">
        <v>5019</v>
      </c>
      <c r="F489">
        <v>1250</v>
      </c>
      <c r="G489" s="5">
        <v>43944.623877314807</v>
      </c>
      <c r="H489" s="5" t="str">
        <f t="shared" si="35"/>
        <v>Thursday</v>
      </c>
      <c r="I489" s="5" t="str">
        <f t="shared" si="36"/>
        <v>April</v>
      </c>
      <c r="J489">
        <f t="shared" si="37"/>
        <v>2020</v>
      </c>
      <c r="K489">
        <f t="shared" si="38"/>
        <v>4</v>
      </c>
      <c r="L489">
        <f t="shared" si="39"/>
        <v>23</v>
      </c>
      <c r="M489">
        <v>1</v>
      </c>
    </row>
    <row r="490" spans="1:13" x14ac:dyDescent="0.3">
      <c r="A490" t="s">
        <v>496</v>
      </c>
      <c r="B490" t="s">
        <v>5008</v>
      </c>
      <c r="C490">
        <v>31</v>
      </c>
      <c r="D490" t="s">
        <v>5010</v>
      </c>
      <c r="E490" t="s">
        <v>5019</v>
      </c>
      <c r="F490">
        <v>1950</v>
      </c>
      <c r="G490" s="5">
        <v>44486.780439814807</v>
      </c>
      <c r="H490" s="5" t="str">
        <f t="shared" si="35"/>
        <v>Sunday</v>
      </c>
      <c r="I490" s="5" t="str">
        <f t="shared" si="36"/>
        <v>October</v>
      </c>
      <c r="J490">
        <f t="shared" si="37"/>
        <v>2021</v>
      </c>
      <c r="K490">
        <f t="shared" si="38"/>
        <v>10</v>
      </c>
      <c r="L490">
        <f t="shared" si="39"/>
        <v>17</v>
      </c>
      <c r="M490">
        <v>2</v>
      </c>
    </row>
    <row r="491" spans="1:13" x14ac:dyDescent="0.3">
      <c r="A491" t="s">
        <v>497</v>
      </c>
      <c r="B491" t="s">
        <v>5009</v>
      </c>
      <c r="C491">
        <v>53</v>
      </c>
      <c r="D491" t="s">
        <v>5013</v>
      </c>
      <c r="E491" t="s">
        <v>5019</v>
      </c>
      <c r="F491">
        <v>1400</v>
      </c>
      <c r="G491" s="5">
        <v>44026.759039351848</v>
      </c>
      <c r="H491" s="5" t="str">
        <f t="shared" si="35"/>
        <v>Tuesday</v>
      </c>
      <c r="I491" s="5" t="str">
        <f t="shared" si="36"/>
        <v>July</v>
      </c>
      <c r="J491">
        <f t="shared" si="37"/>
        <v>2020</v>
      </c>
      <c r="K491">
        <f t="shared" si="38"/>
        <v>7</v>
      </c>
      <c r="L491">
        <f t="shared" si="39"/>
        <v>14</v>
      </c>
      <c r="M491">
        <v>2</v>
      </c>
    </row>
    <row r="492" spans="1:13" x14ac:dyDescent="0.3">
      <c r="A492" t="s">
        <v>498</v>
      </c>
      <c r="B492" t="s">
        <v>5009</v>
      </c>
      <c r="C492">
        <v>53</v>
      </c>
      <c r="D492" t="s">
        <v>5014</v>
      </c>
      <c r="E492" t="s">
        <v>5016</v>
      </c>
      <c r="F492">
        <v>800</v>
      </c>
      <c r="G492" s="5">
        <v>44553.40215277778</v>
      </c>
      <c r="H492" s="5" t="str">
        <f t="shared" si="35"/>
        <v>Thursday</v>
      </c>
      <c r="I492" s="5" t="str">
        <f t="shared" si="36"/>
        <v>December</v>
      </c>
      <c r="J492">
        <f t="shared" si="37"/>
        <v>2021</v>
      </c>
      <c r="K492">
        <f t="shared" si="38"/>
        <v>12</v>
      </c>
      <c r="L492">
        <f t="shared" si="39"/>
        <v>23</v>
      </c>
      <c r="M492">
        <v>3</v>
      </c>
    </row>
    <row r="493" spans="1:13" x14ac:dyDescent="0.3">
      <c r="A493" t="s">
        <v>499</v>
      </c>
      <c r="B493" t="s">
        <v>5009</v>
      </c>
      <c r="C493">
        <v>37</v>
      </c>
      <c r="D493" t="s">
        <v>5012</v>
      </c>
      <c r="E493" t="s">
        <v>5017</v>
      </c>
      <c r="F493">
        <v>600</v>
      </c>
      <c r="G493" s="5">
        <v>44697.450798611113</v>
      </c>
      <c r="H493" s="5" t="str">
        <f t="shared" si="35"/>
        <v>Monday</v>
      </c>
      <c r="I493" s="5" t="str">
        <f t="shared" si="36"/>
        <v>May</v>
      </c>
      <c r="J493">
        <f t="shared" si="37"/>
        <v>2022</v>
      </c>
      <c r="K493">
        <f t="shared" si="38"/>
        <v>5</v>
      </c>
      <c r="L493">
        <f t="shared" si="39"/>
        <v>16</v>
      </c>
      <c r="M493">
        <v>3</v>
      </c>
    </row>
    <row r="494" spans="1:13" x14ac:dyDescent="0.3">
      <c r="A494" t="s">
        <v>500</v>
      </c>
      <c r="B494" t="s">
        <v>5008</v>
      </c>
      <c r="C494">
        <v>69</v>
      </c>
      <c r="D494" t="s">
        <v>5011</v>
      </c>
      <c r="E494" t="s">
        <v>5020</v>
      </c>
      <c r="F494">
        <v>1000</v>
      </c>
      <c r="G494" s="5">
        <v>44587.571481481478</v>
      </c>
      <c r="H494" s="5" t="str">
        <f t="shared" si="35"/>
        <v>Wednesday</v>
      </c>
      <c r="I494" s="5" t="str">
        <f t="shared" si="36"/>
        <v>January</v>
      </c>
      <c r="J494">
        <f t="shared" si="37"/>
        <v>2022</v>
      </c>
      <c r="K494">
        <f t="shared" si="38"/>
        <v>1</v>
      </c>
      <c r="L494">
        <f t="shared" si="39"/>
        <v>26</v>
      </c>
      <c r="M494">
        <v>2</v>
      </c>
    </row>
    <row r="495" spans="1:13" x14ac:dyDescent="0.3">
      <c r="A495" t="s">
        <v>501</v>
      </c>
      <c r="B495" t="s">
        <v>5008</v>
      </c>
      <c r="C495">
        <v>36</v>
      </c>
      <c r="D495" t="s">
        <v>5013</v>
      </c>
      <c r="E495" t="s">
        <v>5018</v>
      </c>
      <c r="F495">
        <v>1450</v>
      </c>
      <c r="G495" s="5">
        <v>43938.30982638889</v>
      </c>
      <c r="H495" s="5" t="str">
        <f t="shared" si="35"/>
        <v>Friday</v>
      </c>
      <c r="I495" s="5" t="str">
        <f t="shared" si="36"/>
        <v>April</v>
      </c>
      <c r="J495">
        <f t="shared" si="37"/>
        <v>2020</v>
      </c>
      <c r="K495">
        <f t="shared" si="38"/>
        <v>4</v>
      </c>
      <c r="L495">
        <f t="shared" si="39"/>
        <v>17</v>
      </c>
      <c r="M495">
        <v>3</v>
      </c>
    </row>
    <row r="496" spans="1:13" x14ac:dyDescent="0.3">
      <c r="A496" t="s">
        <v>502</v>
      </c>
      <c r="B496" t="s">
        <v>5009</v>
      </c>
      <c r="C496">
        <v>62</v>
      </c>
      <c r="D496" t="s">
        <v>5012</v>
      </c>
      <c r="E496" t="s">
        <v>5017</v>
      </c>
      <c r="F496">
        <v>1150</v>
      </c>
      <c r="G496" s="5">
        <v>44485.749756944453</v>
      </c>
      <c r="H496" s="5" t="str">
        <f t="shared" si="35"/>
        <v>Saturday</v>
      </c>
      <c r="I496" s="5" t="str">
        <f t="shared" si="36"/>
        <v>October</v>
      </c>
      <c r="J496">
        <f t="shared" si="37"/>
        <v>2021</v>
      </c>
      <c r="K496">
        <f t="shared" si="38"/>
        <v>10</v>
      </c>
      <c r="L496">
        <f t="shared" si="39"/>
        <v>16</v>
      </c>
      <c r="M496">
        <v>3</v>
      </c>
    </row>
    <row r="497" spans="1:13" x14ac:dyDescent="0.3">
      <c r="A497" t="s">
        <v>503</v>
      </c>
      <c r="B497" t="s">
        <v>5008</v>
      </c>
      <c r="C497">
        <v>61</v>
      </c>
      <c r="D497" t="s">
        <v>5013</v>
      </c>
      <c r="E497" t="s">
        <v>5018</v>
      </c>
      <c r="F497">
        <v>1050</v>
      </c>
      <c r="G497" s="5">
        <v>44518.428761574083</v>
      </c>
      <c r="H497" s="5" t="str">
        <f t="shared" si="35"/>
        <v>Thursday</v>
      </c>
      <c r="I497" s="5" t="str">
        <f t="shared" si="36"/>
        <v>November</v>
      </c>
      <c r="J497">
        <f t="shared" si="37"/>
        <v>2021</v>
      </c>
      <c r="K497">
        <f t="shared" si="38"/>
        <v>11</v>
      </c>
      <c r="L497">
        <f t="shared" si="39"/>
        <v>18</v>
      </c>
      <c r="M497">
        <v>3</v>
      </c>
    </row>
    <row r="498" spans="1:13" x14ac:dyDescent="0.3">
      <c r="A498" t="s">
        <v>504</v>
      </c>
      <c r="B498" t="s">
        <v>5009</v>
      </c>
      <c r="C498">
        <v>24</v>
      </c>
      <c r="D498" t="s">
        <v>5010</v>
      </c>
      <c r="E498" t="s">
        <v>5020</v>
      </c>
      <c r="F498">
        <v>800</v>
      </c>
      <c r="G498" s="5">
        <v>45232.436597222222</v>
      </c>
      <c r="H498" s="5" t="str">
        <f t="shared" si="35"/>
        <v>Thursday</v>
      </c>
      <c r="I498" s="5" t="str">
        <f t="shared" si="36"/>
        <v>November</v>
      </c>
      <c r="J498">
        <f t="shared" si="37"/>
        <v>2023</v>
      </c>
      <c r="K498">
        <f t="shared" si="38"/>
        <v>11</v>
      </c>
      <c r="L498">
        <f t="shared" si="39"/>
        <v>2</v>
      </c>
      <c r="M498">
        <v>2</v>
      </c>
    </row>
    <row r="499" spans="1:13" x14ac:dyDescent="0.3">
      <c r="A499" t="s">
        <v>505</v>
      </c>
      <c r="B499" t="s">
        <v>5008</v>
      </c>
      <c r="C499">
        <v>43</v>
      </c>
      <c r="D499" t="s">
        <v>5013</v>
      </c>
      <c r="E499" t="s">
        <v>5019</v>
      </c>
      <c r="F499">
        <v>1000</v>
      </c>
      <c r="G499" s="5">
        <v>44165.660729166673</v>
      </c>
      <c r="H499" s="5" t="str">
        <f t="shared" si="35"/>
        <v>Monday</v>
      </c>
      <c r="I499" s="5" t="str">
        <f t="shared" si="36"/>
        <v>November</v>
      </c>
      <c r="J499">
        <f t="shared" si="37"/>
        <v>2020</v>
      </c>
      <c r="K499">
        <f t="shared" si="38"/>
        <v>11</v>
      </c>
      <c r="L499">
        <f t="shared" si="39"/>
        <v>30</v>
      </c>
      <c r="M499">
        <v>3</v>
      </c>
    </row>
    <row r="500" spans="1:13" x14ac:dyDescent="0.3">
      <c r="A500" t="s">
        <v>506</v>
      </c>
      <c r="B500" t="s">
        <v>5008</v>
      </c>
      <c r="C500">
        <v>61</v>
      </c>
      <c r="D500" t="s">
        <v>5010</v>
      </c>
      <c r="E500" t="s">
        <v>5019</v>
      </c>
      <c r="F500">
        <v>1300</v>
      </c>
      <c r="G500" s="5">
        <v>45156.842013888891</v>
      </c>
      <c r="H500" s="5" t="str">
        <f t="shared" si="35"/>
        <v>Friday</v>
      </c>
      <c r="I500" s="5" t="str">
        <f t="shared" si="36"/>
        <v>August</v>
      </c>
      <c r="J500">
        <f t="shared" si="37"/>
        <v>2023</v>
      </c>
      <c r="K500">
        <f t="shared" si="38"/>
        <v>8</v>
      </c>
      <c r="L500">
        <f t="shared" si="39"/>
        <v>18</v>
      </c>
      <c r="M500">
        <v>3</v>
      </c>
    </row>
    <row r="501" spans="1:13" x14ac:dyDescent="0.3">
      <c r="A501" t="s">
        <v>507</v>
      </c>
      <c r="B501" t="s">
        <v>5008</v>
      </c>
      <c r="C501">
        <v>43</v>
      </c>
      <c r="D501" t="s">
        <v>5013</v>
      </c>
      <c r="E501" t="s">
        <v>5018</v>
      </c>
      <c r="F501">
        <v>1850</v>
      </c>
      <c r="G501" s="5">
        <v>44874.229629629634</v>
      </c>
      <c r="H501" s="5" t="str">
        <f t="shared" si="35"/>
        <v>Wednesday</v>
      </c>
      <c r="I501" s="5" t="str">
        <f t="shared" si="36"/>
        <v>November</v>
      </c>
      <c r="J501">
        <f t="shared" si="37"/>
        <v>2022</v>
      </c>
      <c r="K501">
        <f t="shared" si="38"/>
        <v>11</v>
      </c>
      <c r="L501">
        <f t="shared" si="39"/>
        <v>9</v>
      </c>
      <c r="M501">
        <v>4</v>
      </c>
    </row>
    <row r="502" spans="1:13" x14ac:dyDescent="0.3">
      <c r="A502" t="s">
        <v>508</v>
      </c>
      <c r="B502" t="s">
        <v>5009</v>
      </c>
      <c r="C502">
        <v>21</v>
      </c>
      <c r="D502" t="s">
        <v>5013</v>
      </c>
      <c r="E502" t="s">
        <v>5015</v>
      </c>
      <c r="F502">
        <v>1100</v>
      </c>
      <c r="G502" s="5">
        <v>44805.594236111108</v>
      </c>
      <c r="H502" s="5" t="str">
        <f t="shared" si="35"/>
        <v>Thursday</v>
      </c>
      <c r="I502" s="5" t="str">
        <f t="shared" si="36"/>
        <v>September</v>
      </c>
      <c r="J502">
        <f t="shared" si="37"/>
        <v>2022</v>
      </c>
      <c r="K502">
        <f t="shared" si="38"/>
        <v>9</v>
      </c>
      <c r="L502">
        <f t="shared" si="39"/>
        <v>1</v>
      </c>
      <c r="M502">
        <v>4</v>
      </c>
    </row>
    <row r="503" spans="1:13" x14ac:dyDescent="0.3">
      <c r="A503" t="s">
        <v>509</v>
      </c>
      <c r="B503" t="s">
        <v>5009</v>
      </c>
      <c r="C503">
        <v>51</v>
      </c>
      <c r="D503" t="s">
        <v>5010</v>
      </c>
      <c r="E503" t="s">
        <v>5017</v>
      </c>
      <c r="F503">
        <v>500</v>
      </c>
      <c r="G503" s="5">
        <v>44071.487199074072</v>
      </c>
      <c r="H503" s="5" t="str">
        <f t="shared" si="35"/>
        <v>Friday</v>
      </c>
      <c r="I503" s="5" t="str">
        <f t="shared" si="36"/>
        <v>August</v>
      </c>
      <c r="J503">
        <f t="shared" si="37"/>
        <v>2020</v>
      </c>
      <c r="K503">
        <f t="shared" si="38"/>
        <v>8</v>
      </c>
      <c r="L503">
        <f t="shared" si="39"/>
        <v>28</v>
      </c>
      <c r="M503">
        <v>2</v>
      </c>
    </row>
    <row r="504" spans="1:13" x14ac:dyDescent="0.3">
      <c r="A504" t="s">
        <v>510</v>
      </c>
      <c r="B504" t="s">
        <v>5008</v>
      </c>
      <c r="C504">
        <v>19</v>
      </c>
      <c r="D504" t="s">
        <v>5014</v>
      </c>
      <c r="E504" t="s">
        <v>5018</v>
      </c>
      <c r="F504">
        <v>350</v>
      </c>
      <c r="G504" s="5">
        <v>44103.852893518517</v>
      </c>
      <c r="H504" s="5" t="str">
        <f t="shared" si="35"/>
        <v>Tuesday</v>
      </c>
      <c r="I504" s="5" t="str">
        <f t="shared" si="36"/>
        <v>September</v>
      </c>
      <c r="J504">
        <f t="shared" si="37"/>
        <v>2020</v>
      </c>
      <c r="K504">
        <f t="shared" si="38"/>
        <v>9</v>
      </c>
      <c r="L504">
        <f t="shared" si="39"/>
        <v>29</v>
      </c>
      <c r="M504">
        <v>2</v>
      </c>
    </row>
    <row r="505" spans="1:13" x14ac:dyDescent="0.3">
      <c r="A505" t="s">
        <v>511</v>
      </c>
      <c r="B505" t="s">
        <v>5009</v>
      </c>
      <c r="C505">
        <v>22</v>
      </c>
      <c r="D505" t="s">
        <v>5013</v>
      </c>
      <c r="E505" t="s">
        <v>5020</v>
      </c>
      <c r="F505">
        <v>450</v>
      </c>
      <c r="G505" s="5">
        <v>44784.273506944453</v>
      </c>
      <c r="H505" s="5" t="str">
        <f t="shared" si="35"/>
        <v>Thursday</v>
      </c>
      <c r="I505" s="5" t="str">
        <f t="shared" si="36"/>
        <v>August</v>
      </c>
      <c r="J505">
        <f t="shared" si="37"/>
        <v>2022</v>
      </c>
      <c r="K505">
        <f t="shared" si="38"/>
        <v>8</v>
      </c>
      <c r="L505">
        <f t="shared" si="39"/>
        <v>11</v>
      </c>
      <c r="M505">
        <v>3</v>
      </c>
    </row>
    <row r="506" spans="1:13" x14ac:dyDescent="0.3">
      <c r="A506" t="s">
        <v>512</v>
      </c>
      <c r="B506" t="s">
        <v>5009</v>
      </c>
      <c r="C506">
        <v>43</v>
      </c>
      <c r="D506" t="s">
        <v>5010</v>
      </c>
      <c r="E506" t="s">
        <v>5019</v>
      </c>
      <c r="F506">
        <v>1250</v>
      </c>
      <c r="G506" s="5">
        <v>44505.936527777783</v>
      </c>
      <c r="H506" s="5" t="str">
        <f t="shared" si="35"/>
        <v>Friday</v>
      </c>
      <c r="I506" s="5" t="str">
        <f t="shared" si="36"/>
        <v>November</v>
      </c>
      <c r="J506">
        <f t="shared" si="37"/>
        <v>2021</v>
      </c>
      <c r="K506">
        <f t="shared" si="38"/>
        <v>11</v>
      </c>
      <c r="L506">
        <f t="shared" si="39"/>
        <v>5</v>
      </c>
      <c r="M506">
        <v>3</v>
      </c>
    </row>
    <row r="507" spans="1:13" x14ac:dyDescent="0.3">
      <c r="A507" t="s">
        <v>513</v>
      </c>
      <c r="B507" t="s">
        <v>5008</v>
      </c>
      <c r="C507">
        <v>27</v>
      </c>
      <c r="D507" t="s">
        <v>5011</v>
      </c>
      <c r="E507" t="s">
        <v>5015</v>
      </c>
      <c r="F507">
        <v>750</v>
      </c>
      <c r="G507" s="5">
        <v>43989.597037037027</v>
      </c>
      <c r="H507" s="5" t="str">
        <f t="shared" si="35"/>
        <v>Sunday</v>
      </c>
      <c r="I507" s="5" t="str">
        <f t="shared" si="36"/>
        <v>June</v>
      </c>
      <c r="J507">
        <f t="shared" si="37"/>
        <v>2020</v>
      </c>
      <c r="K507">
        <f t="shared" si="38"/>
        <v>6</v>
      </c>
      <c r="L507">
        <f t="shared" si="39"/>
        <v>7</v>
      </c>
      <c r="M507">
        <v>5</v>
      </c>
    </row>
    <row r="508" spans="1:13" x14ac:dyDescent="0.3">
      <c r="A508" t="s">
        <v>514</v>
      </c>
      <c r="B508" t="s">
        <v>5008</v>
      </c>
      <c r="C508">
        <v>49</v>
      </c>
      <c r="D508" t="s">
        <v>5010</v>
      </c>
      <c r="E508" t="s">
        <v>5018</v>
      </c>
      <c r="F508">
        <v>650</v>
      </c>
      <c r="G508" s="5">
        <v>44884.666250000002</v>
      </c>
      <c r="H508" s="5" t="str">
        <f t="shared" si="35"/>
        <v>Saturday</v>
      </c>
      <c r="I508" s="5" t="str">
        <f t="shared" si="36"/>
        <v>November</v>
      </c>
      <c r="J508">
        <f t="shared" si="37"/>
        <v>2022</v>
      </c>
      <c r="K508">
        <f t="shared" si="38"/>
        <v>11</v>
      </c>
      <c r="L508">
        <f t="shared" si="39"/>
        <v>19</v>
      </c>
      <c r="M508">
        <v>3</v>
      </c>
    </row>
    <row r="509" spans="1:13" x14ac:dyDescent="0.3">
      <c r="A509" t="s">
        <v>515</v>
      </c>
      <c r="B509" t="s">
        <v>5009</v>
      </c>
      <c r="C509">
        <v>59</v>
      </c>
      <c r="D509" t="s">
        <v>5013</v>
      </c>
      <c r="E509" t="s">
        <v>5019</v>
      </c>
      <c r="F509">
        <v>1300</v>
      </c>
      <c r="G509" s="5">
        <v>44109.760763888888</v>
      </c>
      <c r="H509" s="5" t="str">
        <f t="shared" si="35"/>
        <v>Monday</v>
      </c>
      <c r="I509" s="5" t="str">
        <f t="shared" si="36"/>
        <v>October</v>
      </c>
      <c r="J509">
        <f t="shared" si="37"/>
        <v>2020</v>
      </c>
      <c r="K509">
        <f t="shared" si="38"/>
        <v>10</v>
      </c>
      <c r="L509">
        <f t="shared" si="39"/>
        <v>5</v>
      </c>
      <c r="M509">
        <v>4</v>
      </c>
    </row>
    <row r="510" spans="1:13" x14ac:dyDescent="0.3">
      <c r="A510" t="s">
        <v>516</v>
      </c>
      <c r="B510" t="s">
        <v>5008</v>
      </c>
      <c r="C510">
        <v>58</v>
      </c>
      <c r="D510" t="s">
        <v>5014</v>
      </c>
      <c r="E510" t="s">
        <v>5020</v>
      </c>
      <c r="F510">
        <v>1050</v>
      </c>
      <c r="G510" s="5">
        <v>43979.449016203696</v>
      </c>
      <c r="H510" s="5" t="str">
        <f t="shared" si="35"/>
        <v>Thursday</v>
      </c>
      <c r="I510" s="5" t="str">
        <f t="shared" si="36"/>
        <v>May</v>
      </c>
      <c r="J510">
        <f t="shared" si="37"/>
        <v>2020</v>
      </c>
      <c r="K510">
        <f t="shared" si="38"/>
        <v>5</v>
      </c>
      <c r="L510">
        <f t="shared" si="39"/>
        <v>28</v>
      </c>
      <c r="M510">
        <v>3</v>
      </c>
    </row>
    <row r="511" spans="1:13" x14ac:dyDescent="0.3">
      <c r="A511" t="s">
        <v>517</v>
      </c>
      <c r="B511" t="s">
        <v>5009</v>
      </c>
      <c r="C511">
        <v>30</v>
      </c>
      <c r="D511" t="s">
        <v>5012</v>
      </c>
      <c r="E511" t="s">
        <v>5019</v>
      </c>
      <c r="F511">
        <v>1150</v>
      </c>
      <c r="G511" s="5">
        <v>44230.002905092602</v>
      </c>
      <c r="H511" s="5" t="str">
        <f t="shared" si="35"/>
        <v>Wednesday</v>
      </c>
      <c r="I511" s="5" t="str">
        <f t="shared" si="36"/>
        <v>February</v>
      </c>
      <c r="J511">
        <f t="shared" si="37"/>
        <v>2021</v>
      </c>
      <c r="K511">
        <f t="shared" si="38"/>
        <v>2</v>
      </c>
      <c r="L511">
        <f t="shared" si="39"/>
        <v>3</v>
      </c>
      <c r="M511">
        <v>4</v>
      </c>
    </row>
    <row r="512" spans="1:13" x14ac:dyDescent="0.3">
      <c r="A512" t="s">
        <v>518</v>
      </c>
      <c r="B512" t="s">
        <v>5009</v>
      </c>
      <c r="C512">
        <v>56</v>
      </c>
      <c r="D512" t="s">
        <v>5012</v>
      </c>
      <c r="E512" t="s">
        <v>5020</v>
      </c>
      <c r="F512">
        <v>1400</v>
      </c>
      <c r="G512" s="5">
        <v>43907.715868055559</v>
      </c>
      <c r="H512" s="5" t="str">
        <f t="shared" si="35"/>
        <v>Tuesday</v>
      </c>
      <c r="I512" s="5" t="str">
        <f t="shared" si="36"/>
        <v>March</v>
      </c>
      <c r="J512">
        <f t="shared" si="37"/>
        <v>2020</v>
      </c>
      <c r="K512">
        <f t="shared" si="38"/>
        <v>3</v>
      </c>
      <c r="L512">
        <f t="shared" si="39"/>
        <v>17</v>
      </c>
      <c r="M512">
        <v>4</v>
      </c>
    </row>
    <row r="513" spans="1:13" x14ac:dyDescent="0.3">
      <c r="A513" t="s">
        <v>519</v>
      </c>
      <c r="B513" t="s">
        <v>5008</v>
      </c>
      <c r="C513">
        <v>22</v>
      </c>
      <c r="D513" t="s">
        <v>5010</v>
      </c>
      <c r="E513" t="s">
        <v>5019</v>
      </c>
      <c r="F513">
        <v>1900</v>
      </c>
      <c r="G513" s="5">
        <v>44212.387106481481</v>
      </c>
      <c r="H513" s="5" t="str">
        <f t="shared" si="35"/>
        <v>Saturday</v>
      </c>
      <c r="I513" s="5" t="str">
        <f t="shared" si="36"/>
        <v>January</v>
      </c>
      <c r="J513">
        <f t="shared" si="37"/>
        <v>2021</v>
      </c>
      <c r="K513">
        <f t="shared" si="38"/>
        <v>1</v>
      </c>
      <c r="L513">
        <f t="shared" si="39"/>
        <v>16</v>
      </c>
      <c r="M513">
        <v>4</v>
      </c>
    </row>
    <row r="514" spans="1:13" x14ac:dyDescent="0.3">
      <c r="A514" t="s">
        <v>520</v>
      </c>
      <c r="B514" t="s">
        <v>5008</v>
      </c>
      <c r="C514">
        <v>27</v>
      </c>
      <c r="D514" t="s">
        <v>5012</v>
      </c>
      <c r="E514" t="s">
        <v>5019</v>
      </c>
      <c r="F514">
        <v>600</v>
      </c>
      <c r="G514" s="5">
        <v>43952.444861111107</v>
      </c>
      <c r="H514" s="5" t="str">
        <f t="shared" si="35"/>
        <v>Friday</v>
      </c>
      <c r="I514" s="5" t="str">
        <f t="shared" si="36"/>
        <v>May</v>
      </c>
      <c r="J514">
        <f t="shared" si="37"/>
        <v>2020</v>
      </c>
      <c r="K514">
        <f t="shared" si="38"/>
        <v>5</v>
      </c>
      <c r="L514">
        <f t="shared" si="39"/>
        <v>1</v>
      </c>
      <c r="M514">
        <v>3</v>
      </c>
    </row>
    <row r="515" spans="1:13" x14ac:dyDescent="0.3">
      <c r="A515" t="s">
        <v>521</v>
      </c>
      <c r="B515" t="s">
        <v>5009</v>
      </c>
      <c r="C515">
        <v>27</v>
      </c>
      <c r="D515" t="s">
        <v>5010</v>
      </c>
      <c r="E515" t="s">
        <v>5019</v>
      </c>
      <c r="F515">
        <v>1200</v>
      </c>
      <c r="G515" s="5">
        <v>45036.457384259258</v>
      </c>
      <c r="H515" s="5" t="str">
        <f t="shared" ref="H515:H578" si="40">TEXT(G515,"DDDD")</f>
        <v>Thursday</v>
      </c>
      <c r="I515" s="5" t="str">
        <f t="shared" ref="I515:I578" si="41">TEXT(G515,"mmmm")</f>
        <v>April</v>
      </c>
      <c r="J515">
        <f t="shared" ref="J515:J578" si="42">YEAR(G515)</f>
        <v>2023</v>
      </c>
      <c r="K515">
        <f t="shared" ref="K515:K578" si="43">MONTH(G515)</f>
        <v>4</v>
      </c>
      <c r="L515">
        <f t="shared" ref="L515:L578" si="44">DAY(G515)</f>
        <v>20</v>
      </c>
      <c r="M515">
        <v>4</v>
      </c>
    </row>
    <row r="516" spans="1:13" x14ac:dyDescent="0.3">
      <c r="A516" t="s">
        <v>522</v>
      </c>
      <c r="B516" t="s">
        <v>5008</v>
      </c>
      <c r="C516">
        <v>55</v>
      </c>
      <c r="D516" t="s">
        <v>5014</v>
      </c>
      <c r="E516" t="s">
        <v>5015</v>
      </c>
      <c r="F516">
        <v>650</v>
      </c>
      <c r="G516" s="5">
        <v>45164.858460648153</v>
      </c>
      <c r="H516" s="5" t="str">
        <f t="shared" si="40"/>
        <v>Saturday</v>
      </c>
      <c r="I516" s="5" t="str">
        <f t="shared" si="41"/>
        <v>August</v>
      </c>
      <c r="J516">
        <f t="shared" si="42"/>
        <v>2023</v>
      </c>
      <c r="K516">
        <f t="shared" si="43"/>
        <v>8</v>
      </c>
      <c r="L516">
        <f t="shared" si="44"/>
        <v>26</v>
      </c>
      <c r="M516">
        <v>2</v>
      </c>
    </row>
    <row r="517" spans="1:13" x14ac:dyDescent="0.3">
      <c r="A517" t="s">
        <v>523</v>
      </c>
      <c r="B517" t="s">
        <v>5008</v>
      </c>
      <c r="C517">
        <v>44</v>
      </c>
      <c r="D517" t="s">
        <v>5012</v>
      </c>
      <c r="E517" t="s">
        <v>5020</v>
      </c>
      <c r="F517">
        <v>1000</v>
      </c>
      <c r="G517" s="5">
        <v>44544.631458333337</v>
      </c>
      <c r="H517" s="5" t="str">
        <f t="shared" si="40"/>
        <v>Tuesday</v>
      </c>
      <c r="I517" s="5" t="str">
        <f t="shared" si="41"/>
        <v>December</v>
      </c>
      <c r="J517">
        <f t="shared" si="42"/>
        <v>2021</v>
      </c>
      <c r="K517">
        <f t="shared" si="43"/>
        <v>12</v>
      </c>
      <c r="L517">
        <f t="shared" si="44"/>
        <v>14</v>
      </c>
      <c r="M517">
        <v>5</v>
      </c>
    </row>
    <row r="518" spans="1:13" x14ac:dyDescent="0.3">
      <c r="A518" t="s">
        <v>524</v>
      </c>
      <c r="B518" t="s">
        <v>5008</v>
      </c>
      <c r="C518">
        <v>68</v>
      </c>
      <c r="D518" t="s">
        <v>5013</v>
      </c>
      <c r="E518" t="s">
        <v>5016</v>
      </c>
      <c r="F518">
        <v>100</v>
      </c>
      <c r="G518" s="5">
        <v>44236.104363425933</v>
      </c>
      <c r="H518" s="5" t="str">
        <f t="shared" si="40"/>
        <v>Tuesday</v>
      </c>
      <c r="I518" s="5" t="str">
        <f t="shared" si="41"/>
        <v>February</v>
      </c>
      <c r="J518">
        <f t="shared" si="42"/>
        <v>2021</v>
      </c>
      <c r="K518">
        <f t="shared" si="43"/>
        <v>2</v>
      </c>
      <c r="L518">
        <f t="shared" si="44"/>
        <v>9</v>
      </c>
      <c r="M518">
        <v>3</v>
      </c>
    </row>
    <row r="519" spans="1:13" x14ac:dyDescent="0.3">
      <c r="A519" t="s">
        <v>525</v>
      </c>
      <c r="B519" t="s">
        <v>5009</v>
      </c>
      <c r="C519">
        <v>38</v>
      </c>
      <c r="D519" t="s">
        <v>5013</v>
      </c>
      <c r="E519" t="s">
        <v>5017</v>
      </c>
      <c r="F519">
        <v>1950</v>
      </c>
      <c r="G519" s="5">
        <v>44161.678148148138</v>
      </c>
      <c r="H519" s="5" t="str">
        <f t="shared" si="40"/>
        <v>Thursday</v>
      </c>
      <c r="I519" s="5" t="str">
        <f t="shared" si="41"/>
        <v>November</v>
      </c>
      <c r="J519">
        <f t="shared" si="42"/>
        <v>2020</v>
      </c>
      <c r="K519">
        <f t="shared" si="43"/>
        <v>11</v>
      </c>
      <c r="L519">
        <f t="shared" si="44"/>
        <v>26</v>
      </c>
      <c r="M519">
        <v>3</v>
      </c>
    </row>
    <row r="520" spans="1:13" x14ac:dyDescent="0.3">
      <c r="A520" t="s">
        <v>526</v>
      </c>
      <c r="B520" t="s">
        <v>5008</v>
      </c>
      <c r="C520">
        <v>25</v>
      </c>
      <c r="D520" t="s">
        <v>5011</v>
      </c>
      <c r="E520" t="s">
        <v>5016</v>
      </c>
      <c r="F520">
        <v>600</v>
      </c>
      <c r="G520" s="5">
        <v>44423.229259259257</v>
      </c>
      <c r="H520" s="5" t="str">
        <f t="shared" si="40"/>
        <v>Sunday</v>
      </c>
      <c r="I520" s="5" t="str">
        <f t="shared" si="41"/>
        <v>August</v>
      </c>
      <c r="J520">
        <f t="shared" si="42"/>
        <v>2021</v>
      </c>
      <c r="K520">
        <f t="shared" si="43"/>
        <v>8</v>
      </c>
      <c r="L520">
        <f t="shared" si="44"/>
        <v>15</v>
      </c>
      <c r="M520">
        <v>3</v>
      </c>
    </row>
    <row r="521" spans="1:13" x14ac:dyDescent="0.3">
      <c r="A521" t="s">
        <v>527</v>
      </c>
      <c r="B521" t="s">
        <v>5008</v>
      </c>
      <c r="C521">
        <v>18</v>
      </c>
      <c r="D521" t="s">
        <v>5010</v>
      </c>
      <c r="E521" t="s">
        <v>5016</v>
      </c>
      <c r="F521">
        <v>1950</v>
      </c>
      <c r="G521" s="5">
        <v>44903.388136574067</v>
      </c>
      <c r="H521" s="5" t="str">
        <f t="shared" si="40"/>
        <v>Thursday</v>
      </c>
      <c r="I521" s="5" t="str">
        <f t="shared" si="41"/>
        <v>December</v>
      </c>
      <c r="J521">
        <f t="shared" si="42"/>
        <v>2022</v>
      </c>
      <c r="K521">
        <f t="shared" si="43"/>
        <v>12</v>
      </c>
      <c r="L521">
        <f t="shared" si="44"/>
        <v>8</v>
      </c>
      <c r="M521">
        <v>4</v>
      </c>
    </row>
    <row r="522" spans="1:13" x14ac:dyDescent="0.3">
      <c r="A522" t="s">
        <v>528</v>
      </c>
      <c r="B522" t="s">
        <v>5009</v>
      </c>
      <c r="C522">
        <v>45</v>
      </c>
      <c r="D522" t="s">
        <v>5012</v>
      </c>
      <c r="E522" t="s">
        <v>5016</v>
      </c>
      <c r="F522">
        <v>700</v>
      </c>
      <c r="G522" s="5">
        <v>44074.499050925922</v>
      </c>
      <c r="H522" s="5" t="str">
        <f t="shared" si="40"/>
        <v>Monday</v>
      </c>
      <c r="I522" s="5" t="str">
        <f t="shared" si="41"/>
        <v>August</v>
      </c>
      <c r="J522">
        <f t="shared" si="42"/>
        <v>2020</v>
      </c>
      <c r="K522">
        <f t="shared" si="43"/>
        <v>8</v>
      </c>
      <c r="L522">
        <f t="shared" si="44"/>
        <v>31</v>
      </c>
      <c r="M522">
        <v>4</v>
      </c>
    </row>
    <row r="523" spans="1:13" x14ac:dyDescent="0.3">
      <c r="A523" t="s">
        <v>529</v>
      </c>
      <c r="B523" t="s">
        <v>5008</v>
      </c>
      <c r="C523">
        <v>66</v>
      </c>
      <c r="D523" t="s">
        <v>5013</v>
      </c>
      <c r="E523" t="s">
        <v>5017</v>
      </c>
      <c r="F523">
        <v>1500</v>
      </c>
      <c r="G523" s="5">
        <v>44437.922673611109</v>
      </c>
      <c r="H523" s="5" t="str">
        <f t="shared" si="40"/>
        <v>Sunday</v>
      </c>
      <c r="I523" s="5" t="str">
        <f t="shared" si="41"/>
        <v>August</v>
      </c>
      <c r="J523">
        <f t="shared" si="42"/>
        <v>2021</v>
      </c>
      <c r="K523">
        <f t="shared" si="43"/>
        <v>8</v>
      </c>
      <c r="L523">
        <f t="shared" si="44"/>
        <v>29</v>
      </c>
      <c r="M523">
        <v>2</v>
      </c>
    </row>
    <row r="524" spans="1:13" x14ac:dyDescent="0.3">
      <c r="A524" t="s">
        <v>530</v>
      </c>
      <c r="B524" t="s">
        <v>5008</v>
      </c>
      <c r="C524">
        <v>56</v>
      </c>
      <c r="D524" t="s">
        <v>5014</v>
      </c>
      <c r="E524" t="s">
        <v>5016</v>
      </c>
      <c r="F524">
        <v>1000</v>
      </c>
      <c r="G524" s="5">
        <v>43872.112708333327</v>
      </c>
      <c r="H524" s="5" t="str">
        <f t="shared" si="40"/>
        <v>Tuesday</v>
      </c>
      <c r="I524" s="5" t="str">
        <f t="shared" si="41"/>
        <v>February</v>
      </c>
      <c r="J524">
        <f t="shared" si="42"/>
        <v>2020</v>
      </c>
      <c r="K524">
        <f t="shared" si="43"/>
        <v>2</v>
      </c>
      <c r="L524">
        <f t="shared" si="44"/>
        <v>11</v>
      </c>
      <c r="M524">
        <v>3</v>
      </c>
    </row>
    <row r="525" spans="1:13" x14ac:dyDescent="0.3">
      <c r="A525" t="s">
        <v>531</v>
      </c>
      <c r="B525" t="s">
        <v>5009</v>
      </c>
      <c r="C525">
        <v>31</v>
      </c>
      <c r="D525" t="s">
        <v>5014</v>
      </c>
      <c r="E525" t="s">
        <v>5019</v>
      </c>
      <c r="F525">
        <v>950</v>
      </c>
      <c r="G525" s="5">
        <v>44197.281805555547</v>
      </c>
      <c r="H525" s="5" t="str">
        <f t="shared" si="40"/>
        <v>Friday</v>
      </c>
      <c r="I525" s="5" t="str">
        <f t="shared" si="41"/>
        <v>January</v>
      </c>
      <c r="J525">
        <f t="shared" si="42"/>
        <v>2021</v>
      </c>
      <c r="K525">
        <f t="shared" si="43"/>
        <v>1</v>
      </c>
      <c r="L525">
        <f t="shared" si="44"/>
        <v>1</v>
      </c>
      <c r="M525">
        <v>4</v>
      </c>
    </row>
    <row r="526" spans="1:13" x14ac:dyDescent="0.3">
      <c r="A526" t="s">
        <v>532</v>
      </c>
      <c r="B526" t="s">
        <v>5009</v>
      </c>
      <c r="C526">
        <v>38</v>
      </c>
      <c r="D526" t="s">
        <v>5011</v>
      </c>
      <c r="E526" t="s">
        <v>5020</v>
      </c>
      <c r="F526">
        <v>1550</v>
      </c>
      <c r="G526" s="5">
        <v>44762.035092592603</v>
      </c>
      <c r="H526" s="5" t="str">
        <f t="shared" si="40"/>
        <v>Wednesday</v>
      </c>
      <c r="I526" s="5" t="str">
        <f t="shared" si="41"/>
        <v>July</v>
      </c>
      <c r="J526">
        <f t="shared" si="42"/>
        <v>2022</v>
      </c>
      <c r="K526">
        <f t="shared" si="43"/>
        <v>7</v>
      </c>
      <c r="L526">
        <f t="shared" si="44"/>
        <v>20</v>
      </c>
      <c r="M526">
        <v>3</v>
      </c>
    </row>
    <row r="527" spans="1:13" x14ac:dyDescent="0.3">
      <c r="A527" t="s">
        <v>533</v>
      </c>
      <c r="B527" t="s">
        <v>5009</v>
      </c>
      <c r="C527">
        <v>47</v>
      </c>
      <c r="D527" t="s">
        <v>5014</v>
      </c>
      <c r="E527" t="s">
        <v>5019</v>
      </c>
      <c r="F527">
        <v>1250</v>
      </c>
      <c r="G527" s="5">
        <v>45060.112476851849</v>
      </c>
      <c r="H527" s="5" t="str">
        <f t="shared" si="40"/>
        <v>Sunday</v>
      </c>
      <c r="I527" s="5" t="str">
        <f t="shared" si="41"/>
        <v>May</v>
      </c>
      <c r="J527">
        <f t="shared" si="42"/>
        <v>2023</v>
      </c>
      <c r="K527">
        <f t="shared" si="43"/>
        <v>5</v>
      </c>
      <c r="L527">
        <f t="shared" si="44"/>
        <v>14</v>
      </c>
      <c r="M527">
        <v>5</v>
      </c>
    </row>
    <row r="528" spans="1:13" x14ac:dyDescent="0.3">
      <c r="A528" t="s">
        <v>534</v>
      </c>
      <c r="B528" t="s">
        <v>5008</v>
      </c>
      <c r="C528">
        <v>38</v>
      </c>
      <c r="D528" t="s">
        <v>5014</v>
      </c>
      <c r="E528" t="s">
        <v>5015</v>
      </c>
      <c r="F528">
        <v>200</v>
      </c>
      <c r="G528" s="5">
        <v>44219.401620370372</v>
      </c>
      <c r="H528" s="5" t="str">
        <f t="shared" si="40"/>
        <v>Saturday</v>
      </c>
      <c r="I528" s="5" t="str">
        <f t="shared" si="41"/>
        <v>January</v>
      </c>
      <c r="J528">
        <f t="shared" si="42"/>
        <v>2021</v>
      </c>
      <c r="K528">
        <f t="shared" si="43"/>
        <v>1</v>
      </c>
      <c r="L528">
        <f t="shared" si="44"/>
        <v>23</v>
      </c>
      <c r="M528">
        <v>2</v>
      </c>
    </row>
    <row r="529" spans="1:13" x14ac:dyDescent="0.3">
      <c r="A529" t="s">
        <v>535</v>
      </c>
      <c r="B529" t="s">
        <v>5008</v>
      </c>
      <c r="C529">
        <v>66</v>
      </c>
      <c r="D529" t="s">
        <v>5012</v>
      </c>
      <c r="E529" t="s">
        <v>5016</v>
      </c>
      <c r="F529">
        <v>650</v>
      </c>
      <c r="G529" s="5">
        <v>44499.794652777768</v>
      </c>
      <c r="H529" s="5" t="str">
        <f t="shared" si="40"/>
        <v>Saturday</v>
      </c>
      <c r="I529" s="5" t="str">
        <f t="shared" si="41"/>
        <v>October</v>
      </c>
      <c r="J529">
        <f t="shared" si="42"/>
        <v>2021</v>
      </c>
      <c r="K529">
        <f t="shared" si="43"/>
        <v>10</v>
      </c>
      <c r="L529">
        <f t="shared" si="44"/>
        <v>30</v>
      </c>
      <c r="M529">
        <v>2</v>
      </c>
    </row>
    <row r="530" spans="1:13" x14ac:dyDescent="0.3">
      <c r="A530" t="s">
        <v>536</v>
      </c>
      <c r="B530" t="s">
        <v>5008</v>
      </c>
      <c r="C530">
        <v>26</v>
      </c>
      <c r="D530" t="s">
        <v>5010</v>
      </c>
      <c r="E530" t="s">
        <v>5019</v>
      </c>
      <c r="F530">
        <v>1800</v>
      </c>
      <c r="G530" s="5">
        <v>44548.704942129632</v>
      </c>
      <c r="H530" s="5" t="str">
        <f t="shared" si="40"/>
        <v>Saturday</v>
      </c>
      <c r="I530" s="5" t="str">
        <f t="shared" si="41"/>
        <v>December</v>
      </c>
      <c r="J530">
        <f t="shared" si="42"/>
        <v>2021</v>
      </c>
      <c r="K530">
        <f t="shared" si="43"/>
        <v>12</v>
      </c>
      <c r="L530">
        <f t="shared" si="44"/>
        <v>18</v>
      </c>
      <c r="M530">
        <v>3</v>
      </c>
    </row>
    <row r="531" spans="1:13" x14ac:dyDescent="0.3">
      <c r="A531" t="s">
        <v>537</v>
      </c>
      <c r="B531" t="s">
        <v>5009</v>
      </c>
      <c r="C531">
        <v>34</v>
      </c>
      <c r="D531" t="s">
        <v>5013</v>
      </c>
      <c r="E531" t="s">
        <v>5016</v>
      </c>
      <c r="F531">
        <v>1850</v>
      </c>
      <c r="G531" s="5">
        <v>43920.741354166668</v>
      </c>
      <c r="H531" s="5" t="str">
        <f t="shared" si="40"/>
        <v>Monday</v>
      </c>
      <c r="I531" s="5" t="str">
        <f t="shared" si="41"/>
        <v>March</v>
      </c>
      <c r="J531">
        <f t="shared" si="42"/>
        <v>2020</v>
      </c>
      <c r="K531">
        <f t="shared" si="43"/>
        <v>3</v>
      </c>
      <c r="L531">
        <f t="shared" si="44"/>
        <v>30</v>
      </c>
      <c r="M531">
        <v>1</v>
      </c>
    </row>
    <row r="532" spans="1:13" x14ac:dyDescent="0.3">
      <c r="A532" t="s">
        <v>538</v>
      </c>
      <c r="B532" t="s">
        <v>5009</v>
      </c>
      <c r="C532">
        <v>22</v>
      </c>
      <c r="D532" t="s">
        <v>5014</v>
      </c>
      <c r="E532" t="s">
        <v>5015</v>
      </c>
      <c r="F532">
        <v>150</v>
      </c>
      <c r="G532" s="5">
        <v>44409.158726851849</v>
      </c>
      <c r="H532" s="5" t="str">
        <f t="shared" si="40"/>
        <v>Sunday</v>
      </c>
      <c r="I532" s="5" t="str">
        <f t="shared" si="41"/>
        <v>August</v>
      </c>
      <c r="J532">
        <f t="shared" si="42"/>
        <v>2021</v>
      </c>
      <c r="K532">
        <f t="shared" si="43"/>
        <v>8</v>
      </c>
      <c r="L532">
        <f t="shared" si="44"/>
        <v>1</v>
      </c>
      <c r="M532">
        <v>3</v>
      </c>
    </row>
    <row r="533" spans="1:13" x14ac:dyDescent="0.3">
      <c r="A533" t="s">
        <v>539</v>
      </c>
      <c r="B533" t="s">
        <v>5008</v>
      </c>
      <c r="C533">
        <v>43</v>
      </c>
      <c r="D533" t="s">
        <v>5014</v>
      </c>
      <c r="E533" t="s">
        <v>5015</v>
      </c>
      <c r="F533">
        <v>800</v>
      </c>
      <c r="G533" s="5">
        <v>44058.606585648151</v>
      </c>
      <c r="H533" s="5" t="str">
        <f t="shared" si="40"/>
        <v>Saturday</v>
      </c>
      <c r="I533" s="5" t="str">
        <f t="shared" si="41"/>
        <v>August</v>
      </c>
      <c r="J533">
        <f t="shared" si="42"/>
        <v>2020</v>
      </c>
      <c r="K533">
        <f t="shared" si="43"/>
        <v>8</v>
      </c>
      <c r="L533">
        <f t="shared" si="44"/>
        <v>15</v>
      </c>
      <c r="M533">
        <v>2</v>
      </c>
    </row>
    <row r="534" spans="1:13" x14ac:dyDescent="0.3">
      <c r="A534" t="s">
        <v>540</v>
      </c>
      <c r="B534" t="s">
        <v>5008</v>
      </c>
      <c r="C534">
        <v>48</v>
      </c>
      <c r="D534" t="s">
        <v>5013</v>
      </c>
      <c r="E534" t="s">
        <v>5016</v>
      </c>
      <c r="F534">
        <v>1300</v>
      </c>
      <c r="G534" s="5">
        <v>44608.487812500003</v>
      </c>
      <c r="H534" s="5" t="str">
        <f t="shared" si="40"/>
        <v>Wednesday</v>
      </c>
      <c r="I534" s="5" t="str">
        <f t="shared" si="41"/>
        <v>February</v>
      </c>
      <c r="J534">
        <f t="shared" si="42"/>
        <v>2022</v>
      </c>
      <c r="K534">
        <f t="shared" si="43"/>
        <v>2</v>
      </c>
      <c r="L534">
        <f t="shared" si="44"/>
        <v>16</v>
      </c>
      <c r="M534">
        <v>2</v>
      </c>
    </row>
    <row r="535" spans="1:13" x14ac:dyDescent="0.3">
      <c r="A535" t="s">
        <v>541</v>
      </c>
      <c r="B535" t="s">
        <v>5009</v>
      </c>
      <c r="C535">
        <v>69</v>
      </c>
      <c r="D535" t="s">
        <v>5014</v>
      </c>
      <c r="E535" t="s">
        <v>5019</v>
      </c>
      <c r="F535">
        <v>1000</v>
      </c>
      <c r="G535" s="5">
        <v>44719.661053240743</v>
      </c>
      <c r="H535" s="5" t="str">
        <f t="shared" si="40"/>
        <v>Tuesday</v>
      </c>
      <c r="I535" s="5" t="str">
        <f t="shared" si="41"/>
        <v>June</v>
      </c>
      <c r="J535">
        <f t="shared" si="42"/>
        <v>2022</v>
      </c>
      <c r="K535">
        <f t="shared" si="43"/>
        <v>6</v>
      </c>
      <c r="L535">
        <f t="shared" si="44"/>
        <v>7</v>
      </c>
      <c r="M535">
        <v>3</v>
      </c>
    </row>
    <row r="536" spans="1:13" x14ac:dyDescent="0.3">
      <c r="A536" t="s">
        <v>542</v>
      </c>
      <c r="B536" t="s">
        <v>5009</v>
      </c>
      <c r="C536">
        <v>57</v>
      </c>
      <c r="D536" t="s">
        <v>5012</v>
      </c>
      <c r="E536" t="s">
        <v>5019</v>
      </c>
      <c r="F536">
        <v>1950</v>
      </c>
      <c r="G536" s="5">
        <v>44908.367430555547</v>
      </c>
      <c r="H536" s="5" t="str">
        <f t="shared" si="40"/>
        <v>Tuesday</v>
      </c>
      <c r="I536" s="5" t="str">
        <f t="shared" si="41"/>
        <v>December</v>
      </c>
      <c r="J536">
        <f t="shared" si="42"/>
        <v>2022</v>
      </c>
      <c r="K536">
        <f t="shared" si="43"/>
        <v>12</v>
      </c>
      <c r="L536">
        <f t="shared" si="44"/>
        <v>13</v>
      </c>
      <c r="M536">
        <v>3</v>
      </c>
    </row>
    <row r="537" spans="1:13" x14ac:dyDescent="0.3">
      <c r="A537" t="s">
        <v>543</v>
      </c>
      <c r="B537" t="s">
        <v>5008</v>
      </c>
      <c r="C537">
        <v>55</v>
      </c>
      <c r="D537" t="s">
        <v>5012</v>
      </c>
      <c r="E537" t="s">
        <v>5015</v>
      </c>
      <c r="F537">
        <v>950</v>
      </c>
      <c r="G537" s="5">
        <v>44897.210289351853</v>
      </c>
      <c r="H537" s="5" t="str">
        <f t="shared" si="40"/>
        <v>Friday</v>
      </c>
      <c r="I537" s="5" t="str">
        <f t="shared" si="41"/>
        <v>December</v>
      </c>
      <c r="J537">
        <f t="shared" si="42"/>
        <v>2022</v>
      </c>
      <c r="K537">
        <f t="shared" si="43"/>
        <v>12</v>
      </c>
      <c r="L537">
        <f t="shared" si="44"/>
        <v>2</v>
      </c>
      <c r="M537">
        <v>2</v>
      </c>
    </row>
    <row r="538" spans="1:13" x14ac:dyDescent="0.3">
      <c r="A538" t="s">
        <v>544</v>
      </c>
      <c r="B538" t="s">
        <v>5009</v>
      </c>
      <c r="C538">
        <v>60</v>
      </c>
      <c r="D538" t="s">
        <v>5013</v>
      </c>
      <c r="E538" t="s">
        <v>5020</v>
      </c>
      <c r="F538">
        <v>750</v>
      </c>
      <c r="G538" s="5">
        <v>43962.098946759259</v>
      </c>
      <c r="H538" s="5" t="str">
        <f t="shared" si="40"/>
        <v>Monday</v>
      </c>
      <c r="I538" s="5" t="str">
        <f t="shared" si="41"/>
        <v>May</v>
      </c>
      <c r="J538">
        <f t="shared" si="42"/>
        <v>2020</v>
      </c>
      <c r="K538">
        <f t="shared" si="43"/>
        <v>5</v>
      </c>
      <c r="L538">
        <f t="shared" si="44"/>
        <v>11</v>
      </c>
      <c r="M538">
        <v>1</v>
      </c>
    </row>
    <row r="539" spans="1:13" x14ac:dyDescent="0.3">
      <c r="A539" t="s">
        <v>545</v>
      </c>
      <c r="B539" t="s">
        <v>5008</v>
      </c>
      <c r="C539">
        <v>36</v>
      </c>
      <c r="D539" t="s">
        <v>5013</v>
      </c>
      <c r="E539" t="s">
        <v>5019</v>
      </c>
      <c r="F539">
        <v>1600</v>
      </c>
      <c r="G539" s="5">
        <v>44172.500416666669</v>
      </c>
      <c r="H539" s="5" t="str">
        <f t="shared" si="40"/>
        <v>Monday</v>
      </c>
      <c r="I539" s="5" t="str">
        <f t="shared" si="41"/>
        <v>December</v>
      </c>
      <c r="J539">
        <f t="shared" si="42"/>
        <v>2020</v>
      </c>
      <c r="K539">
        <f t="shared" si="43"/>
        <v>12</v>
      </c>
      <c r="L539">
        <f t="shared" si="44"/>
        <v>7</v>
      </c>
      <c r="M539">
        <v>3</v>
      </c>
    </row>
    <row r="540" spans="1:13" x14ac:dyDescent="0.3">
      <c r="A540" t="s">
        <v>546</v>
      </c>
      <c r="B540" t="s">
        <v>5009</v>
      </c>
      <c r="C540">
        <v>53</v>
      </c>
      <c r="D540" t="s">
        <v>5014</v>
      </c>
      <c r="E540" t="s">
        <v>5020</v>
      </c>
      <c r="F540">
        <v>1050</v>
      </c>
      <c r="G540" s="5">
        <v>44386.426412037043</v>
      </c>
      <c r="H540" s="5" t="str">
        <f t="shared" si="40"/>
        <v>Friday</v>
      </c>
      <c r="I540" s="5" t="str">
        <f t="shared" si="41"/>
        <v>July</v>
      </c>
      <c r="J540">
        <f t="shared" si="42"/>
        <v>2021</v>
      </c>
      <c r="K540">
        <f t="shared" si="43"/>
        <v>7</v>
      </c>
      <c r="L540">
        <f t="shared" si="44"/>
        <v>9</v>
      </c>
      <c r="M540">
        <v>4</v>
      </c>
    </row>
    <row r="541" spans="1:13" x14ac:dyDescent="0.3">
      <c r="A541" t="s">
        <v>547</v>
      </c>
      <c r="B541" t="s">
        <v>5008</v>
      </c>
      <c r="C541">
        <v>67</v>
      </c>
      <c r="D541" t="s">
        <v>5013</v>
      </c>
      <c r="E541" t="s">
        <v>5019</v>
      </c>
      <c r="F541">
        <v>50</v>
      </c>
      <c r="G541" s="5">
        <v>44480.206944444442</v>
      </c>
      <c r="H541" s="5" t="str">
        <f t="shared" si="40"/>
        <v>Monday</v>
      </c>
      <c r="I541" s="5" t="str">
        <f t="shared" si="41"/>
        <v>October</v>
      </c>
      <c r="J541">
        <f t="shared" si="42"/>
        <v>2021</v>
      </c>
      <c r="K541">
        <f t="shared" si="43"/>
        <v>10</v>
      </c>
      <c r="L541">
        <f t="shared" si="44"/>
        <v>11</v>
      </c>
      <c r="M541">
        <v>4</v>
      </c>
    </row>
    <row r="542" spans="1:13" x14ac:dyDescent="0.3">
      <c r="A542" t="s">
        <v>548</v>
      </c>
      <c r="B542" t="s">
        <v>5008</v>
      </c>
      <c r="C542">
        <v>50</v>
      </c>
      <c r="D542" t="s">
        <v>5014</v>
      </c>
      <c r="E542" t="s">
        <v>5019</v>
      </c>
      <c r="F542">
        <v>300</v>
      </c>
      <c r="G542" s="5">
        <v>44080.397499999999</v>
      </c>
      <c r="H542" s="5" t="str">
        <f t="shared" si="40"/>
        <v>Sunday</v>
      </c>
      <c r="I542" s="5" t="str">
        <f t="shared" si="41"/>
        <v>September</v>
      </c>
      <c r="J542">
        <f t="shared" si="42"/>
        <v>2020</v>
      </c>
      <c r="K542">
        <f t="shared" si="43"/>
        <v>9</v>
      </c>
      <c r="L542">
        <f t="shared" si="44"/>
        <v>6</v>
      </c>
      <c r="M542">
        <v>1</v>
      </c>
    </row>
    <row r="543" spans="1:13" x14ac:dyDescent="0.3">
      <c r="A543" t="s">
        <v>549</v>
      </c>
      <c r="B543" t="s">
        <v>5009</v>
      </c>
      <c r="C543">
        <v>30</v>
      </c>
      <c r="D543" t="s">
        <v>5010</v>
      </c>
      <c r="E543" t="s">
        <v>5017</v>
      </c>
      <c r="F543">
        <v>1350</v>
      </c>
      <c r="G543" s="5">
        <v>44233.350023148138</v>
      </c>
      <c r="H543" s="5" t="str">
        <f t="shared" si="40"/>
        <v>Saturday</v>
      </c>
      <c r="I543" s="5" t="str">
        <f t="shared" si="41"/>
        <v>February</v>
      </c>
      <c r="J543">
        <f t="shared" si="42"/>
        <v>2021</v>
      </c>
      <c r="K543">
        <f t="shared" si="43"/>
        <v>2</v>
      </c>
      <c r="L543">
        <f t="shared" si="44"/>
        <v>6</v>
      </c>
      <c r="M543">
        <v>3</v>
      </c>
    </row>
    <row r="544" spans="1:13" x14ac:dyDescent="0.3">
      <c r="A544" t="s">
        <v>550</v>
      </c>
      <c r="B544" t="s">
        <v>5008</v>
      </c>
      <c r="C544">
        <v>31</v>
      </c>
      <c r="D544" t="s">
        <v>5014</v>
      </c>
      <c r="E544" t="s">
        <v>5018</v>
      </c>
      <c r="F544">
        <v>1150</v>
      </c>
      <c r="G544" s="5">
        <v>44152.29587962963</v>
      </c>
      <c r="H544" s="5" t="str">
        <f t="shared" si="40"/>
        <v>Tuesday</v>
      </c>
      <c r="I544" s="5" t="str">
        <f t="shared" si="41"/>
        <v>November</v>
      </c>
      <c r="J544">
        <f t="shared" si="42"/>
        <v>2020</v>
      </c>
      <c r="K544">
        <f t="shared" si="43"/>
        <v>11</v>
      </c>
      <c r="L544">
        <f t="shared" si="44"/>
        <v>17</v>
      </c>
      <c r="M544">
        <v>2</v>
      </c>
    </row>
    <row r="545" spans="1:13" x14ac:dyDescent="0.3">
      <c r="A545" t="s">
        <v>551</v>
      </c>
      <c r="B545" t="s">
        <v>5009</v>
      </c>
      <c r="C545">
        <v>43</v>
      </c>
      <c r="D545" t="s">
        <v>5012</v>
      </c>
      <c r="E545" t="s">
        <v>5019</v>
      </c>
      <c r="F545">
        <v>1550</v>
      </c>
      <c r="G545" s="5">
        <v>44297.069351851853</v>
      </c>
      <c r="H545" s="5" t="str">
        <f t="shared" si="40"/>
        <v>Sunday</v>
      </c>
      <c r="I545" s="5" t="str">
        <f t="shared" si="41"/>
        <v>April</v>
      </c>
      <c r="J545">
        <f t="shared" si="42"/>
        <v>2021</v>
      </c>
      <c r="K545">
        <f t="shared" si="43"/>
        <v>4</v>
      </c>
      <c r="L545">
        <f t="shared" si="44"/>
        <v>11</v>
      </c>
      <c r="M545">
        <v>3</v>
      </c>
    </row>
    <row r="546" spans="1:13" x14ac:dyDescent="0.3">
      <c r="A546" t="s">
        <v>552</v>
      </c>
      <c r="B546" t="s">
        <v>5009</v>
      </c>
      <c r="C546">
        <v>50</v>
      </c>
      <c r="D546" t="s">
        <v>5011</v>
      </c>
      <c r="E546" t="s">
        <v>5016</v>
      </c>
      <c r="F546">
        <v>600</v>
      </c>
      <c r="G546" s="5">
        <v>44793.058842592603</v>
      </c>
      <c r="H546" s="5" t="str">
        <f t="shared" si="40"/>
        <v>Saturday</v>
      </c>
      <c r="I546" s="5" t="str">
        <f t="shared" si="41"/>
        <v>August</v>
      </c>
      <c r="J546">
        <f t="shared" si="42"/>
        <v>2022</v>
      </c>
      <c r="K546">
        <f t="shared" si="43"/>
        <v>8</v>
      </c>
      <c r="L546">
        <f t="shared" si="44"/>
        <v>20</v>
      </c>
      <c r="M546">
        <v>5</v>
      </c>
    </row>
    <row r="547" spans="1:13" x14ac:dyDescent="0.3">
      <c r="A547" t="s">
        <v>553</v>
      </c>
      <c r="B547" t="s">
        <v>5008</v>
      </c>
      <c r="C547">
        <v>46</v>
      </c>
      <c r="D547" t="s">
        <v>5011</v>
      </c>
      <c r="E547" t="s">
        <v>5018</v>
      </c>
      <c r="F547">
        <v>1050</v>
      </c>
      <c r="G547" s="5">
        <v>43966.189016203702</v>
      </c>
      <c r="H547" s="5" t="str">
        <f t="shared" si="40"/>
        <v>Friday</v>
      </c>
      <c r="I547" s="5" t="str">
        <f t="shared" si="41"/>
        <v>May</v>
      </c>
      <c r="J547">
        <f t="shared" si="42"/>
        <v>2020</v>
      </c>
      <c r="K547">
        <f t="shared" si="43"/>
        <v>5</v>
      </c>
      <c r="L547">
        <f t="shared" si="44"/>
        <v>15</v>
      </c>
      <c r="M547">
        <v>3</v>
      </c>
    </row>
    <row r="548" spans="1:13" x14ac:dyDescent="0.3">
      <c r="A548" t="s">
        <v>554</v>
      </c>
      <c r="B548" t="s">
        <v>5008</v>
      </c>
      <c r="C548">
        <v>60</v>
      </c>
      <c r="D548" t="s">
        <v>5011</v>
      </c>
      <c r="E548" t="s">
        <v>5016</v>
      </c>
      <c r="F548">
        <v>100</v>
      </c>
      <c r="G548" s="5">
        <v>44170.072245370371</v>
      </c>
      <c r="H548" s="5" t="str">
        <f t="shared" si="40"/>
        <v>Saturday</v>
      </c>
      <c r="I548" s="5" t="str">
        <f t="shared" si="41"/>
        <v>December</v>
      </c>
      <c r="J548">
        <f t="shared" si="42"/>
        <v>2020</v>
      </c>
      <c r="K548">
        <f t="shared" si="43"/>
        <v>12</v>
      </c>
      <c r="L548">
        <f t="shared" si="44"/>
        <v>5</v>
      </c>
      <c r="M548">
        <v>3</v>
      </c>
    </row>
    <row r="549" spans="1:13" x14ac:dyDescent="0.3">
      <c r="A549" t="s">
        <v>555</v>
      </c>
      <c r="B549" t="s">
        <v>5009</v>
      </c>
      <c r="C549">
        <v>66</v>
      </c>
      <c r="D549" t="s">
        <v>5011</v>
      </c>
      <c r="E549" t="s">
        <v>5020</v>
      </c>
      <c r="F549">
        <v>250</v>
      </c>
      <c r="G549" s="5">
        <v>44779.795034722221</v>
      </c>
      <c r="H549" s="5" t="str">
        <f t="shared" si="40"/>
        <v>Saturday</v>
      </c>
      <c r="I549" s="5" t="str">
        <f t="shared" si="41"/>
        <v>August</v>
      </c>
      <c r="J549">
        <f t="shared" si="42"/>
        <v>2022</v>
      </c>
      <c r="K549">
        <f t="shared" si="43"/>
        <v>8</v>
      </c>
      <c r="L549">
        <f t="shared" si="44"/>
        <v>6</v>
      </c>
      <c r="M549">
        <v>2</v>
      </c>
    </row>
    <row r="550" spans="1:13" x14ac:dyDescent="0.3">
      <c r="A550" t="s">
        <v>556</v>
      </c>
      <c r="B550" t="s">
        <v>5009</v>
      </c>
      <c r="C550">
        <v>53</v>
      </c>
      <c r="D550" t="s">
        <v>5013</v>
      </c>
      <c r="E550" t="s">
        <v>5015</v>
      </c>
      <c r="F550">
        <v>450</v>
      </c>
      <c r="G550" s="5">
        <v>44891.562407407408</v>
      </c>
      <c r="H550" s="5" t="str">
        <f t="shared" si="40"/>
        <v>Saturday</v>
      </c>
      <c r="I550" s="5" t="str">
        <f t="shared" si="41"/>
        <v>November</v>
      </c>
      <c r="J550">
        <f t="shared" si="42"/>
        <v>2022</v>
      </c>
      <c r="K550">
        <f t="shared" si="43"/>
        <v>11</v>
      </c>
      <c r="L550">
        <f t="shared" si="44"/>
        <v>26</v>
      </c>
      <c r="M550">
        <v>3</v>
      </c>
    </row>
    <row r="551" spans="1:13" x14ac:dyDescent="0.3">
      <c r="A551" t="s">
        <v>557</v>
      </c>
      <c r="B551" t="s">
        <v>5009</v>
      </c>
      <c r="C551">
        <v>61</v>
      </c>
      <c r="D551" t="s">
        <v>5013</v>
      </c>
      <c r="E551" t="s">
        <v>5019</v>
      </c>
      <c r="F551">
        <v>1000</v>
      </c>
      <c r="G551" s="5">
        <v>44073.607268518521</v>
      </c>
      <c r="H551" s="5" t="str">
        <f t="shared" si="40"/>
        <v>Sunday</v>
      </c>
      <c r="I551" s="5" t="str">
        <f t="shared" si="41"/>
        <v>August</v>
      </c>
      <c r="J551">
        <f t="shared" si="42"/>
        <v>2020</v>
      </c>
      <c r="K551">
        <f t="shared" si="43"/>
        <v>8</v>
      </c>
      <c r="L551">
        <f t="shared" si="44"/>
        <v>30</v>
      </c>
      <c r="M551">
        <v>3</v>
      </c>
    </row>
    <row r="552" spans="1:13" x14ac:dyDescent="0.3">
      <c r="A552" t="s">
        <v>558</v>
      </c>
      <c r="B552" t="s">
        <v>5009</v>
      </c>
      <c r="C552">
        <v>27</v>
      </c>
      <c r="D552" t="s">
        <v>5014</v>
      </c>
      <c r="E552" t="s">
        <v>5016</v>
      </c>
      <c r="F552">
        <v>900</v>
      </c>
      <c r="G552" s="5">
        <v>45175.871979166674</v>
      </c>
      <c r="H552" s="5" t="str">
        <f t="shared" si="40"/>
        <v>Wednesday</v>
      </c>
      <c r="I552" s="5" t="str">
        <f t="shared" si="41"/>
        <v>September</v>
      </c>
      <c r="J552">
        <f t="shared" si="42"/>
        <v>2023</v>
      </c>
      <c r="K552">
        <f t="shared" si="43"/>
        <v>9</v>
      </c>
      <c r="L552">
        <f t="shared" si="44"/>
        <v>6</v>
      </c>
      <c r="M552">
        <v>3</v>
      </c>
    </row>
    <row r="553" spans="1:13" x14ac:dyDescent="0.3">
      <c r="A553" t="s">
        <v>559</v>
      </c>
      <c r="B553" t="s">
        <v>5009</v>
      </c>
      <c r="C553">
        <v>48</v>
      </c>
      <c r="D553" t="s">
        <v>5013</v>
      </c>
      <c r="E553" t="s">
        <v>5020</v>
      </c>
      <c r="F553">
        <v>1100</v>
      </c>
      <c r="G553" s="5">
        <v>43900.875462962962</v>
      </c>
      <c r="H553" s="5" t="str">
        <f t="shared" si="40"/>
        <v>Tuesday</v>
      </c>
      <c r="I553" s="5" t="str">
        <f t="shared" si="41"/>
        <v>March</v>
      </c>
      <c r="J553">
        <f t="shared" si="42"/>
        <v>2020</v>
      </c>
      <c r="K553">
        <f t="shared" si="43"/>
        <v>3</v>
      </c>
      <c r="L553">
        <f t="shared" si="44"/>
        <v>10</v>
      </c>
      <c r="M553">
        <v>3</v>
      </c>
    </row>
    <row r="554" spans="1:13" x14ac:dyDescent="0.3">
      <c r="A554" t="s">
        <v>560</v>
      </c>
      <c r="B554" t="s">
        <v>5009</v>
      </c>
      <c r="C554">
        <v>23</v>
      </c>
      <c r="D554" t="s">
        <v>5014</v>
      </c>
      <c r="E554" t="s">
        <v>5019</v>
      </c>
      <c r="F554">
        <v>400</v>
      </c>
      <c r="G554" s="5">
        <v>44797.752569444441</v>
      </c>
      <c r="H554" s="5" t="str">
        <f t="shared" si="40"/>
        <v>Wednesday</v>
      </c>
      <c r="I554" s="5" t="str">
        <f t="shared" si="41"/>
        <v>August</v>
      </c>
      <c r="J554">
        <f t="shared" si="42"/>
        <v>2022</v>
      </c>
      <c r="K554">
        <f t="shared" si="43"/>
        <v>8</v>
      </c>
      <c r="L554">
        <f t="shared" si="44"/>
        <v>24</v>
      </c>
      <c r="M554">
        <v>2</v>
      </c>
    </row>
    <row r="555" spans="1:13" x14ac:dyDescent="0.3">
      <c r="A555" t="s">
        <v>561</v>
      </c>
      <c r="B555" t="s">
        <v>5009</v>
      </c>
      <c r="C555">
        <v>43</v>
      </c>
      <c r="D555" t="s">
        <v>5010</v>
      </c>
      <c r="E555" t="s">
        <v>5016</v>
      </c>
      <c r="F555">
        <v>1700</v>
      </c>
      <c r="G555" s="5">
        <v>45206.08797453704</v>
      </c>
      <c r="H555" s="5" t="str">
        <f t="shared" si="40"/>
        <v>Saturday</v>
      </c>
      <c r="I555" s="5" t="str">
        <f t="shared" si="41"/>
        <v>October</v>
      </c>
      <c r="J555">
        <f t="shared" si="42"/>
        <v>2023</v>
      </c>
      <c r="K555">
        <f t="shared" si="43"/>
        <v>10</v>
      </c>
      <c r="L555">
        <f t="shared" si="44"/>
        <v>7</v>
      </c>
      <c r="M555">
        <v>4</v>
      </c>
    </row>
    <row r="556" spans="1:13" x14ac:dyDescent="0.3">
      <c r="A556" t="s">
        <v>562</v>
      </c>
      <c r="B556" t="s">
        <v>5009</v>
      </c>
      <c r="C556">
        <v>18</v>
      </c>
      <c r="D556" t="s">
        <v>5014</v>
      </c>
      <c r="E556" t="s">
        <v>5020</v>
      </c>
      <c r="F556">
        <v>450</v>
      </c>
      <c r="G556" s="5">
        <v>44429.481145833342</v>
      </c>
      <c r="H556" s="5" t="str">
        <f t="shared" si="40"/>
        <v>Saturday</v>
      </c>
      <c r="I556" s="5" t="str">
        <f t="shared" si="41"/>
        <v>August</v>
      </c>
      <c r="J556">
        <f t="shared" si="42"/>
        <v>2021</v>
      </c>
      <c r="K556">
        <f t="shared" si="43"/>
        <v>8</v>
      </c>
      <c r="L556">
        <f t="shared" si="44"/>
        <v>21</v>
      </c>
      <c r="M556">
        <v>1</v>
      </c>
    </row>
    <row r="557" spans="1:13" x14ac:dyDescent="0.3">
      <c r="A557" t="s">
        <v>563</v>
      </c>
      <c r="B557" t="s">
        <v>5008</v>
      </c>
      <c r="C557">
        <v>24</v>
      </c>
      <c r="D557" t="s">
        <v>5011</v>
      </c>
      <c r="E557" t="s">
        <v>5015</v>
      </c>
      <c r="F557">
        <v>350</v>
      </c>
      <c r="G557" s="5">
        <v>44957.766770833332</v>
      </c>
      <c r="H557" s="5" t="str">
        <f t="shared" si="40"/>
        <v>Tuesday</v>
      </c>
      <c r="I557" s="5" t="str">
        <f t="shared" si="41"/>
        <v>January</v>
      </c>
      <c r="J557">
        <f t="shared" si="42"/>
        <v>2023</v>
      </c>
      <c r="K557">
        <f t="shared" si="43"/>
        <v>1</v>
      </c>
      <c r="L557">
        <f t="shared" si="44"/>
        <v>31</v>
      </c>
      <c r="M557">
        <v>3</v>
      </c>
    </row>
    <row r="558" spans="1:13" x14ac:dyDescent="0.3">
      <c r="A558" t="s">
        <v>564</v>
      </c>
      <c r="B558" t="s">
        <v>5008</v>
      </c>
      <c r="C558">
        <v>44</v>
      </c>
      <c r="D558" t="s">
        <v>5013</v>
      </c>
      <c r="E558" t="s">
        <v>5019</v>
      </c>
      <c r="F558">
        <v>1500</v>
      </c>
      <c r="G558" s="5">
        <v>44741.064641203702</v>
      </c>
      <c r="H558" s="5" t="str">
        <f t="shared" si="40"/>
        <v>Wednesday</v>
      </c>
      <c r="I558" s="5" t="str">
        <f t="shared" si="41"/>
        <v>June</v>
      </c>
      <c r="J558">
        <f t="shared" si="42"/>
        <v>2022</v>
      </c>
      <c r="K558">
        <f t="shared" si="43"/>
        <v>6</v>
      </c>
      <c r="L558">
        <f t="shared" si="44"/>
        <v>29</v>
      </c>
      <c r="M558">
        <v>3</v>
      </c>
    </row>
    <row r="559" spans="1:13" x14ac:dyDescent="0.3">
      <c r="A559" t="s">
        <v>565</v>
      </c>
      <c r="B559" t="s">
        <v>5008</v>
      </c>
      <c r="C559">
        <v>38</v>
      </c>
      <c r="D559" t="s">
        <v>5013</v>
      </c>
      <c r="E559" t="s">
        <v>5016</v>
      </c>
      <c r="F559">
        <v>900</v>
      </c>
      <c r="G559" s="5">
        <v>44368.554409722223</v>
      </c>
      <c r="H559" s="5" t="str">
        <f t="shared" si="40"/>
        <v>Monday</v>
      </c>
      <c r="I559" s="5" t="str">
        <f t="shared" si="41"/>
        <v>June</v>
      </c>
      <c r="J559">
        <f t="shared" si="42"/>
        <v>2021</v>
      </c>
      <c r="K559">
        <f t="shared" si="43"/>
        <v>6</v>
      </c>
      <c r="L559">
        <f t="shared" si="44"/>
        <v>21</v>
      </c>
      <c r="M559">
        <v>2</v>
      </c>
    </row>
    <row r="560" spans="1:13" x14ac:dyDescent="0.3">
      <c r="A560" t="s">
        <v>566</v>
      </c>
      <c r="B560" t="s">
        <v>5009</v>
      </c>
      <c r="C560">
        <v>45</v>
      </c>
      <c r="D560" t="s">
        <v>5012</v>
      </c>
      <c r="E560" t="s">
        <v>5017</v>
      </c>
      <c r="F560">
        <v>1350</v>
      </c>
      <c r="G560" s="5">
        <v>44269.048229166663</v>
      </c>
      <c r="H560" s="5" t="str">
        <f t="shared" si="40"/>
        <v>Sunday</v>
      </c>
      <c r="I560" s="5" t="str">
        <f t="shared" si="41"/>
        <v>March</v>
      </c>
      <c r="J560">
        <f t="shared" si="42"/>
        <v>2021</v>
      </c>
      <c r="K560">
        <f t="shared" si="43"/>
        <v>3</v>
      </c>
      <c r="L560">
        <f t="shared" si="44"/>
        <v>14</v>
      </c>
      <c r="M560">
        <v>2</v>
      </c>
    </row>
    <row r="561" spans="1:13" x14ac:dyDescent="0.3">
      <c r="A561" t="s">
        <v>567</v>
      </c>
      <c r="B561" t="s">
        <v>5009</v>
      </c>
      <c r="C561">
        <v>33</v>
      </c>
      <c r="D561" t="s">
        <v>5012</v>
      </c>
      <c r="E561" t="s">
        <v>5020</v>
      </c>
      <c r="F561">
        <v>800</v>
      </c>
      <c r="G561" s="5">
        <v>43885.657500000001</v>
      </c>
      <c r="H561" s="5" t="str">
        <f t="shared" si="40"/>
        <v>Monday</v>
      </c>
      <c r="I561" s="5" t="str">
        <f t="shared" si="41"/>
        <v>February</v>
      </c>
      <c r="J561">
        <f t="shared" si="42"/>
        <v>2020</v>
      </c>
      <c r="K561">
        <f t="shared" si="43"/>
        <v>2</v>
      </c>
      <c r="L561">
        <f t="shared" si="44"/>
        <v>24</v>
      </c>
      <c r="M561">
        <v>3</v>
      </c>
    </row>
    <row r="562" spans="1:13" x14ac:dyDescent="0.3">
      <c r="A562" t="s">
        <v>568</v>
      </c>
      <c r="B562" t="s">
        <v>5009</v>
      </c>
      <c r="C562">
        <v>43</v>
      </c>
      <c r="D562" t="s">
        <v>5014</v>
      </c>
      <c r="E562" t="s">
        <v>5016</v>
      </c>
      <c r="F562">
        <v>1050</v>
      </c>
      <c r="G562" s="5">
        <v>44363.099097222221</v>
      </c>
      <c r="H562" s="5" t="str">
        <f t="shared" si="40"/>
        <v>Wednesday</v>
      </c>
      <c r="I562" s="5" t="str">
        <f t="shared" si="41"/>
        <v>June</v>
      </c>
      <c r="J562">
        <f t="shared" si="42"/>
        <v>2021</v>
      </c>
      <c r="K562">
        <f t="shared" si="43"/>
        <v>6</v>
      </c>
      <c r="L562">
        <f t="shared" si="44"/>
        <v>16</v>
      </c>
      <c r="M562">
        <v>3</v>
      </c>
    </row>
    <row r="563" spans="1:13" x14ac:dyDescent="0.3">
      <c r="A563" t="s">
        <v>569</v>
      </c>
      <c r="B563" t="s">
        <v>5008</v>
      </c>
      <c r="C563">
        <v>63</v>
      </c>
      <c r="D563" t="s">
        <v>5013</v>
      </c>
      <c r="E563" t="s">
        <v>5015</v>
      </c>
      <c r="F563">
        <v>250</v>
      </c>
      <c r="G563" s="5">
        <v>44509.53125</v>
      </c>
      <c r="H563" s="5" t="str">
        <f t="shared" si="40"/>
        <v>Tuesday</v>
      </c>
      <c r="I563" s="5" t="str">
        <f t="shared" si="41"/>
        <v>November</v>
      </c>
      <c r="J563">
        <f t="shared" si="42"/>
        <v>2021</v>
      </c>
      <c r="K563">
        <f t="shared" si="43"/>
        <v>11</v>
      </c>
      <c r="L563">
        <f t="shared" si="44"/>
        <v>9</v>
      </c>
      <c r="M563">
        <v>2</v>
      </c>
    </row>
    <row r="564" spans="1:13" x14ac:dyDescent="0.3">
      <c r="A564" t="s">
        <v>570</v>
      </c>
      <c r="B564" t="s">
        <v>5008</v>
      </c>
      <c r="C564">
        <v>40</v>
      </c>
      <c r="D564" t="s">
        <v>5011</v>
      </c>
      <c r="E564" t="s">
        <v>5019</v>
      </c>
      <c r="F564">
        <v>1450</v>
      </c>
      <c r="G564" s="5">
        <v>44805.49145833333</v>
      </c>
      <c r="H564" s="5" t="str">
        <f t="shared" si="40"/>
        <v>Thursday</v>
      </c>
      <c r="I564" s="5" t="str">
        <f t="shared" si="41"/>
        <v>September</v>
      </c>
      <c r="J564">
        <f t="shared" si="42"/>
        <v>2022</v>
      </c>
      <c r="K564">
        <f t="shared" si="43"/>
        <v>9</v>
      </c>
      <c r="L564">
        <f t="shared" si="44"/>
        <v>1</v>
      </c>
      <c r="M564">
        <v>1</v>
      </c>
    </row>
    <row r="565" spans="1:13" x14ac:dyDescent="0.3">
      <c r="A565" t="s">
        <v>571</v>
      </c>
      <c r="B565" t="s">
        <v>5008</v>
      </c>
      <c r="C565">
        <v>69</v>
      </c>
      <c r="D565" t="s">
        <v>5013</v>
      </c>
      <c r="E565" t="s">
        <v>5016</v>
      </c>
      <c r="F565">
        <v>1850</v>
      </c>
      <c r="G565" s="5">
        <v>44816.962870370371</v>
      </c>
      <c r="H565" s="5" t="str">
        <f t="shared" si="40"/>
        <v>Monday</v>
      </c>
      <c r="I565" s="5" t="str">
        <f t="shared" si="41"/>
        <v>September</v>
      </c>
      <c r="J565">
        <f t="shared" si="42"/>
        <v>2022</v>
      </c>
      <c r="K565">
        <f t="shared" si="43"/>
        <v>9</v>
      </c>
      <c r="L565">
        <f t="shared" si="44"/>
        <v>12</v>
      </c>
      <c r="M565">
        <v>4</v>
      </c>
    </row>
    <row r="566" spans="1:13" x14ac:dyDescent="0.3">
      <c r="A566" t="s">
        <v>572</v>
      </c>
      <c r="B566" t="s">
        <v>5008</v>
      </c>
      <c r="C566">
        <v>37</v>
      </c>
      <c r="D566" t="s">
        <v>5011</v>
      </c>
      <c r="E566" t="s">
        <v>5016</v>
      </c>
      <c r="F566">
        <v>1100</v>
      </c>
      <c r="G566" s="5">
        <v>44295.183020833327</v>
      </c>
      <c r="H566" s="5" t="str">
        <f t="shared" si="40"/>
        <v>Friday</v>
      </c>
      <c r="I566" s="5" t="str">
        <f t="shared" si="41"/>
        <v>April</v>
      </c>
      <c r="J566">
        <f t="shared" si="42"/>
        <v>2021</v>
      </c>
      <c r="K566">
        <f t="shared" si="43"/>
        <v>4</v>
      </c>
      <c r="L566">
        <f t="shared" si="44"/>
        <v>9</v>
      </c>
      <c r="M566">
        <v>4</v>
      </c>
    </row>
    <row r="567" spans="1:13" x14ac:dyDescent="0.3">
      <c r="A567" t="s">
        <v>573</v>
      </c>
      <c r="B567" t="s">
        <v>5009</v>
      </c>
      <c r="C567">
        <v>55</v>
      </c>
      <c r="D567" t="s">
        <v>5011</v>
      </c>
      <c r="E567" t="s">
        <v>5019</v>
      </c>
      <c r="F567">
        <v>700</v>
      </c>
      <c r="G567" s="5">
        <v>44870.30431712963</v>
      </c>
      <c r="H567" s="5" t="str">
        <f t="shared" si="40"/>
        <v>Saturday</v>
      </c>
      <c r="I567" s="5" t="str">
        <f t="shared" si="41"/>
        <v>November</v>
      </c>
      <c r="J567">
        <f t="shared" si="42"/>
        <v>2022</v>
      </c>
      <c r="K567">
        <f t="shared" si="43"/>
        <v>11</v>
      </c>
      <c r="L567">
        <f t="shared" si="44"/>
        <v>5</v>
      </c>
      <c r="M567">
        <v>4</v>
      </c>
    </row>
    <row r="568" spans="1:13" x14ac:dyDescent="0.3">
      <c r="A568" t="s">
        <v>574</v>
      </c>
      <c r="B568" t="s">
        <v>5008</v>
      </c>
      <c r="C568">
        <v>43</v>
      </c>
      <c r="D568" t="s">
        <v>5014</v>
      </c>
      <c r="E568" t="s">
        <v>5017</v>
      </c>
      <c r="F568">
        <v>950</v>
      </c>
      <c r="G568" s="5">
        <v>45019.341550925928</v>
      </c>
      <c r="H568" s="5" t="str">
        <f t="shared" si="40"/>
        <v>Monday</v>
      </c>
      <c r="I568" s="5" t="str">
        <f t="shared" si="41"/>
        <v>April</v>
      </c>
      <c r="J568">
        <f t="shared" si="42"/>
        <v>2023</v>
      </c>
      <c r="K568">
        <f t="shared" si="43"/>
        <v>4</v>
      </c>
      <c r="L568">
        <f t="shared" si="44"/>
        <v>3</v>
      </c>
      <c r="M568">
        <v>3</v>
      </c>
    </row>
    <row r="569" spans="1:13" x14ac:dyDescent="0.3">
      <c r="A569" t="s">
        <v>575</v>
      </c>
      <c r="B569" t="s">
        <v>5008</v>
      </c>
      <c r="C569">
        <v>42</v>
      </c>
      <c r="D569" t="s">
        <v>5014</v>
      </c>
      <c r="E569" t="s">
        <v>5020</v>
      </c>
      <c r="F569">
        <v>1750</v>
      </c>
      <c r="G569" s="5">
        <v>44106.561423611107</v>
      </c>
      <c r="H569" s="5" t="str">
        <f t="shared" si="40"/>
        <v>Friday</v>
      </c>
      <c r="I569" s="5" t="str">
        <f t="shared" si="41"/>
        <v>October</v>
      </c>
      <c r="J569">
        <f t="shared" si="42"/>
        <v>2020</v>
      </c>
      <c r="K569">
        <f t="shared" si="43"/>
        <v>10</v>
      </c>
      <c r="L569">
        <f t="shared" si="44"/>
        <v>2</v>
      </c>
      <c r="M569">
        <v>3</v>
      </c>
    </row>
    <row r="570" spans="1:13" x14ac:dyDescent="0.3">
      <c r="A570" t="s">
        <v>576</v>
      </c>
      <c r="B570" t="s">
        <v>5008</v>
      </c>
      <c r="C570">
        <v>45</v>
      </c>
      <c r="D570" t="s">
        <v>5010</v>
      </c>
      <c r="E570" t="s">
        <v>5018</v>
      </c>
      <c r="F570">
        <v>1200</v>
      </c>
      <c r="G570" s="5">
        <v>43916.710601851853</v>
      </c>
      <c r="H570" s="5" t="str">
        <f t="shared" si="40"/>
        <v>Thursday</v>
      </c>
      <c r="I570" s="5" t="str">
        <f t="shared" si="41"/>
        <v>March</v>
      </c>
      <c r="J570">
        <f t="shared" si="42"/>
        <v>2020</v>
      </c>
      <c r="K570">
        <f t="shared" si="43"/>
        <v>3</v>
      </c>
      <c r="L570">
        <f t="shared" si="44"/>
        <v>26</v>
      </c>
      <c r="M570">
        <v>2</v>
      </c>
    </row>
    <row r="571" spans="1:13" x14ac:dyDescent="0.3">
      <c r="A571" t="s">
        <v>577</v>
      </c>
      <c r="B571" t="s">
        <v>5008</v>
      </c>
      <c r="C571">
        <v>22</v>
      </c>
      <c r="D571" t="s">
        <v>5011</v>
      </c>
      <c r="E571" t="s">
        <v>5019</v>
      </c>
      <c r="F571">
        <v>300</v>
      </c>
      <c r="G571" s="5">
        <v>44539.608576388891</v>
      </c>
      <c r="H571" s="5" t="str">
        <f t="shared" si="40"/>
        <v>Thursday</v>
      </c>
      <c r="I571" s="5" t="str">
        <f t="shared" si="41"/>
        <v>December</v>
      </c>
      <c r="J571">
        <f t="shared" si="42"/>
        <v>2021</v>
      </c>
      <c r="K571">
        <f t="shared" si="43"/>
        <v>12</v>
      </c>
      <c r="L571">
        <f t="shared" si="44"/>
        <v>9</v>
      </c>
      <c r="M571">
        <v>2</v>
      </c>
    </row>
    <row r="572" spans="1:13" x14ac:dyDescent="0.3">
      <c r="A572" t="s">
        <v>578</v>
      </c>
      <c r="B572" t="s">
        <v>5009</v>
      </c>
      <c r="C572">
        <v>43</v>
      </c>
      <c r="D572" t="s">
        <v>5011</v>
      </c>
      <c r="E572" t="s">
        <v>5016</v>
      </c>
      <c r="F572">
        <v>150</v>
      </c>
      <c r="G572" s="5">
        <v>44859.659004629633</v>
      </c>
      <c r="H572" s="5" t="str">
        <f t="shared" si="40"/>
        <v>Tuesday</v>
      </c>
      <c r="I572" s="5" t="str">
        <f t="shared" si="41"/>
        <v>October</v>
      </c>
      <c r="J572">
        <f t="shared" si="42"/>
        <v>2022</v>
      </c>
      <c r="K572">
        <f t="shared" si="43"/>
        <v>10</v>
      </c>
      <c r="L572">
        <f t="shared" si="44"/>
        <v>25</v>
      </c>
      <c r="M572">
        <v>4</v>
      </c>
    </row>
    <row r="573" spans="1:13" x14ac:dyDescent="0.3">
      <c r="A573" t="s">
        <v>579</v>
      </c>
      <c r="B573" t="s">
        <v>5009</v>
      </c>
      <c r="C573">
        <v>38</v>
      </c>
      <c r="D573" t="s">
        <v>5014</v>
      </c>
      <c r="E573" t="s">
        <v>5018</v>
      </c>
      <c r="F573">
        <v>1700</v>
      </c>
      <c r="G573" s="5">
        <v>45039.939074074071</v>
      </c>
      <c r="H573" s="5" t="str">
        <f t="shared" si="40"/>
        <v>Sunday</v>
      </c>
      <c r="I573" s="5" t="str">
        <f t="shared" si="41"/>
        <v>April</v>
      </c>
      <c r="J573">
        <f t="shared" si="42"/>
        <v>2023</v>
      </c>
      <c r="K573">
        <f t="shared" si="43"/>
        <v>4</v>
      </c>
      <c r="L573">
        <f t="shared" si="44"/>
        <v>23</v>
      </c>
      <c r="M573">
        <v>4</v>
      </c>
    </row>
    <row r="574" spans="1:13" x14ac:dyDescent="0.3">
      <c r="A574" t="s">
        <v>580</v>
      </c>
      <c r="B574" t="s">
        <v>5008</v>
      </c>
      <c r="C574">
        <v>35</v>
      </c>
      <c r="D574" t="s">
        <v>5014</v>
      </c>
      <c r="E574" t="s">
        <v>5019</v>
      </c>
      <c r="F574">
        <v>100</v>
      </c>
      <c r="G574" s="5">
        <v>44695.739837962959</v>
      </c>
      <c r="H574" s="5" t="str">
        <f t="shared" si="40"/>
        <v>Saturday</v>
      </c>
      <c r="I574" s="5" t="str">
        <f t="shared" si="41"/>
        <v>May</v>
      </c>
      <c r="J574">
        <f t="shared" si="42"/>
        <v>2022</v>
      </c>
      <c r="K574">
        <f t="shared" si="43"/>
        <v>5</v>
      </c>
      <c r="L574">
        <f t="shared" si="44"/>
        <v>14</v>
      </c>
      <c r="M574">
        <v>4</v>
      </c>
    </row>
    <row r="575" spans="1:13" x14ac:dyDescent="0.3">
      <c r="A575" t="s">
        <v>581</v>
      </c>
      <c r="B575" t="s">
        <v>5009</v>
      </c>
      <c r="C575">
        <v>64</v>
      </c>
      <c r="D575" t="s">
        <v>5010</v>
      </c>
      <c r="E575" t="s">
        <v>5016</v>
      </c>
      <c r="F575">
        <v>750</v>
      </c>
      <c r="G575" s="5">
        <v>44580.831423611111</v>
      </c>
      <c r="H575" s="5" t="str">
        <f t="shared" si="40"/>
        <v>Wednesday</v>
      </c>
      <c r="I575" s="5" t="str">
        <f t="shared" si="41"/>
        <v>January</v>
      </c>
      <c r="J575">
        <f t="shared" si="42"/>
        <v>2022</v>
      </c>
      <c r="K575">
        <f t="shared" si="43"/>
        <v>1</v>
      </c>
      <c r="L575">
        <f t="shared" si="44"/>
        <v>19</v>
      </c>
      <c r="M575">
        <v>3</v>
      </c>
    </row>
    <row r="576" spans="1:13" x14ac:dyDescent="0.3">
      <c r="A576" t="s">
        <v>582</v>
      </c>
      <c r="B576" t="s">
        <v>5009</v>
      </c>
      <c r="C576">
        <v>23</v>
      </c>
      <c r="D576" t="s">
        <v>5010</v>
      </c>
      <c r="E576" t="s">
        <v>5018</v>
      </c>
      <c r="F576">
        <v>1850</v>
      </c>
      <c r="G576" s="5">
        <v>44264.809618055559</v>
      </c>
      <c r="H576" s="5" t="str">
        <f t="shared" si="40"/>
        <v>Tuesday</v>
      </c>
      <c r="I576" s="5" t="str">
        <f t="shared" si="41"/>
        <v>March</v>
      </c>
      <c r="J576">
        <f t="shared" si="42"/>
        <v>2021</v>
      </c>
      <c r="K576">
        <f t="shared" si="43"/>
        <v>3</v>
      </c>
      <c r="L576">
        <f t="shared" si="44"/>
        <v>9</v>
      </c>
      <c r="M576">
        <v>4</v>
      </c>
    </row>
    <row r="577" spans="1:13" x14ac:dyDescent="0.3">
      <c r="A577" t="s">
        <v>583</v>
      </c>
      <c r="B577" t="s">
        <v>5008</v>
      </c>
      <c r="C577">
        <v>43</v>
      </c>
      <c r="D577" t="s">
        <v>5012</v>
      </c>
      <c r="E577" t="s">
        <v>5019</v>
      </c>
      <c r="F577">
        <v>750</v>
      </c>
      <c r="G577" s="5">
        <v>44786.487314814818</v>
      </c>
      <c r="H577" s="5" t="str">
        <f t="shared" si="40"/>
        <v>Saturday</v>
      </c>
      <c r="I577" s="5" t="str">
        <f t="shared" si="41"/>
        <v>August</v>
      </c>
      <c r="J577">
        <f t="shared" si="42"/>
        <v>2022</v>
      </c>
      <c r="K577">
        <f t="shared" si="43"/>
        <v>8</v>
      </c>
      <c r="L577">
        <f t="shared" si="44"/>
        <v>13</v>
      </c>
      <c r="M577">
        <v>5</v>
      </c>
    </row>
    <row r="578" spans="1:13" x14ac:dyDescent="0.3">
      <c r="A578" t="s">
        <v>584</v>
      </c>
      <c r="B578" t="s">
        <v>5008</v>
      </c>
      <c r="C578">
        <v>46</v>
      </c>
      <c r="D578" t="s">
        <v>5013</v>
      </c>
      <c r="E578" t="s">
        <v>5017</v>
      </c>
      <c r="F578">
        <v>1600</v>
      </c>
      <c r="G578" s="5">
        <v>44272.051342592589</v>
      </c>
      <c r="H578" s="5" t="str">
        <f t="shared" si="40"/>
        <v>Wednesday</v>
      </c>
      <c r="I578" s="5" t="str">
        <f t="shared" si="41"/>
        <v>March</v>
      </c>
      <c r="J578">
        <f t="shared" si="42"/>
        <v>2021</v>
      </c>
      <c r="K578">
        <f t="shared" si="43"/>
        <v>3</v>
      </c>
      <c r="L578">
        <f t="shared" si="44"/>
        <v>17</v>
      </c>
      <c r="M578">
        <v>3</v>
      </c>
    </row>
    <row r="579" spans="1:13" x14ac:dyDescent="0.3">
      <c r="A579" t="s">
        <v>585</v>
      </c>
      <c r="B579" t="s">
        <v>5008</v>
      </c>
      <c r="C579">
        <v>36</v>
      </c>
      <c r="D579" t="s">
        <v>5011</v>
      </c>
      <c r="E579" t="s">
        <v>5020</v>
      </c>
      <c r="F579">
        <v>1050</v>
      </c>
      <c r="G579" s="5">
        <v>45067.118750000001</v>
      </c>
      <c r="H579" s="5" t="str">
        <f t="shared" ref="H579:H642" si="45">TEXT(G579,"DDDD")</f>
        <v>Sunday</v>
      </c>
      <c r="I579" s="5" t="str">
        <f t="shared" ref="I579:I642" si="46">TEXT(G579,"mmmm")</f>
        <v>May</v>
      </c>
      <c r="J579">
        <f t="shared" ref="J579:J642" si="47">YEAR(G579)</f>
        <v>2023</v>
      </c>
      <c r="K579">
        <f t="shared" ref="K579:K642" si="48">MONTH(G579)</f>
        <v>5</v>
      </c>
      <c r="L579">
        <f t="shared" ref="L579:L642" si="49">DAY(G579)</f>
        <v>21</v>
      </c>
      <c r="M579">
        <v>2</v>
      </c>
    </row>
    <row r="580" spans="1:13" x14ac:dyDescent="0.3">
      <c r="A580" t="s">
        <v>586</v>
      </c>
      <c r="B580" t="s">
        <v>5009</v>
      </c>
      <c r="C580">
        <v>50</v>
      </c>
      <c r="D580" t="s">
        <v>5011</v>
      </c>
      <c r="E580" t="s">
        <v>5016</v>
      </c>
      <c r="F580">
        <v>850</v>
      </c>
      <c r="G580" s="5">
        <v>44622.270636574067</v>
      </c>
      <c r="H580" s="5" t="str">
        <f t="shared" si="45"/>
        <v>Wednesday</v>
      </c>
      <c r="I580" s="5" t="str">
        <f t="shared" si="46"/>
        <v>March</v>
      </c>
      <c r="J580">
        <f t="shared" si="47"/>
        <v>2022</v>
      </c>
      <c r="K580">
        <f t="shared" si="48"/>
        <v>3</v>
      </c>
      <c r="L580">
        <f t="shared" si="49"/>
        <v>2</v>
      </c>
      <c r="M580">
        <v>3</v>
      </c>
    </row>
    <row r="581" spans="1:13" x14ac:dyDescent="0.3">
      <c r="A581" t="s">
        <v>587</v>
      </c>
      <c r="B581" t="s">
        <v>5008</v>
      </c>
      <c r="C581">
        <v>18</v>
      </c>
      <c r="D581" t="s">
        <v>5010</v>
      </c>
      <c r="E581" t="s">
        <v>5020</v>
      </c>
      <c r="F581">
        <v>1700</v>
      </c>
      <c r="G581" s="5">
        <v>44917.075856481482</v>
      </c>
      <c r="H581" s="5" t="str">
        <f t="shared" si="45"/>
        <v>Thursday</v>
      </c>
      <c r="I581" s="5" t="str">
        <f t="shared" si="46"/>
        <v>December</v>
      </c>
      <c r="J581">
        <f t="shared" si="47"/>
        <v>2022</v>
      </c>
      <c r="K581">
        <f t="shared" si="48"/>
        <v>12</v>
      </c>
      <c r="L581">
        <f t="shared" si="49"/>
        <v>22</v>
      </c>
      <c r="M581">
        <v>2</v>
      </c>
    </row>
    <row r="582" spans="1:13" x14ac:dyDescent="0.3">
      <c r="A582" t="s">
        <v>588</v>
      </c>
      <c r="B582" t="s">
        <v>5009</v>
      </c>
      <c r="C582">
        <v>62</v>
      </c>
      <c r="D582" t="s">
        <v>5010</v>
      </c>
      <c r="E582" t="s">
        <v>5019</v>
      </c>
      <c r="F582">
        <v>1600</v>
      </c>
      <c r="G582" s="5">
        <v>44702.698078703703</v>
      </c>
      <c r="H582" s="5" t="str">
        <f t="shared" si="45"/>
        <v>Saturday</v>
      </c>
      <c r="I582" s="5" t="str">
        <f t="shared" si="46"/>
        <v>May</v>
      </c>
      <c r="J582">
        <f t="shared" si="47"/>
        <v>2022</v>
      </c>
      <c r="K582">
        <f t="shared" si="48"/>
        <v>5</v>
      </c>
      <c r="L582">
        <f t="shared" si="49"/>
        <v>21</v>
      </c>
      <c r="M582">
        <v>4</v>
      </c>
    </row>
    <row r="583" spans="1:13" x14ac:dyDescent="0.3">
      <c r="A583" t="s">
        <v>589</v>
      </c>
      <c r="B583" t="s">
        <v>5008</v>
      </c>
      <c r="C583">
        <v>20</v>
      </c>
      <c r="D583" t="s">
        <v>5012</v>
      </c>
      <c r="E583" t="s">
        <v>5020</v>
      </c>
      <c r="F583">
        <v>1150</v>
      </c>
      <c r="G583" s="5">
        <v>45020.434953703712</v>
      </c>
      <c r="H583" s="5" t="str">
        <f t="shared" si="45"/>
        <v>Tuesday</v>
      </c>
      <c r="I583" s="5" t="str">
        <f t="shared" si="46"/>
        <v>April</v>
      </c>
      <c r="J583">
        <f t="shared" si="47"/>
        <v>2023</v>
      </c>
      <c r="K583">
        <f t="shared" si="48"/>
        <v>4</v>
      </c>
      <c r="L583">
        <f t="shared" si="49"/>
        <v>4</v>
      </c>
      <c r="M583">
        <v>3</v>
      </c>
    </row>
    <row r="584" spans="1:13" x14ac:dyDescent="0.3">
      <c r="A584" t="s">
        <v>590</v>
      </c>
      <c r="B584" t="s">
        <v>5009</v>
      </c>
      <c r="C584">
        <v>59</v>
      </c>
      <c r="D584" t="s">
        <v>5013</v>
      </c>
      <c r="E584" t="s">
        <v>5020</v>
      </c>
      <c r="F584">
        <v>1750</v>
      </c>
      <c r="G584" s="5">
        <v>44585.439085648148</v>
      </c>
      <c r="H584" s="5" t="str">
        <f t="shared" si="45"/>
        <v>Monday</v>
      </c>
      <c r="I584" s="5" t="str">
        <f t="shared" si="46"/>
        <v>January</v>
      </c>
      <c r="J584">
        <f t="shared" si="47"/>
        <v>2022</v>
      </c>
      <c r="K584">
        <f t="shared" si="48"/>
        <v>1</v>
      </c>
      <c r="L584">
        <f t="shared" si="49"/>
        <v>24</v>
      </c>
      <c r="M584">
        <v>3</v>
      </c>
    </row>
    <row r="585" spans="1:13" x14ac:dyDescent="0.3">
      <c r="A585" t="s">
        <v>591</v>
      </c>
      <c r="B585" t="s">
        <v>5008</v>
      </c>
      <c r="C585">
        <v>38</v>
      </c>
      <c r="D585" t="s">
        <v>5012</v>
      </c>
      <c r="E585" t="s">
        <v>5019</v>
      </c>
      <c r="F585">
        <v>1850</v>
      </c>
      <c r="G585" s="5">
        <v>44859.318842592591</v>
      </c>
      <c r="H585" s="5" t="str">
        <f t="shared" si="45"/>
        <v>Tuesday</v>
      </c>
      <c r="I585" s="5" t="str">
        <f t="shared" si="46"/>
        <v>October</v>
      </c>
      <c r="J585">
        <f t="shared" si="47"/>
        <v>2022</v>
      </c>
      <c r="K585">
        <f t="shared" si="48"/>
        <v>10</v>
      </c>
      <c r="L585">
        <f t="shared" si="49"/>
        <v>25</v>
      </c>
      <c r="M585">
        <v>3</v>
      </c>
    </row>
    <row r="586" spans="1:13" x14ac:dyDescent="0.3">
      <c r="A586" t="s">
        <v>592</v>
      </c>
      <c r="B586" t="s">
        <v>5009</v>
      </c>
      <c r="C586">
        <v>52</v>
      </c>
      <c r="D586" t="s">
        <v>5013</v>
      </c>
      <c r="E586" t="s">
        <v>5015</v>
      </c>
      <c r="F586">
        <v>1000</v>
      </c>
      <c r="G586" s="5">
        <v>45023.081921296303</v>
      </c>
      <c r="H586" s="5" t="str">
        <f t="shared" si="45"/>
        <v>Friday</v>
      </c>
      <c r="I586" s="5" t="str">
        <f t="shared" si="46"/>
        <v>April</v>
      </c>
      <c r="J586">
        <f t="shared" si="47"/>
        <v>2023</v>
      </c>
      <c r="K586">
        <f t="shared" si="48"/>
        <v>4</v>
      </c>
      <c r="L586">
        <f t="shared" si="49"/>
        <v>7</v>
      </c>
      <c r="M586">
        <v>3</v>
      </c>
    </row>
    <row r="587" spans="1:13" x14ac:dyDescent="0.3">
      <c r="A587" t="s">
        <v>593</v>
      </c>
      <c r="B587" t="s">
        <v>5008</v>
      </c>
      <c r="C587">
        <v>58</v>
      </c>
      <c r="D587" t="s">
        <v>5013</v>
      </c>
      <c r="E587" t="s">
        <v>5019</v>
      </c>
      <c r="F587">
        <v>1850</v>
      </c>
      <c r="G587" s="5">
        <v>44926.117685185192</v>
      </c>
      <c r="H587" s="5" t="str">
        <f t="shared" si="45"/>
        <v>Saturday</v>
      </c>
      <c r="I587" s="5" t="str">
        <f t="shared" si="46"/>
        <v>December</v>
      </c>
      <c r="J587">
        <f t="shared" si="47"/>
        <v>2022</v>
      </c>
      <c r="K587">
        <f t="shared" si="48"/>
        <v>12</v>
      </c>
      <c r="L587">
        <f t="shared" si="49"/>
        <v>31</v>
      </c>
      <c r="M587">
        <v>2</v>
      </c>
    </row>
    <row r="588" spans="1:13" x14ac:dyDescent="0.3">
      <c r="A588" t="s">
        <v>594</v>
      </c>
      <c r="B588" t="s">
        <v>5008</v>
      </c>
      <c r="C588">
        <v>57</v>
      </c>
      <c r="D588" t="s">
        <v>5011</v>
      </c>
      <c r="E588" t="s">
        <v>5020</v>
      </c>
      <c r="F588">
        <v>1650</v>
      </c>
      <c r="G588" s="5">
        <v>44001.306550925918</v>
      </c>
      <c r="H588" s="5" t="str">
        <f t="shared" si="45"/>
        <v>Friday</v>
      </c>
      <c r="I588" s="5" t="str">
        <f t="shared" si="46"/>
        <v>June</v>
      </c>
      <c r="J588">
        <f t="shared" si="47"/>
        <v>2020</v>
      </c>
      <c r="K588">
        <f t="shared" si="48"/>
        <v>6</v>
      </c>
      <c r="L588">
        <f t="shared" si="49"/>
        <v>19</v>
      </c>
      <c r="M588">
        <v>3</v>
      </c>
    </row>
    <row r="589" spans="1:13" x14ac:dyDescent="0.3">
      <c r="A589" t="s">
        <v>595</v>
      </c>
      <c r="B589" t="s">
        <v>5008</v>
      </c>
      <c r="C589">
        <v>20</v>
      </c>
      <c r="D589" t="s">
        <v>5012</v>
      </c>
      <c r="E589" t="s">
        <v>5018</v>
      </c>
      <c r="F589">
        <v>1250</v>
      </c>
      <c r="G589" s="5">
        <v>44121.891423611109</v>
      </c>
      <c r="H589" s="5" t="str">
        <f t="shared" si="45"/>
        <v>Saturday</v>
      </c>
      <c r="I589" s="5" t="str">
        <f t="shared" si="46"/>
        <v>October</v>
      </c>
      <c r="J589">
        <f t="shared" si="47"/>
        <v>2020</v>
      </c>
      <c r="K589">
        <f t="shared" si="48"/>
        <v>10</v>
      </c>
      <c r="L589">
        <f t="shared" si="49"/>
        <v>17</v>
      </c>
      <c r="M589">
        <v>2</v>
      </c>
    </row>
    <row r="590" spans="1:13" x14ac:dyDescent="0.3">
      <c r="A590" t="s">
        <v>596</v>
      </c>
      <c r="B590" t="s">
        <v>5008</v>
      </c>
      <c r="C590">
        <v>42</v>
      </c>
      <c r="D590" t="s">
        <v>5010</v>
      </c>
      <c r="E590" t="s">
        <v>5019</v>
      </c>
      <c r="F590">
        <v>1850</v>
      </c>
      <c r="G590" s="5">
        <v>44299.138194444437</v>
      </c>
      <c r="H590" s="5" t="str">
        <f t="shared" si="45"/>
        <v>Tuesday</v>
      </c>
      <c r="I590" s="5" t="str">
        <f t="shared" si="46"/>
        <v>April</v>
      </c>
      <c r="J590">
        <f t="shared" si="47"/>
        <v>2021</v>
      </c>
      <c r="K590">
        <f t="shared" si="48"/>
        <v>4</v>
      </c>
      <c r="L590">
        <f t="shared" si="49"/>
        <v>13</v>
      </c>
      <c r="M590">
        <v>4</v>
      </c>
    </row>
    <row r="591" spans="1:13" x14ac:dyDescent="0.3">
      <c r="A591" t="s">
        <v>597</v>
      </c>
      <c r="B591" t="s">
        <v>5008</v>
      </c>
      <c r="C591">
        <v>62</v>
      </c>
      <c r="D591" t="s">
        <v>5012</v>
      </c>
      <c r="E591" t="s">
        <v>5015</v>
      </c>
      <c r="F591">
        <v>1000</v>
      </c>
      <c r="G591" s="5">
        <v>44110.786249999997</v>
      </c>
      <c r="H591" s="5" t="str">
        <f t="shared" si="45"/>
        <v>Tuesday</v>
      </c>
      <c r="I591" s="5" t="str">
        <f t="shared" si="46"/>
        <v>October</v>
      </c>
      <c r="J591">
        <f t="shared" si="47"/>
        <v>2020</v>
      </c>
      <c r="K591">
        <f t="shared" si="48"/>
        <v>10</v>
      </c>
      <c r="L591">
        <f t="shared" si="49"/>
        <v>6</v>
      </c>
      <c r="M591">
        <v>4</v>
      </c>
    </row>
    <row r="592" spans="1:13" x14ac:dyDescent="0.3">
      <c r="A592" t="s">
        <v>598</v>
      </c>
      <c r="B592" t="s">
        <v>5008</v>
      </c>
      <c r="C592">
        <v>55</v>
      </c>
      <c r="D592" t="s">
        <v>5013</v>
      </c>
      <c r="E592" t="s">
        <v>5016</v>
      </c>
      <c r="F592">
        <v>1050</v>
      </c>
      <c r="G592" s="5">
        <v>44081.282210648147</v>
      </c>
      <c r="H592" s="5" t="str">
        <f t="shared" si="45"/>
        <v>Monday</v>
      </c>
      <c r="I592" s="5" t="str">
        <f t="shared" si="46"/>
        <v>September</v>
      </c>
      <c r="J592">
        <f t="shared" si="47"/>
        <v>2020</v>
      </c>
      <c r="K592">
        <f t="shared" si="48"/>
        <v>9</v>
      </c>
      <c r="L592">
        <f t="shared" si="49"/>
        <v>7</v>
      </c>
      <c r="M592">
        <v>2</v>
      </c>
    </row>
    <row r="593" spans="1:13" x14ac:dyDescent="0.3">
      <c r="A593" t="s">
        <v>599</v>
      </c>
      <c r="B593" t="s">
        <v>5009</v>
      </c>
      <c r="C593">
        <v>62</v>
      </c>
      <c r="D593" t="s">
        <v>5012</v>
      </c>
      <c r="E593" t="s">
        <v>5017</v>
      </c>
      <c r="F593">
        <v>1900</v>
      </c>
      <c r="G593" s="5">
        <v>44553.240543981483</v>
      </c>
      <c r="H593" s="5" t="str">
        <f t="shared" si="45"/>
        <v>Thursday</v>
      </c>
      <c r="I593" s="5" t="str">
        <f t="shared" si="46"/>
        <v>December</v>
      </c>
      <c r="J593">
        <f t="shared" si="47"/>
        <v>2021</v>
      </c>
      <c r="K593">
        <f t="shared" si="48"/>
        <v>12</v>
      </c>
      <c r="L593">
        <f t="shared" si="49"/>
        <v>23</v>
      </c>
      <c r="M593">
        <v>5</v>
      </c>
    </row>
    <row r="594" spans="1:13" x14ac:dyDescent="0.3">
      <c r="A594" t="s">
        <v>600</v>
      </c>
      <c r="B594" t="s">
        <v>5008</v>
      </c>
      <c r="C594">
        <v>43</v>
      </c>
      <c r="D594" t="s">
        <v>5011</v>
      </c>
      <c r="E594" t="s">
        <v>5020</v>
      </c>
      <c r="F594">
        <v>1000</v>
      </c>
      <c r="G594" s="5">
        <v>45198.652094907397</v>
      </c>
      <c r="H594" s="5" t="str">
        <f t="shared" si="45"/>
        <v>Friday</v>
      </c>
      <c r="I594" s="5" t="str">
        <f t="shared" si="46"/>
        <v>September</v>
      </c>
      <c r="J594">
        <f t="shared" si="47"/>
        <v>2023</v>
      </c>
      <c r="K594">
        <f t="shared" si="48"/>
        <v>9</v>
      </c>
      <c r="L594">
        <f t="shared" si="49"/>
        <v>29</v>
      </c>
      <c r="M594">
        <v>3</v>
      </c>
    </row>
    <row r="595" spans="1:13" x14ac:dyDescent="0.3">
      <c r="A595" t="s">
        <v>601</v>
      </c>
      <c r="B595" t="s">
        <v>5008</v>
      </c>
      <c r="C595">
        <v>37</v>
      </c>
      <c r="D595" t="s">
        <v>5013</v>
      </c>
      <c r="E595" t="s">
        <v>5018</v>
      </c>
      <c r="F595">
        <v>1700</v>
      </c>
      <c r="G595" s="5">
        <v>44557.642627314817</v>
      </c>
      <c r="H595" s="5" t="str">
        <f t="shared" si="45"/>
        <v>Monday</v>
      </c>
      <c r="I595" s="5" t="str">
        <f t="shared" si="46"/>
        <v>December</v>
      </c>
      <c r="J595">
        <f t="shared" si="47"/>
        <v>2021</v>
      </c>
      <c r="K595">
        <f t="shared" si="48"/>
        <v>12</v>
      </c>
      <c r="L595">
        <f t="shared" si="49"/>
        <v>27</v>
      </c>
      <c r="M595">
        <v>3</v>
      </c>
    </row>
    <row r="596" spans="1:13" x14ac:dyDescent="0.3">
      <c r="A596" t="s">
        <v>602</v>
      </c>
      <c r="B596" t="s">
        <v>5009</v>
      </c>
      <c r="C596">
        <v>69</v>
      </c>
      <c r="D596" t="s">
        <v>5010</v>
      </c>
      <c r="E596" t="s">
        <v>5015</v>
      </c>
      <c r="F596">
        <v>950</v>
      </c>
      <c r="G596" s="5">
        <v>44941.318854166668</v>
      </c>
      <c r="H596" s="5" t="str">
        <f t="shared" si="45"/>
        <v>Sunday</v>
      </c>
      <c r="I596" s="5" t="str">
        <f t="shared" si="46"/>
        <v>January</v>
      </c>
      <c r="J596">
        <f t="shared" si="47"/>
        <v>2023</v>
      </c>
      <c r="K596">
        <f t="shared" si="48"/>
        <v>1</v>
      </c>
      <c r="L596">
        <f t="shared" si="49"/>
        <v>15</v>
      </c>
      <c r="M596">
        <v>3</v>
      </c>
    </row>
    <row r="597" spans="1:13" x14ac:dyDescent="0.3">
      <c r="A597" t="s">
        <v>603</v>
      </c>
      <c r="B597" t="s">
        <v>5009</v>
      </c>
      <c r="C597">
        <v>61</v>
      </c>
      <c r="D597" t="s">
        <v>5010</v>
      </c>
      <c r="E597" t="s">
        <v>5019</v>
      </c>
      <c r="F597">
        <v>1350</v>
      </c>
      <c r="G597" s="5">
        <v>45098.184016203697</v>
      </c>
      <c r="H597" s="5" t="str">
        <f t="shared" si="45"/>
        <v>Wednesday</v>
      </c>
      <c r="I597" s="5" t="str">
        <f t="shared" si="46"/>
        <v>June</v>
      </c>
      <c r="J597">
        <f t="shared" si="47"/>
        <v>2023</v>
      </c>
      <c r="K597">
        <f t="shared" si="48"/>
        <v>6</v>
      </c>
      <c r="L597">
        <f t="shared" si="49"/>
        <v>21</v>
      </c>
      <c r="M597">
        <v>3</v>
      </c>
    </row>
    <row r="598" spans="1:13" x14ac:dyDescent="0.3">
      <c r="A598" t="s">
        <v>604</v>
      </c>
      <c r="B598" t="s">
        <v>5009</v>
      </c>
      <c r="C598">
        <v>62</v>
      </c>
      <c r="D598" t="s">
        <v>5014</v>
      </c>
      <c r="E598" t="s">
        <v>5017</v>
      </c>
      <c r="F598">
        <v>450</v>
      </c>
      <c r="G598" s="5">
        <v>44161.052106481482</v>
      </c>
      <c r="H598" s="5" t="str">
        <f t="shared" si="45"/>
        <v>Thursday</v>
      </c>
      <c r="I598" s="5" t="str">
        <f t="shared" si="46"/>
        <v>November</v>
      </c>
      <c r="J598">
        <f t="shared" si="47"/>
        <v>2020</v>
      </c>
      <c r="K598">
        <f t="shared" si="48"/>
        <v>11</v>
      </c>
      <c r="L598">
        <f t="shared" si="49"/>
        <v>26</v>
      </c>
      <c r="M598">
        <v>2</v>
      </c>
    </row>
    <row r="599" spans="1:13" x14ac:dyDescent="0.3">
      <c r="A599" t="s">
        <v>605</v>
      </c>
      <c r="B599" t="s">
        <v>5008</v>
      </c>
      <c r="C599">
        <v>51</v>
      </c>
      <c r="D599" t="s">
        <v>5013</v>
      </c>
      <c r="E599" t="s">
        <v>5017</v>
      </c>
      <c r="F599">
        <v>250</v>
      </c>
      <c r="G599" s="5">
        <v>43956.276666666658</v>
      </c>
      <c r="H599" s="5" t="str">
        <f t="shared" si="45"/>
        <v>Tuesday</v>
      </c>
      <c r="I599" s="5" t="str">
        <f t="shared" si="46"/>
        <v>May</v>
      </c>
      <c r="J599">
        <f t="shared" si="47"/>
        <v>2020</v>
      </c>
      <c r="K599">
        <f t="shared" si="48"/>
        <v>5</v>
      </c>
      <c r="L599">
        <f t="shared" si="49"/>
        <v>5</v>
      </c>
      <c r="M599">
        <v>4</v>
      </c>
    </row>
    <row r="600" spans="1:13" x14ac:dyDescent="0.3">
      <c r="A600" t="s">
        <v>606</v>
      </c>
      <c r="B600" t="s">
        <v>5008</v>
      </c>
      <c r="C600">
        <v>38</v>
      </c>
      <c r="D600" t="s">
        <v>5014</v>
      </c>
      <c r="E600" t="s">
        <v>5020</v>
      </c>
      <c r="F600">
        <v>250</v>
      </c>
      <c r="G600" s="5">
        <v>44375.583738425928</v>
      </c>
      <c r="H600" s="5" t="str">
        <f t="shared" si="45"/>
        <v>Monday</v>
      </c>
      <c r="I600" s="5" t="str">
        <f t="shared" si="46"/>
        <v>June</v>
      </c>
      <c r="J600">
        <f t="shared" si="47"/>
        <v>2021</v>
      </c>
      <c r="K600">
        <f t="shared" si="48"/>
        <v>6</v>
      </c>
      <c r="L600">
        <f t="shared" si="49"/>
        <v>28</v>
      </c>
      <c r="M600">
        <v>3</v>
      </c>
    </row>
    <row r="601" spans="1:13" x14ac:dyDescent="0.3">
      <c r="A601" t="s">
        <v>607</v>
      </c>
      <c r="B601" t="s">
        <v>5008</v>
      </c>
      <c r="C601">
        <v>43</v>
      </c>
      <c r="D601" t="s">
        <v>5014</v>
      </c>
      <c r="E601" t="s">
        <v>5015</v>
      </c>
      <c r="F601">
        <v>1250</v>
      </c>
      <c r="G601" s="5">
        <v>44524.847430555557</v>
      </c>
      <c r="H601" s="5" t="str">
        <f t="shared" si="45"/>
        <v>Wednesday</v>
      </c>
      <c r="I601" s="5" t="str">
        <f t="shared" si="46"/>
        <v>November</v>
      </c>
      <c r="J601">
        <f t="shared" si="47"/>
        <v>2021</v>
      </c>
      <c r="K601">
        <f t="shared" si="48"/>
        <v>11</v>
      </c>
      <c r="L601">
        <f t="shared" si="49"/>
        <v>24</v>
      </c>
      <c r="M601">
        <v>2</v>
      </c>
    </row>
    <row r="602" spans="1:13" x14ac:dyDescent="0.3">
      <c r="A602" t="s">
        <v>608</v>
      </c>
      <c r="B602" t="s">
        <v>5008</v>
      </c>
      <c r="C602">
        <v>43</v>
      </c>
      <c r="D602" t="s">
        <v>5011</v>
      </c>
      <c r="E602" t="s">
        <v>5015</v>
      </c>
      <c r="F602">
        <v>1300</v>
      </c>
      <c r="G602" s="5">
        <v>44025.299953703703</v>
      </c>
      <c r="H602" s="5" t="str">
        <f t="shared" si="45"/>
        <v>Monday</v>
      </c>
      <c r="I602" s="5" t="str">
        <f t="shared" si="46"/>
        <v>July</v>
      </c>
      <c r="J602">
        <f t="shared" si="47"/>
        <v>2020</v>
      </c>
      <c r="K602">
        <f t="shared" si="48"/>
        <v>7</v>
      </c>
      <c r="L602">
        <f t="shared" si="49"/>
        <v>13</v>
      </c>
      <c r="M602">
        <v>4</v>
      </c>
    </row>
    <row r="603" spans="1:13" x14ac:dyDescent="0.3">
      <c r="A603" t="s">
        <v>609</v>
      </c>
      <c r="B603" t="s">
        <v>5008</v>
      </c>
      <c r="C603">
        <v>65</v>
      </c>
      <c r="D603" t="s">
        <v>5012</v>
      </c>
      <c r="E603" t="s">
        <v>5018</v>
      </c>
      <c r="F603">
        <v>950</v>
      </c>
      <c r="G603" s="5">
        <v>44748.047025462962</v>
      </c>
      <c r="H603" s="5" t="str">
        <f t="shared" si="45"/>
        <v>Wednesday</v>
      </c>
      <c r="I603" s="5" t="str">
        <f t="shared" si="46"/>
        <v>July</v>
      </c>
      <c r="J603">
        <f t="shared" si="47"/>
        <v>2022</v>
      </c>
      <c r="K603">
        <f t="shared" si="48"/>
        <v>7</v>
      </c>
      <c r="L603">
        <f t="shared" si="49"/>
        <v>6</v>
      </c>
      <c r="M603">
        <v>4</v>
      </c>
    </row>
    <row r="604" spans="1:13" x14ac:dyDescent="0.3">
      <c r="A604" t="s">
        <v>610</v>
      </c>
      <c r="B604" t="s">
        <v>5008</v>
      </c>
      <c r="C604">
        <v>40</v>
      </c>
      <c r="D604" t="s">
        <v>5010</v>
      </c>
      <c r="E604" t="s">
        <v>5016</v>
      </c>
      <c r="F604">
        <v>1500</v>
      </c>
      <c r="G604" s="5">
        <v>44544.407442129632</v>
      </c>
      <c r="H604" s="5" t="str">
        <f t="shared" si="45"/>
        <v>Tuesday</v>
      </c>
      <c r="I604" s="5" t="str">
        <f t="shared" si="46"/>
        <v>December</v>
      </c>
      <c r="J604">
        <f t="shared" si="47"/>
        <v>2021</v>
      </c>
      <c r="K604">
        <f t="shared" si="48"/>
        <v>12</v>
      </c>
      <c r="L604">
        <f t="shared" si="49"/>
        <v>14</v>
      </c>
      <c r="M604">
        <v>3</v>
      </c>
    </row>
    <row r="605" spans="1:13" x14ac:dyDescent="0.3">
      <c r="A605" t="s">
        <v>611</v>
      </c>
      <c r="B605" t="s">
        <v>5008</v>
      </c>
      <c r="C605">
        <v>23</v>
      </c>
      <c r="D605" t="s">
        <v>5010</v>
      </c>
      <c r="E605" t="s">
        <v>5016</v>
      </c>
      <c r="F605">
        <v>1800</v>
      </c>
      <c r="G605" s="5">
        <v>44333.705925925933</v>
      </c>
      <c r="H605" s="5" t="str">
        <f t="shared" si="45"/>
        <v>Monday</v>
      </c>
      <c r="I605" s="5" t="str">
        <f t="shared" si="46"/>
        <v>May</v>
      </c>
      <c r="J605">
        <f t="shared" si="47"/>
        <v>2021</v>
      </c>
      <c r="K605">
        <f t="shared" si="48"/>
        <v>5</v>
      </c>
      <c r="L605">
        <f t="shared" si="49"/>
        <v>17</v>
      </c>
      <c r="M605">
        <v>1</v>
      </c>
    </row>
    <row r="606" spans="1:13" x14ac:dyDescent="0.3">
      <c r="A606" t="s">
        <v>612</v>
      </c>
      <c r="B606" t="s">
        <v>5008</v>
      </c>
      <c r="C606">
        <v>68</v>
      </c>
      <c r="D606" t="s">
        <v>5012</v>
      </c>
      <c r="E606" t="s">
        <v>5019</v>
      </c>
      <c r="F606">
        <v>800</v>
      </c>
      <c r="G606" s="5">
        <v>44129.742349537039</v>
      </c>
      <c r="H606" s="5" t="str">
        <f t="shared" si="45"/>
        <v>Sunday</v>
      </c>
      <c r="I606" s="5" t="str">
        <f t="shared" si="46"/>
        <v>October</v>
      </c>
      <c r="J606">
        <f t="shared" si="47"/>
        <v>2020</v>
      </c>
      <c r="K606">
        <f t="shared" si="48"/>
        <v>10</v>
      </c>
      <c r="L606">
        <f t="shared" si="49"/>
        <v>25</v>
      </c>
      <c r="M606">
        <v>3</v>
      </c>
    </row>
    <row r="607" spans="1:13" x14ac:dyDescent="0.3">
      <c r="A607" t="s">
        <v>613</v>
      </c>
      <c r="B607" t="s">
        <v>5009</v>
      </c>
      <c r="C607">
        <v>43</v>
      </c>
      <c r="D607" t="s">
        <v>5010</v>
      </c>
      <c r="E607" t="s">
        <v>5016</v>
      </c>
      <c r="F607">
        <v>350</v>
      </c>
      <c r="G607" s="5">
        <v>44960.592731481483</v>
      </c>
      <c r="H607" s="5" t="str">
        <f t="shared" si="45"/>
        <v>Friday</v>
      </c>
      <c r="I607" s="5" t="str">
        <f t="shared" si="46"/>
        <v>February</v>
      </c>
      <c r="J607">
        <f t="shared" si="47"/>
        <v>2023</v>
      </c>
      <c r="K607">
        <f t="shared" si="48"/>
        <v>2</v>
      </c>
      <c r="L607">
        <f t="shared" si="49"/>
        <v>3</v>
      </c>
      <c r="M607">
        <v>1</v>
      </c>
    </row>
    <row r="608" spans="1:13" x14ac:dyDescent="0.3">
      <c r="A608" t="s">
        <v>614</v>
      </c>
      <c r="B608" t="s">
        <v>5008</v>
      </c>
      <c r="C608">
        <v>30</v>
      </c>
      <c r="D608" t="s">
        <v>5012</v>
      </c>
      <c r="E608" t="s">
        <v>5019</v>
      </c>
      <c r="F608">
        <v>900</v>
      </c>
      <c r="G608" s="5">
        <v>44320.969270833331</v>
      </c>
      <c r="H608" s="5" t="str">
        <f t="shared" si="45"/>
        <v>Tuesday</v>
      </c>
      <c r="I608" s="5" t="str">
        <f t="shared" si="46"/>
        <v>May</v>
      </c>
      <c r="J608">
        <f t="shared" si="47"/>
        <v>2021</v>
      </c>
      <c r="K608">
        <f t="shared" si="48"/>
        <v>5</v>
      </c>
      <c r="L608">
        <f t="shared" si="49"/>
        <v>4</v>
      </c>
      <c r="M608">
        <v>3</v>
      </c>
    </row>
    <row r="609" spans="1:13" x14ac:dyDescent="0.3">
      <c r="A609" t="s">
        <v>615</v>
      </c>
      <c r="B609" t="s">
        <v>5008</v>
      </c>
      <c r="C609">
        <v>66</v>
      </c>
      <c r="D609" t="s">
        <v>5013</v>
      </c>
      <c r="E609" t="s">
        <v>5017</v>
      </c>
      <c r="F609">
        <v>1050</v>
      </c>
      <c r="G609" s="5">
        <v>43950.77920138889</v>
      </c>
      <c r="H609" s="5" t="str">
        <f t="shared" si="45"/>
        <v>Wednesday</v>
      </c>
      <c r="I609" s="5" t="str">
        <f t="shared" si="46"/>
        <v>April</v>
      </c>
      <c r="J609">
        <f t="shared" si="47"/>
        <v>2020</v>
      </c>
      <c r="K609">
        <f t="shared" si="48"/>
        <v>4</v>
      </c>
      <c r="L609">
        <f t="shared" si="49"/>
        <v>29</v>
      </c>
      <c r="M609">
        <v>5</v>
      </c>
    </row>
    <row r="610" spans="1:13" x14ac:dyDescent="0.3">
      <c r="A610" t="s">
        <v>616</v>
      </c>
      <c r="B610" t="s">
        <v>5009</v>
      </c>
      <c r="C610">
        <v>40</v>
      </c>
      <c r="D610" t="s">
        <v>5011</v>
      </c>
      <c r="E610" t="s">
        <v>5017</v>
      </c>
      <c r="F610">
        <v>1550</v>
      </c>
      <c r="G610" s="5">
        <v>45113.221412037034</v>
      </c>
      <c r="H610" s="5" t="str">
        <f t="shared" si="45"/>
        <v>Thursday</v>
      </c>
      <c r="I610" s="5" t="str">
        <f t="shared" si="46"/>
        <v>July</v>
      </c>
      <c r="J610">
        <f t="shared" si="47"/>
        <v>2023</v>
      </c>
      <c r="K610">
        <f t="shared" si="48"/>
        <v>7</v>
      </c>
      <c r="L610">
        <f t="shared" si="49"/>
        <v>6</v>
      </c>
      <c r="M610">
        <v>1</v>
      </c>
    </row>
    <row r="611" spans="1:13" x14ac:dyDescent="0.3">
      <c r="A611" t="s">
        <v>617</v>
      </c>
      <c r="B611" t="s">
        <v>5009</v>
      </c>
      <c r="C611">
        <v>26</v>
      </c>
      <c r="D611" t="s">
        <v>5011</v>
      </c>
      <c r="E611" t="s">
        <v>5019</v>
      </c>
      <c r="F611">
        <v>50</v>
      </c>
      <c r="G611" s="5">
        <v>44073.445509259262</v>
      </c>
      <c r="H611" s="5" t="str">
        <f t="shared" si="45"/>
        <v>Sunday</v>
      </c>
      <c r="I611" s="5" t="str">
        <f t="shared" si="46"/>
        <v>August</v>
      </c>
      <c r="J611">
        <f t="shared" si="47"/>
        <v>2020</v>
      </c>
      <c r="K611">
        <f t="shared" si="48"/>
        <v>8</v>
      </c>
      <c r="L611">
        <f t="shared" si="49"/>
        <v>30</v>
      </c>
      <c r="M611">
        <v>2</v>
      </c>
    </row>
    <row r="612" spans="1:13" x14ac:dyDescent="0.3">
      <c r="A612" t="s">
        <v>618</v>
      </c>
      <c r="B612" t="s">
        <v>5008</v>
      </c>
      <c r="C612">
        <v>34</v>
      </c>
      <c r="D612" t="s">
        <v>5011</v>
      </c>
      <c r="E612" t="s">
        <v>5017</v>
      </c>
      <c r="F612">
        <v>150</v>
      </c>
      <c r="G612" s="5">
        <v>44559.366759259261</v>
      </c>
      <c r="H612" s="5" t="str">
        <f t="shared" si="45"/>
        <v>Wednesday</v>
      </c>
      <c r="I612" s="5" t="str">
        <f t="shared" si="46"/>
        <v>December</v>
      </c>
      <c r="J612">
        <f t="shared" si="47"/>
        <v>2021</v>
      </c>
      <c r="K612">
        <f t="shared" si="48"/>
        <v>12</v>
      </c>
      <c r="L612">
        <f t="shared" si="49"/>
        <v>29</v>
      </c>
      <c r="M612">
        <v>4</v>
      </c>
    </row>
    <row r="613" spans="1:13" x14ac:dyDescent="0.3">
      <c r="A613" t="s">
        <v>619</v>
      </c>
      <c r="B613" t="s">
        <v>5009</v>
      </c>
      <c r="C613">
        <v>19</v>
      </c>
      <c r="D613" t="s">
        <v>5012</v>
      </c>
      <c r="E613" t="s">
        <v>5017</v>
      </c>
      <c r="F613">
        <v>1550</v>
      </c>
      <c r="G613" s="5">
        <v>43835.859606481477</v>
      </c>
      <c r="H613" s="5" t="str">
        <f t="shared" si="45"/>
        <v>Sunday</v>
      </c>
      <c r="I613" s="5" t="str">
        <f t="shared" si="46"/>
        <v>January</v>
      </c>
      <c r="J613">
        <f t="shared" si="47"/>
        <v>2020</v>
      </c>
      <c r="K613">
        <f t="shared" si="48"/>
        <v>1</v>
      </c>
      <c r="L613">
        <f t="shared" si="49"/>
        <v>5</v>
      </c>
      <c r="M613">
        <v>1</v>
      </c>
    </row>
    <row r="614" spans="1:13" x14ac:dyDescent="0.3">
      <c r="A614" t="s">
        <v>620</v>
      </c>
      <c r="B614" t="s">
        <v>5009</v>
      </c>
      <c r="C614">
        <v>36</v>
      </c>
      <c r="D614" t="s">
        <v>5012</v>
      </c>
      <c r="E614" t="s">
        <v>5015</v>
      </c>
      <c r="F614">
        <v>1250</v>
      </c>
      <c r="G614" s="5">
        <v>44858.105995370373</v>
      </c>
      <c r="H614" s="5" t="str">
        <f t="shared" si="45"/>
        <v>Monday</v>
      </c>
      <c r="I614" s="5" t="str">
        <f t="shared" si="46"/>
        <v>October</v>
      </c>
      <c r="J614">
        <f t="shared" si="47"/>
        <v>2022</v>
      </c>
      <c r="K614">
        <f t="shared" si="48"/>
        <v>10</v>
      </c>
      <c r="L614">
        <f t="shared" si="49"/>
        <v>24</v>
      </c>
      <c r="M614">
        <v>1</v>
      </c>
    </row>
    <row r="615" spans="1:13" x14ac:dyDescent="0.3">
      <c r="A615" t="s">
        <v>621</v>
      </c>
      <c r="B615" t="s">
        <v>5008</v>
      </c>
      <c r="C615">
        <v>36</v>
      </c>
      <c r="D615" t="s">
        <v>5013</v>
      </c>
      <c r="E615" t="s">
        <v>5019</v>
      </c>
      <c r="F615">
        <v>400</v>
      </c>
      <c r="G615" s="5">
        <v>45180.314212962963</v>
      </c>
      <c r="H615" s="5" t="str">
        <f t="shared" si="45"/>
        <v>Monday</v>
      </c>
      <c r="I615" s="5" t="str">
        <f t="shared" si="46"/>
        <v>September</v>
      </c>
      <c r="J615">
        <f t="shared" si="47"/>
        <v>2023</v>
      </c>
      <c r="K615">
        <f t="shared" si="48"/>
        <v>9</v>
      </c>
      <c r="L615">
        <f t="shared" si="49"/>
        <v>11</v>
      </c>
      <c r="M615">
        <v>3</v>
      </c>
    </row>
    <row r="616" spans="1:13" x14ac:dyDescent="0.3">
      <c r="A616" t="s">
        <v>622</v>
      </c>
      <c r="B616" t="s">
        <v>5009</v>
      </c>
      <c r="C616">
        <v>43</v>
      </c>
      <c r="D616" t="s">
        <v>5010</v>
      </c>
      <c r="E616" t="s">
        <v>5015</v>
      </c>
      <c r="F616">
        <v>50</v>
      </c>
      <c r="G616" s="5">
        <v>43988.006539351853</v>
      </c>
      <c r="H616" s="5" t="str">
        <f t="shared" si="45"/>
        <v>Saturday</v>
      </c>
      <c r="I616" s="5" t="str">
        <f t="shared" si="46"/>
        <v>June</v>
      </c>
      <c r="J616">
        <f t="shared" si="47"/>
        <v>2020</v>
      </c>
      <c r="K616">
        <f t="shared" si="48"/>
        <v>6</v>
      </c>
      <c r="L616">
        <f t="shared" si="49"/>
        <v>6</v>
      </c>
      <c r="M616">
        <v>4</v>
      </c>
    </row>
    <row r="617" spans="1:13" x14ac:dyDescent="0.3">
      <c r="A617" t="s">
        <v>623</v>
      </c>
      <c r="B617" t="s">
        <v>5008</v>
      </c>
      <c r="C617">
        <v>24</v>
      </c>
      <c r="D617" t="s">
        <v>5010</v>
      </c>
      <c r="E617" t="s">
        <v>5018</v>
      </c>
      <c r="F617">
        <v>350</v>
      </c>
      <c r="G617" s="5">
        <v>44837.245937500003</v>
      </c>
      <c r="H617" s="5" t="str">
        <f t="shared" si="45"/>
        <v>Monday</v>
      </c>
      <c r="I617" s="5" t="str">
        <f t="shared" si="46"/>
        <v>October</v>
      </c>
      <c r="J617">
        <f t="shared" si="47"/>
        <v>2022</v>
      </c>
      <c r="K617">
        <f t="shared" si="48"/>
        <v>10</v>
      </c>
      <c r="L617">
        <f t="shared" si="49"/>
        <v>3</v>
      </c>
      <c r="M617">
        <v>4</v>
      </c>
    </row>
    <row r="618" spans="1:13" x14ac:dyDescent="0.3">
      <c r="A618" t="s">
        <v>624</v>
      </c>
      <c r="B618" t="s">
        <v>5008</v>
      </c>
      <c r="C618">
        <v>43</v>
      </c>
      <c r="D618" t="s">
        <v>5013</v>
      </c>
      <c r="E618" t="s">
        <v>5019</v>
      </c>
      <c r="F618">
        <v>350</v>
      </c>
      <c r="G618" s="5">
        <v>44290.981111111112</v>
      </c>
      <c r="H618" s="5" t="str">
        <f t="shared" si="45"/>
        <v>Sunday</v>
      </c>
      <c r="I618" s="5" t="str">
        <f t="shared" si="46"/>
        <v>April</v>
      </c>
      <c r="J618">
        <f t="shared" si="47"/>
        <v>2021</v>
      </c>
      <c r="K618">
        <f t="shared" si="48"/>
        <v>4</v>
      </c>
      <c r="L618">
        <f t="shared" si="49"/>
        <v>4</v>
      </c>
      <c r="M618">
        <v>4</v>
      </c>
    </row>
    <row r="619" spans="1:13" x14ac:dyDescent="0.3">
      <c r="A619" t="s">
        <v>625</v>
      </c>
      <c r="B619" t="s">
        <v>5008</v>
      </c>
      <c r="C619">
        <v>59</v>
      </c>
      <c r="D619" t="s">
        <v>5013</v>
      </c>
      <c r="E619" t="s">
        <v>5019</v>
      </c>
      <c r="F619">
        <v>400</v>
      </c>
      <c r="G619" s="5">
        <v>43986.147233796299</v>
      </c>
      <c r="H619" s="5" t="str">
        <f t="shared" si="45"/>
        <v>Thursday</v>
      </c>
      <c r="I619" s="5" t="str">
        <f t="shared" si="46"/>
        <v>June</v>
      </c>
      <c r="J619">
        <f t="shared" si="47"/>
        <v>2020</v>
      </c>
      <c r="K619">
        <f t="shared" si="48"/>
        <v>6</v>
      </c>
      <c r="L619">
        <f t="shared" si="49"/>
        <v>4</v>
      </c>
      <c r="M619">
        <v>3</v>
      </c>
    </row>
    <row r="620" spans="1:13" x14ac:dyDescent="0.3">
      <c r="A620" t="s">
        <v>626</v>
      </c>
      <c r="B620" t="s">
        <v>5009</v>
      </c>
      <c r="C620">
        <v>59</v>
      </c>
      <c r="D620" t="s">
        <v>5011</v>
      </c>
      <c r="E620" t="s">
        <v>5018</v>
      </c>
      <c r="F620">
        <v>950</v>
      </c>
      <c r="G620" s="5">
        <v>44002.723032407397</v>
      </c>
      <c r="H620" s="5" t="str">
        <f t="shared" si="45"/>
        <v>Saturday</v>
      </c>
      <c r="I620" s="5" t="str">
        <f t="shared" si="46"/>
        <v>June</v>
      </c>
      <c r="J620">
        <f t="shared" si="47"/>
        <v>2020</v>
      </c>
      <c r="K620">
        <f t="shared" si="48"/>
        <v>6</v>
      </c>
      <c r="L620">
        <f t="shared" si="49"/>
        <v>20</v>
      </c>
      <c r="M620">
        <v>4</v>
      </c>
    </row>
    <row r="621" spans="1:13" x14ac:dyDescent="0.3">
      <c r="A621" t="s">
        <v>627</v>
      </c>
      <c r="B621" t="s">
        <v>5009</v>
      </c>
      <c r="C621">
        <v>37</v>
      </c>
      <c r="D621" t="s">
        <v>5013</v>
      </c>
      <c r="E621" t="s">
        <v>5019</v>
      </c>
      <c r="F621">
        <v>850</v>
      </c>
      <c r="G621" s="5">
        <v>45145.798715277779</v>
      </c>
      <c r="H621" s="5" t="str">
        <f t="shared" si="45"/>
        <v>Monday</v>
      </c>
      <c r="I621" s="5" t="str">
        <f t="shared" si="46"/>
        <v>August</v>
      </c>
      <c r="J621">
        <f t="shared" si="47"/>
        <v>2023</v>
      </c>
      <c r="K621">
        <f t="shared" si="48"/>
        <v>8</v>
      </c>
      <c r="L621">
        <f t="shared" si="49"/>
        <v>7</v>
      </c>
      <c r="M621">
        <v>1</v>
      </c>
    </row>
    <row r="622" spans="1:13" x14ac:dyDescent="0.3">
      <c r="A622" t="s">
        <v>628</v>
      </c>
      <c r="B622" t="s">
        <v>5008</v>
      </c>
      <c r="C622">
        <v>26</v>
      </c>
      <c r="D622" t="s">
        <v>5012</v>
      </c>
      <c r="E622" t="s">
        <v>5019</v>
      </c>
      <c r="F622">
        <v>550</v>
      </c>
      <c r="G622" s="5">
        <v>44067.873171296298</v>
      </c>
      <c r="H622" s="5" t="str">
        <f t="shared" si="45"/>
        <v>Monday</v>
      </c>
      <c r="I622" s="5" t="str">
        <f t="shared" si="46"/>
        <v>August</v>
      </c>
      <c r="J622">
        <f t="shared" si="47"/>
        <v>2020</v>
      </c>
      <c r="K622">
        <f t="shared" si="48"/>
        <v>8</v>
      </c>
      <c r="L622">
        <f t="shared" si="49"/>
        <v>24</v>
      </c>
      <c r="M622">
        <v>3</v>
      </c>
    </row>
    <row r="623" spans="1:13" x14ac:dyDescent="0.3">
      <c r="A623" t="s">
        <v>629</v>
      </c>
      <c r="B623" t="s">
        <v>5008</v>
      </c>
      <c r="C623">
        <v>34</v>
      </c>
      <c r="D623" t="s">
        <v>5014</v>
      </c>
      <c r="E623" t="s">
        <v>5019</v>
      </c>
      <c r="F623">
        <v>1000</v>
      </c>
      <c r="G623" s="5">
        <v>44934.552673611113</v>
      </c>
      <c r="H623" s="5" t="str">
        <f t="shared" si="45"/>
        <v>Sunday</v>
      </c>
      <c r="I623" s="5" t="str">
        <f t="shared" si="46"/>
        <v>January</v>
      </c>
      <c r="J623">
        <f t="shared" si="47"/>
        <v>2023</v>
      </c>
      <c r="K623">
        <f t="shared" si="48"/>
        <v>1</v>
      </c>
      <c r="L623">
        <f t="shared" si="49"/>
        <v>8</v>
      </c>
      <c r="M623">
        <v>3</v>
      </c>
    </row>
    <row r="624" spans="1:13" x14ac:dyDescent="0.3">
      <c r="A624" t="s">
        <v>630</v>
      </c>
      <c r="B624" t="s">
        <v>5008</v>
      </c>
      <c r="C624">
        <v>44</v>
      </c>
      <c r="D624" t="s">
        <v>5012</v>
      </c>
      <c r="E624" t="s">
        <v>5017</v>
      </c>
      <c r="F624">
        <v>550</v>
      </c>
      <c r="G624" s="5">
        <v>43929.941608796304</v>
      </c>
      <c r="H624" s="5" t="str">
        <f t="shared" si="45"/>
        <v>Wednesday</v>
      </c>
      <c r="I624" s="5" t="str">
        <f t="shared" si="46"/>
        <v>April</v>
      </c>
      <c r="J624">
        <f t="shared" si="47"/>
        <v>2020</v>
      </c>
      <c r="K624">
        <f t="shared" si="48"/>
        <v>4</v>
      </c>
      <c r="L624">
        <f t="shared" si="49"/>
        <v>8</v>
      </c>
      <c r="M624">
        <v>2</v>
      </c>
    </row>
    <row r="625" spans="1:13" x14ac:dyDescent="0.3">
      <c r="A625" t="s">
        <v>631</v>
      </c>
      <c r="B625" t="s">
        <v>5009</v>
      </c>
      <c r="C625">
        <v>64</v>
      </c>
      <c r="D625" t="s">
        <v>5013</v>
      </c>
      <c r="E625" t="s">
        <v>5019</v>
      </c>
      <c r="F625">
        <v>1900</v>
      </c>
      <c r="G625" s="5">
        <v>45130.221226851849</v>
      </c>
      <c r="H625" s="5" t="str">
        <f t="shared" si="45"/>
        <v>Sunday</v>
      </c>
      <c r="I625" s="5" t="str">
        <f t="shared" si="46"/>
        <v>July</v>
      </c>
      <c r="J625">
        <f t="shared" si="47"/>
        <v>2023</v>
      </c>
      <c r="K625">
        <f t="shared" si="48"/>
        <v>7</v>
      </c>
      <c r="L625">
        <f t="shared" si="49"/>
        <v>23</v>
      </c>
      <c r="M625">
        <v>3</v>
      </c>
    </row>
    <row r="626" spans="1:13" x14ac:dyDescent="0.3">
      <c r="A626" t="s">
        <v>632</v>
      </c>
      <c r="B626" t="s">
        <v>5009</v>
      </c>
      <c r="C626">
        <v>19</v>
      </c>
      <c r="D626" t="s">
        <v>5010</v>
      </c>
      <c r="E626" t="s">
        <v>5018</v>
      </c>
      <c r="F626">
        <v>1000</v>
      </c>
      <c r="G626" s="5">
        <v>44516.969560185193</v>
      </c>
      <c r="H626" s="5" t="str">
        <f t="shared" si="45"/>
        <v>Tuesday</v>
      </c>
      <c r="I626" s="5" t="str">
        <f t="shared" si="46"/>
        <v>November</v>
      </c>
      <c r="J626">
        <f t="shared" si="47"/>
        <v>2021</v>
      </c>
      <c r="K626">
        <f t="shared" si="48"/>
        <v>11</v>
      </c>
      <c r="L626">
        <f t="shared" si="49"/>
        <v>16</v>
      </c>
      <c r="M626">
        <v>3</v>
      </c>
    </row>
    <row r="627" spans="1:13" x14ac:dyDescent="0.3">
      <c r="A627" t="s">
        <v>633</v>
      </c>
      <c r="B627" t="s">
        <v>5008</v>
      </c>
      <c r="C627">
        <v>53</v>
      </c>
      <c r="D627" t="s">
        <v>5012</v>
      </c>
      <c r="E627" t="s">
        <v>5020</v>
      </c>
      <c r="F627">
        <v>100</v>
      </c>
      <c r="G627" s="5">
        <v>45029.779594907413</v>
      </c>
      <c r="H627" s="5" t="str">
        <f t="shared" si="45"/>
        <v>Thursday</v>
      </c>
      <c r="I627" s="5" t="str">
        <f t="shared" si="46"/>
        <v>April</v>
      </c>
      <c r="J627">
        <f t="shared" si="47"/>
        <v>2023</v>
      </c>
      <c r="K627">
        <f t="shared" si="48"/>
        <v>4</v>
      </c>
      <c r="L627">
        <f t="shared" si="49"/>
        <v>13</v>
      </c>
      <c r="M627">
        <v>3</v>
      </c>
    </row>
    <row r="628" spans="1:13" x14ac:dyDescent="0.3">
      <c r="A628" t="s">
        <v>634</v>
      </c>
      <c r="B628" t="s">
        <v>5009</v>
      </c>
      <c r="C628">
        <v>36</v>
      </c>
      <c r="D628" t="s">
        <v>5010</v>
      </c>
      <c r="E628" t="s">
        <v>5016</v>
      </c>
      <c r="F628">
        <v>200</v>
      </c>
      <c r="G628" s="5">
        <v>44293.815486111111</v>
      </c>
      <c r="H628" s="5" t="str">
        <f t="shared" si="45"/>
        <v>Wednesday</v>
      </c>
      <c r="I628" s="5" t="str">
        <f t="shared" si="46"/>
        <v>April</v>
      </c>
      <c r="J628">
        <f t="shared" si="47"/>
        <v>2021</v>
      </c>
      <c r="K628">
        <f t="shared" si="48"/>
        <v>4</v>
      </c>
      <c r="L628">
        <f t="shared" si="49"/>
        <v>7</v>
      </c>
      <c r="M628">
        <v>3</v>
      </c>
    </row>
    <row r="629" spans="1:13" x14ac:dyDescent="0.3">
      <c r="A629" t="s">
        <v>635</v>
      </c>
      <c r="B629" t="s">
        <v>5009</v>
      </c>
      <c r="C629">
        <v>34</v>
      </c>
      <c r="D629" t="s">
        <v>5012</v>
      </c>
      <c r="E629" t="s">
        <v>5017</v>
      </c>
      <c r="F629">
        <v>1400</v>
      </c>
      <c r="G629" s="5">
        <v>44623.308240740742</v>
      </c>
      <c r="H629" s="5" t="str">
        <f t="shared" si="45"/>
        <v>Thursday</v>
      </c>
      <c r="I629" s="5" t="str">
        <f t="shared" si="46"/>
        <v>March</v>
      </c>
      <c r="J629">
        <f t="shared" si="47"/>
        <v>2022</v>
      </c>
      <c r="K629">
        <f t="shared" si="48"/>
        <v>3</v>
      </c>
      <c r="L629">
        <f t="shared" si="49"/>
        <v>3</v>
      </c>
      <c r="M629">
        <v>4</v>
      </c>
    </row>
    <row r="630" spans="1:13" x14ac:dyDescent="0.3">
      <c r="A630" t="s">
        <v>636</v>
      </c>
      <c r="B630" t="s">
        <v>5008</v>
      </c>
      <c r="C630">
        <v>22</v>
      </c>
      <c r="D630" t="s">
        <v>5010</v>
      </c>
      <c r="E630" t="s">
        <v>5016</v>
      </c>
      <c r="F630">
        <v>1650</v>
      </c>
      <c r="G630" s="5">
        <v>44760.575868055559</v>
      </c>
      <c r="H630" s="5" t="str">
        <f t="shared" si="45"/>
        <v>Monday</v>
      </c>
      <c r="I630" s="5" t="str">
        <f t="shared" si="46"/>
        <v>July</v>
      </c>
      <c r="J630">
        <f t="shared" si="47"/>
        <v>2022</v>
      </c>
      <c r="K630">
        <f t="shared" si="48"/>
        <v>7</v>
      </c>
      <c r="L630">
        <f t="shared" si="49"/>
        <v>18</v>
      </c>
      <c r="M630">
        <v>4</v>
      </c>
    </row>
    <row r="631" spans="1:13" x14ac:dyDescent="0.3">
      <c r="A631" t="s">
        <v>637</v>
      </c>
      <c r="B631" t="s">
        <v>5008</v>
      </c>
      <c r="C631">
        <v>56</v>
      </c>
      <c r="D631" t="s">
        <v>5013</v>
      </c>
      <c r="E631" t="s">
        <v>5018</v>
      </c>
      <c r="F631">
        <v>550</v>
      </c>
      <c r="G631" s="5">
        <v>44066.061516203707</v>
      </c>
      <c r="H631" s="5" t="str">
        <f t="shared" si="45"/>
        <v>Sunday</v>
      </c>
      <c r="I631" s="5" t="str">
        <f t="shared" si="46"/>
        <v>August</v>
      </c>
      <c r="J631">
        <f t="shared" si="47"/>
        <v>2020</v>
      </c>
      <c r="K631">
        <f t="shared" si="48"/>
        <v>8</v>
      </c>
      <c r="L631">
        <f t="shared" si="49"/>
        <v>23</v>
      </c>
      <c r="M631">
        <v>2</v>
      </c>
    </row>
    <row r="632" spans="1:13" x14ac:dyDescent="0.3">
      <c r="A632" t="s">
        <v>638</v>
      </c>
      <c r="B632" t="s">
        <v>5009</v>
      </c>
      <c r="C632">
        <v>35</v>
      </c>
      <c r="D632" t="s">
        <v>5012</v>
      </c>
      <c r="E632" t="s">
        <v>5019</v>
      </c>
      <c r="F632">
        <v>150</v>
      </c>
      <c r="G632" s="5">
        <v>44035.019699074073</v>
      </c>
      <c r="H632" s="5" t="str">
        <f t="shared" si="45"/>
        <v>Thursday</v>
      </c>
      <c r="I632" s="5" t="str">
        <f t="shared" si="46"/>
        <v>July</v>
      </c>
      <c r="J632">
        <f t="shared" si="47"/>
        <v>2020</v>
      </c>
      <c r="K632">
        <f t="shared" si="48"/>
        <v>7</v>
      </c>
      <c r="L632">
        <f t="shared" si="49"/>
        <v>23</v>
      </c>
      <c r="M632">
        <v>3</v>
      </c>
    </row>
    <row r="633" spans="1:13" x14ac:dyDescent="0.3">
      <c r="A633" t="s">
        <v>639</v>
      </c>
      <c r="B633" t="s">
        <v>5009</v>
      </c>
      <c r="C633">
        <v>43</v>
      </c>
      <c r="D633" t="s">
        <v>5010</v>
      </c>
      <c r="E633" t="s">
        <v>5019</v>
      </c>
      <c r="F633">
        <v>1000</v>
      </c>
      <c r="G633" s="5">
        <v>44580.621666666673</v>
      </c>
      <c r="H633" s="5" t="str">
        <f t="shared" si="45"/>
        <v>Wednesday</v>
      </c>
      <c r="I633" s="5" t="str">
        <f t="shared" si="46"/>
        <v>January</v>
      </c>
      <c r="J633">
        <f t="shared" si="47"/>
        <v>2022</v>
      </c>
      <c r="K633">
        <f t="shared" si="48"/>
        <v>1</v>
      </c>
      <c r="L633">
        <f t="shared" si="49"/>
        <v>19</v>
      </c>
      <c r="M633">
        <v>2</v>
      </c>
    </row>
    <row r="634" spans="1:13" x14ac:dyDescent="0.3">
      <c r="A634" t="s">
        <v>640</v>
      </c>
      <c r="B634" t="s">
        <v>5009</v>
      </c>
      <c r="C634">
        <v>43</v>
      </c>
      <c r="D634" t="s">
        <v>5014</v>
      </c>
      <c r="E634" t="s">
        <v>5016</v>
      </c>
      <c r="F634">
        <v>250</v>
      </c>
      <c r="G634" s="5">
        <v>44615.579375000001</v>
      </c>
      <c r="H634" s="5" t="str">
        <f t="shared" si="45"/>
        <v>Wednesday</v>
      </c>
      <c r="I634" s="5" t="str">
        <f t="shared" si="46"/>
        <v>February</v>
      </c>
      <c r="J634">
        <f t="shared" si="47"/>
        <v>2022</v>
      </c>
      <c r="K634">
        <f t="shared" si="48"/>
        <v>2</v>
      </c>
      <c r="L634">
        <f t="shared" si="49"/>
        <v>23</v>
      </c>
      <c r="M634">
        <v>2</v>
      </c>
    </row>
    <row r="635" spans="1:13" x14ac:dyDescent="0.3">
      <c r="A635" t="s">
        <v>641</v>
      </c>
      <c r="B635" t="s">
        <v>5009</v>
      </c>
      <c r="C635">
        <v>24</v>
      </c>
      <c r="D635" t="s">
        <v>5011</v>
      </c>
      <c r="E635" t="s">
        <v>5020</v>
      </c>
      <c r="F635">
        <v>1050</v>
      </c>
      <c r="G635" s="5">
        <v>45118.672523148147</v>
      </c>
      <c r="H635" s="5" t="str">
        <f t="shared" si="45"/>
        <v>Tuesday</v>
      </c>
      <c r="I635" s="5" t="str">
        <f t="shared" si="46"/>
        <v>July</v>
      </c>
      <c r="J635">
        <f t="shared" si="47"/>
        <v>2023</v>
      </c>
      <c r="K635">
        <f t="shared" si="48"/>
        <v>7</v>
      </c>
      <c r="L635">
        <f t="shared" si="49"/>
        <v>11</v>
      </c>
      <c r="M635">
        <v>4</v>
      </c>
    </row>
    <row r="636" spans="1:13" x14ac:dyDescent="0.3">
      <c r="A636" t="s">
        <v>642</v>
      </c>
      <c r="B636" t="s">
        <v>5008</v>
      </c>
      <c r="C636">
        <v>34</v>
      </c>
      <c r="D636" t="s">
        <v>5012</v>
      </c>
      <c r="E636" t="s">
        <v>5019</v>
      </c>
      <c r="F636">
        <v>1100</v>
      </c>
      <c r="G636" s="5">
        <v>45187.786678240736</v>
      </c>
      <c r="H636" s="5" t="str">
        <f t="shared" si="45"/>
        <v>Monday</v>
      </c>
      <c r="I636" s="5" t="str">
        <f t="shared" si="46"/>
        <v>September</v>
      </c>
      <c r="J636">
        <f t="shared" si="47"/>
        <v>2023</v>
      </c>
      <c r="K636">
        <f t="shared" si="48"/>
        <v>9</v>
      </c>
      <c r="L636">
        <f t="shared" si="49"/>
        <v>18</v>
      </c>
      <c r="M636">
        <v>1</v>
      </c>
    </row>
    <row r="637" spans="1:13" x14ac:dyDescent="0.3">
      <c r="A637" t="s">
        <v>643</v>
      </c>
      <c r="B637" t="s">
        <v>5008</v>
      </c>
      <c r="C637">
        <v>56</v>
      </c>
      <c r="D637" t="s">
        <v>5014</v>
      </c>
      <c r="E637" t="s">
        <v>5020</v>
      </c>
      <c r="F637">
        <v>1850</v>
      </c>
      <c r="G637" s="5">
        <v>44753.296550925923</v>
      </c>
      <c r="H637" s="5" t="str">
        <f t="shared" si="45"/>
        <v>Monday</v>
      </c>
      <c r="I637" s="5" t="str">
        <f t="shared" si="46"/>
        <v>July</v>
      </c>
      <c r="J637">
        <f t="shared" si="47"/>
        <v>2022</v>
      </c>
      <c r="K637">
        <f t="shared" si="48"/>
        <v>7</v>
      </c>
      <c r="L637">
        <f t="shared" si="49"/>
        <v>11</v>
      </c>
      <c r="M637">
        <v>2</v>
      </c>
    </row>
    <row r="638" spans="1:13" x14ac:dyDescent="0.3">
      <c r="A638" t="s">
        <v>644</v>
      </c>
      <c r="B638" t="s">
        <v>5009</v>
      </c>
      <c r="C638">
        <v>53</v>
      </c>
      <c r="D638" t="s">
        <v>5011</v>
      </c>
      <c r="E638" t="s">
        <v>5015</v>
      </c>
      <c r="F638">
        <v>550</v>
      </c>
      <c r="G638" s="5">
        <v>45201.662939814807</v>
      </c>
      <c r="H638" s="5" t="str">
        <f t="shared" si="45"/>
        <v>Monday</v>
      </c>
      <c r="I638" s="5" t="str">
        <f t="shared" si="46"/>
        <v>October</v>
      </c>
      <c r="J638">
        <f t="shared" si="47"/>
        <v>2023</v>
      </c>
      <c r="K638">
        <f t="shared" si="48"/>
        <v>10</v>
      </c>
      <c r="L638">
        <f t="shared" si="49"/>
        <v>2</v>
      </c>
      <c r="M638">
        <v>2</v>
      </c>
    </row>
    <row r="639" spans="1:13" x14ac:dyDescent="0.3">
      <c r="A639" t="s">
        <v>645</v>
      </c>
      <c r="B639" t="s">
        <v>5008</v>
      </c>
      <c r="C639">
        <v>57</v>
      </c>
      <c r="D639" t="s">
        <v>5012</v>
      </c>
      <c r="E639" t="s">
        <v>5019</v>
      </c>
      <c r="F639">
        <v>1100</v>
      </c>
      <c r="G639" s="5">
        <v>44086.552418981482</v>
      </c>
      <c r="H639" s="5" t="str">
        <f t="shared" si="45"/>
        <v>Saturday</v>
      </c>
      <c r="I639" s="5" t="str">
        <f t="shared" si="46"/>
        <v>September</v>
      </c>
      <c r="J639">
        <f t="shared" si="47"/>
        <v>2020</v>
      </c>
      <c r="K639">
        <f t="shared" si="48"/>
        <v>9</v>
      </c>
      <c r="L639">
        <f t="shared" si="49"/>
        <v>12</v>
      </c>
      <c r="M639">
        <v>4</v>
      </c>
    </row>
    <row r="640" spans="1:13" x14ac:dyDescent="0.3">
      <c r="A640" t="s">
        <v>646</v>
      </c>
      <c r="B640" t="s">
        <v>5008</v>
      </c>
      <c r="C640">
        <v>62</v>
      </c>
      <c r="D640" t="s">
        <v>5014</v>
      </c>
      <c r="E640" t="s">
        <v>5016</v>
      </c>
      <c r="F640">
        <v>1000</v>
      </c>
      <c r="G640" s="5">
        <v>44759.992835648147</v>
      </c>
      <c r="H640" s="5" t="str">
        <f t="shared" si="45"/>
        <v>Sunday</v>
      </c>
      <c r="I640" s="5" t="str">
        <f t="shared" si="46"/>
        <v>July</v>
      </c>
      <c r="J640">
        <f t="shared" si="47"/>
        <v>2022</v>
      </c>
      <c r="K640">
        <f t="shared" si="48"/>
        <v>7</v>
      </c>
      <c r="L640">
        <f t="shared" si="49"/>
        <v>17</v>
      </c>
      <c r="M640">
        <v>1</v>
      </c>
    </row>
    <row r="641" spans="1:13" x14ac:dyDescent="0.3">
      <c r="A641" t="s">
        <v>647</v>
      </c>
      <c r="B641" t="s">
        <v>5008</v>
      </c>
      <c r="C641">
        <v>21</v>
      </c>
      <c r="D641" t="s">
        <v>5014</v>
      </c>
      <c r="E641" t="s">
        <v>5019</v>
      </c>
      <c r="F641">
        <v>650</v>
      </c>
      <c r="G641" s="5">
        <v>44811.929583333331</v>
      </c>
      <c r="H641" s="5" t="str">
        <f t="shared" si="45"/>
        <v>Wednesday</v>
      </c>
      <c r="I641" s="5" t="str">
        <f t="shared" si="46"/>
        <v>September</v>
      </c>
      <c r="J641">
        <f t="shared" si="47"/>
        <v>2022</v>
      </c>
      <c r="K641">
        <f t="shared" si="48"/>
        <v>9</v>
      </c>
      <c r="L641">
        <f t="shared" si="49"/>
        <v>7</v>
      </c>
      <c r="M641">
        <v>3</v>
      </c>
    </row>
    <row r="642" spans="1:13" x14ac:dyDescent="0.3">
      <c r="A642" t="s">
        <v>648</v>
      </c>
      <c r="B642" t="s">
        <v>5008</v>
      </c>
      <c r="C642">
        <v>55</v>
      </c>
      <c r="D642" t="s">
        <v>5013</v>
      </c>
      <c r="E642" t="s">
        <v>5020</v>
      </c>
      <c r="F642">
        <v>150</v>
      </c>
      <c r="G642" s="5">
        <v>44360.986956018518</v>
      </c>
      <c r="H642" s="5" t="str">
        <f t="shared" si="45"/>
        <v>Sunday</v>
      </c>
      <c r="I642" s="5" t="str">
        <f t="shared" si="46"/>
        <v>June</v>
      </c>
      <c r="J642">
        <f t="shared" si="47"/>
        <v>2021</v>
      </c>
      <c r="K642">
        <f t="shared" si="48"/>
        <v>6</v>
      </c>
      <c r="L642">
        <f t="shared" si="49"/>
        <v>13</v>
      </c>
      <c r="M642">
        <v>1</v>
      </c>
    </row>
    <row r="643" spans="1:13" x14ac:dyDescent="0.3">
      <c r="A643" t="s">
        <v>649</v>
      </c>
      <c r="B643" t="s">
        <v>5008</v>
      </c>
      <c r="C643">
        <v>42</v>
      </c>
      <c r="D643" t="s">
        <v>5014</v>
      </c>
      <c r="E643" t="s">
        <v>5019</v>
      </c>
      <c r="F643">
        <v>650</v>
      </c>
      <c r="G643" s="5">
        <v>45084.083090277767</v>
      </c>
      <c r="H643" s="5" t="str">
        <f t="shared" ref="H643:H706" si="50">TEXT(G643,"DDDD")</f>
        <v>Wednesday</v>
      </c>
      <c r="I643" s="5" t="str">
        <f t="shared" ref="I643:I706" si="51">TEXT(G643,"mmmm")</f>
        <v>June</v>
      </c>
      <c r="J643">
        <f t="shared" ref="J643:J706" si="52">YEAR(G643)</f>
        <v>2023</v>
      </c>
      <c r="K643">
        <f t="shared" ref="K643:K706" si="53">MONTH(G643)</f>
        <v>6</v>
      </c>
      <c r="L643">
        <f t="shared" ref="L643:L706" si="54">DAY(G643)</f>
        <v>7</v>
      </c>
      <c r="M643">
        <v>4</v>
      </c>
    </row>
    <row r="644" spans="1:13" x14ac:dyDescent="0.3">
      <c r="A644" t="s">
        <v>650</v>
      </c>
      <c r="B644" t="s">
        <v>5008</v>
      </c>
      <c r="C644">
        <v>22</v>
      </c>
      <c r="D644" t="s">
        <v>5013</v>
      </c>
      <c r="E644" t="s">
        <v>5019</v>
      </c>
      <c r="F644">
        <v>1400</v>
      </c>
      <c r="G644" s="5">
        <v>45006.243321759262</v>
      </c>
      <c r="H644" s="5" t="str">
        <f t="shared" si="50"/>
        <v>Tuesday</v>
      </c>
      <c r="I644" s="5" t="str">
        <f t="shared" si="51"/>
        <v>March</v>
      </c>
      <c r="J644">
        <f t="shared" si="52"/>
        <v>2023</v>
      </c>
      <c r="K644">
        <f t="shared" si="53"/>
        <v>3</v>
      </c>
      <c r="L644">
        <f t="shared" si="54"/>
        <v>21</v>
      </c>
      <c r="M644">
        <v>5</v>
      </c>
    </row>
    <row r="645" spans="1:13" x14ac:dyDescent="0.3">
      <c r="A645" t="s">
        <v>651</v>
      </c>
      <c r="B645" t="s">
        <v>5008</v>
      </c>
      <c r="C645">
        <v>47</v>
      </c>
      <c r="D645" t="s">
        <v>5013</v>
      </c>
      <c r="E645" t="s">
        <v>5019</v>
      </c>
      <c r="F645">
        <v>550</v>
      </c>
      <c r="G645" s="5">
        <v>44619.702314814807</v>
      </c>
      <c r="H645" s="5" t="str">
        <f t="shared" si="50"/>
        <v>Sunday</v>
      </c>
      <c r="I645" s="5" t="str">
        <f t="shared" si="51"/>
        <v>February</v>
      </c>
      <c r="J645">
        <f t="shared" si="52"/>
        <v>2022</v>
      </c>
      <c r="K645">
        <f t="shared" si="53"/>
        <v>2</v>
      </c>
      <c r="L645">
        <f t="shared" si="54"/>
        <v>27</v>
      </c>
      <c r="M645">
        <v>3</v>
      </c>
    </row>
    <row r="646" spans="1:13" x14ac:dyDescent="0.3">
      <c r="A646" t="s">
        <v>652</v>
      </c>
      <c r="B646" t="s">
        <v>5008</v>
      </c>
      <c r="C646">
        <v>29</v>
      </c>
      <c r="D646" t="s">
        <v>5010</v>
      </c>
      <c r="E646" t="s">
        <v>5015</v>
      </c>
      <c r="F646">
        <v>550</v>
      </c>
      <c r="G646" s="5">
        <v>43863.536041666674</v>
      </c>
      <c r="H646" s="5" t="str">
        <f t="shared" si="50"/>
        <v>Sunday</v>
      </c>
      <c r="I646" s="5" t="str">
        <f t="shared" si="51"/>
        <v>February</v>
      </c>
      <c r="J646">
        <f t="shared" si="52"/>
        <v>2020</v>
      </c>
      <c r="K646">
        <f t="shared" si="53"/>
        <v>2</v>
      </c>
      <c r="L646">
        <f t="shared" si="54"/>
        <v>2</v>
      </c>
      <c r="M646">
        <v>4</v>
      </c>
    </row>
    <row r="647" spans="1:13" x14ac:dyDescent="0.3">
      <c r="A647" t="s">
        <v>653</v>
      </c>
      <c r="B647" t="s">
        <v>5009</v>
      </c>
      <c r="C647">
        <v>21</v>
      </c>
      <c r="D647" t="s">
        <v>5011</v>
      </c>
      <c r="E647" t="s">
        <v>5019</v>
      </c>
      <c r="F647">
        <v>1050</v>
      </c>
      <c r="G647" s="5">
        <v>45049.340046296304</v>
      </c>
      <c r="H647" s="5" t="str">
        <f t="shared" si="50"/>
        <v>Wednesday</v>
      </c>
      <c r="I647" s="5" t="str">
        <f t="shared" si="51"/>
        <v>May</v>
      </c>
      <c r="J647">
        <f t="shared" si="52"/>
        <v>2023</v>
      </c>
      <c r="K647">
        <f t="shared" si="53"/>
        <v>5</v>
      </c>
      <c r="L647">
        <f t="shared" si="54"/>
        <v>3</v>
      </c>
      <c r="M647">
        <v>4</v>
      </c>
    </row>
    <row r="648" spans="1:13" x14ac:dyDescent="0.3">
      <c r="A648" t="s">
        <v>654</v>
      </c>
      <c r="B648" t="s">
        <v>5009</v>
      </c>
      <c r="C648">
        <v>41</v>
      </c>
      <c r="D648" t="s">
        <v>5010</v>
      </c>
      <c r="E648" t="s">
        <v>5019</v>
      </c>
      <c r="F648">
        <v>1050</v>
      </c>
      <c r="G648" s="5">
        <v>43938.80673611111</v>
      </c>
      <c r="H648" s="5" t="str">
        <f t="shared" si="50"/>
        <v>Friday</v>
      </c>
      <c r="I648" s="5" t="str">
        <f t="shared" si="51"/>
        <v>April</v>
      </c>
      <c r="J648">
        <f t="shared" si="52"/>
        <v>2020</v>
      </c>
      <c r="K648">
        <f t="shared" si="53"/>
        <v>4</v>
      </c>
      <c r="L648">
        <f t="shared" si="54"/>
        <v>17</v>
      </c>
      <c r="M648">
        <v>4</v>
      </c>
    </row>
    <row r="649" spans="1:13" x14ac:dyDescent="0.3">
      <c r="A649" t="s">
        <v>655</v>
      </c>
      <c r="B649" t="s">
        <v>5009</v>
      </c>
      <c r="C649">
        <v>46</v>
      </c>
      <c r="D649" t="s">
        <v>5010</v>
      </c>
      <c r="E649" t="s">
        <v>5017</v>
      </c>
      <c r="F649">
        <v>350</v>
      </c>
      <c r="G649" s="5">
        <v>45044.978842592587</v>
      </c>
      <c r="H649" s="5" t="str">
        <f t="shared" si="50"/>
        <v>Friday</v>
      </c>
      <c r="I649" s="5" t="str">
        <f t="shared" si="51"/>
        <v>April</v>
      </c>
      <c r="J649">
        <f t="shared" si="52"/>
        <v>2023</v>
      </c>
      <c r="K649">
        <f t="shared" si="53"/>
        <v>4</v>
      </c>
      <c r="L649">
        <f t="shared" si="54"/>
        <v>28</v>
      </c>
      <c r="M649">
        <v>4</v>
      </c>
    </row>
    <row r="650" spans="1:13" x14ac:dyDescent="0.3">
      <c r="A650" t="s">
        <v>656</v>
      </c>
      <c r="B650" t="s">
        <v>5009</v>
      </c>
      <c r="C650">
        <v>26</v>
      </c>
      <c r="D650" t="s">
        <v>5013</v>
      </c>
      <c r="E650" t="s">
        <v>5018</v>
      </c>
      <c r="F650">
        <v>850</v>
      </c>
      <c r="G650" s="5">
        <v>44842.781111111108</v>
      </c>
      <c r="H650" s="5" t="str">
        <f t="shared" si="50"/>
        <v>Saturday</v>
      </c>
      <c r="I650" s="5" t="str">
        <f t="shared" si="51"/>
        <v>October</v>
      </c>
      <c r="J650">
        <f t="shared" si="52"/>
        <v>2022</v>
      </c>
      <c r="K650">
        <f t="shared" si="53"/>
        <v>10</v>
      </c>
      <c r="L650">
        <f t="shared" si="54"/>
        <v>8</v>
      </c>
      <c r="M650">
        <v>2</v>
      </c>
    </row>
    <row r="651" spans="1:13" x14ac:dyDescent="0.3">
      <c r="A651" t="s">
        <v>657</v>
      </c>
      <c r="B651" t="s">
        <v>5009</v>
      </c>
      <c r="C651">
        <v>21</v>
      </c>
      <c r="D651" t="s">
        <v>5010</v>
      </c>
      <c r="E651" t="s">
        <v>5019</v>
      </c>
      <c r="F651">
        <v>700</v>
      </c>
      <c r="G651" s="5">
        <v>44768.178043981483</v>
      </c>
      <c r="H651" s="5" t="str">
        <f t="shared" si="50"/>
        <v>Tuesday</v>
      </c>
      <c r="I651" s="5" t="str">
        <f t="shared" si="51"/>
        <v>July</v>
      </c>
      <c r="J651">
        <f t="shared" si="52"/>
        <v>2022</v>
      </c>
      <c r="K651">
        <f t="shared" si="53"/>
        <v>7</v>
      </c>
      <c r="L651">
        <f t="shared" si="54"/>
        <v>26</v>
      </c>
      <c r="M651">
        <v>3</v>
      </c>
    </row>
    <row r="652" spans="1:13" x14ac:dyDescent="0.3">
      <c r="A652" t="s">
        <v>658</v>
      </c>
      <c r="B652" t="s">
        <v>5008</v>
      </c>
      <c r="C652">
        <v>68</v>
      </c>
      <c r="D652" t="s">
        <v>5014</v>
      </c>
      <c r="E652" t="s">
        <v>5015</v>
      </c>
      <c r="F652">
        <v>1650</v>
      </c>
      <c r="G652" s="5">
        <v>44712.07953703704</v>
      </c>
      <c r="H652" s="5" t="str">
        <f t="shared" si="50"/>
        <v>Tuesday</v>
      </c>
      <c r="I652" s="5" t="str">
        <f t="shared" si="51"/>
        <v>May</v>
      </c>
      <c r="J652">
        <f t="shared" si="52"/>
        <v>2022</v>
      </c>
      <c r="K652">
        <f t="shared" si="53"/>
        <v>5</v>
      </c>
      <c r="L652">
        <f t="shared" si="54"/>
        <v>31</v>
      </c>
      <c r="M652">
        <v>3</v>
      </c>
    </row>
    <row r="653" spans="1:13" x14ac:dyDescent="0.3">
      <c r="A653" t="s">
        <v>659</v>
      </c>
      <c r="B653" t="s">
        <v>5009</v>
      </c>
      <c r="C653">
        <v>41</v>
      </c>
      <c r="D653" t="s">
        <v>5013</v>
      </c>
      <c r="E653" t="s">
        <v>5015</v>
      </c>
      <c r="F653">
        <v>550</v>
      </c>
      <c r="G653" s="5">
        <v>44809.958124999997</v>
      </c>
      <c r="H653" s="5" t="str">
        <f t="shared" si="50"/>
        <v>Monday</v>
      </c>
      <c r="I653" s="5" t="str">
        <f t="shared" si="51"/>
        <v>September</v>
      </c>
      <c r="J653">
        <f t="shared" si="52"/>
        <v>2022</v>
      </c>
      <c r="K653">
        <f t="shared" si="53"/>
        <v>9</v>
      </c>
      <c r="L653">
        <f t="shared" si="54"/>
        <v>5</v>
      </c>
      <c r="M653">
        <v>3</v>
      </c>
    </row>
    <row r="654" spans="1:13" x14ac:dyDescent="0.3">
      <c r="A654" t="s">
        <v>660</v>
      </c>
      <c r="B654" t="s">
        <v>5009</v>
      </c>
      <c r="C654">
        <v>31</v>
      </c>
      <c r="D654" t="s">
        <v>5010</v>
      </c>
      <c r="E654" t="s">
        <v>5016</v>
      </c>
      <c r="F654">
        <v>650</v>
      </c>
      <c r="G654" s="5">
        <v>43927.121064814812</v>
      </c>
      <c r="H654" s="5" t="str">
        <f t="shared" si="50"/>
        <v>Monday</v>
      </c>
      <c r="I654" s="5" t="str">
        <f t="shared" si="51"/>
        <v>April</v>
      </c>
      <c r="J654">
        <f t="shared" si="52"/>
        <v>2020</v>
      </c>
      <c r="K654">
        <f t="shared" si="53"/>
        <v>4</v>
      </c>
      <c r="L654">
        <f t="shared" si="54"/>
        <v>6</v>
      </c>
      <c r="M654">
        <v>3</v>
      </c>
    </row>
    <row r="655" spans="1:13" x14ac:dyDescent="0.3">
      <c r="A655" t="s">
        <v>661</v>
      </c>
      <c r="B655" t="s">
        <v>5009</v>
      </c>
      <c r="C655">
        <v>22</v>
      </c>
      <c r="D655" t="s">
        <v>5013</v>
      </c>
      <c r="E655" t="s">
        <v>5019</v>
      </c>
      <c r="F655">
        <v>50</v>
      </c>
      <c r="G655" s="5">
        <v>43989.329675925917</v>
      </c>
      <c r="H655" s="5" t="str">
        <f t="shared" si="50"/>
        <v>Sunday</v>
      </c>
      <c r="I655" s="5" t="str">
        <f t="shared" si="51"/>
        <v>June</v>
      </c>
      <c r="J655">
        <f t="shared" si="52"/>
        <v>2020</v>
      </c>
      <c r="K655">
        <f t="shared" si="53"/>
        <v>6</v>
      </c>
      <c r="L655">
        <f t="shared" si="54"/>
        <v>7</v>
      </c>
      <c r="M655">
        <v>3</v>
      </c>
    </row>
    <row r="656" spans="1:13" x14ac:dyDescent="0.3">
      <c r="A656" t="s">
        <v>662</v>
      </c>
      <c r="B656" t="s">
        <v>5008</v>
      </c>
      <c r="C656">
        <v>35</v>
      </c>
      <c r="D656" t="s">
        <v>5013</v>
      </c>
      <c r="E656" t="s">
        <v>5016</v>
      </c>
      <c r="F656">
        <v>1700</v>
      </c>
      <c r="G656" s="5">
        <v>44690.440428240741</v>
      </c>
      <c r="H656" s="5" t="str">
        <f t="shared" si="50"/>
        <v>Monday</v>
      </c>
      <c r="I656" s="5" t="str">
        <f t="shared" si="51"/>
        <v>May</v>
      </c>
      <c r="J656">
        <f t="shared" si="52"/>
        <v>2022</v>
      </c>
      <c r="K656">
        <f t="shared" si="53"/>
        <v>5</v>
      </c>
      <c r="L656">
        <f t="shared" si="54"/>
        <v>9</v>
      </c>
      <c r="M656">
        <v>3</v>
      </c>
    </row>
    <row r="657" spans="1:13" x14ac:dyDescent="0.3">
      <c r="A657" t="s">
        <v>663</v>
      </c>
      <c r="B657" t="s">
        <v>5008</v>
      </c>
      <c r="C657">
        <v>59</v>
      </c>
      <c r="D657" t="s">
        <v>5013</v>
      </c>
      <c r="E657" t="s">
        <v>5017</v>
      </c>
      <c r="F657">
        <v>450</v>
      </c>
      <c r="G657" s="5">
        <v>44648.981990740736</v>
      </c>
      <c r="H657" s="5" t="str">
        <f t="shared" si="50"/>
        <v>Monday</v>
      </c>
      <c r="I657" s="5" t="str">
        <f t="shared" si="51"/>
        <v>March</v>
      </c>
      <c r="J657">
        <f t="shared" si="52"/>
        <v>2022</v>
      </c>
      <c r="K657">
        <f t="shared" si="53"/>
        <v>3</v>
      </c>
      <c r="L657">
        <f t="shared" si="54"/>
        <v>28</v>
      </c>
      <c r="M657">
        <v>3</v>
      </c>
    </row>
    <row r="658" spans="1:13" x14ac:dyDescent="0.3">
      <c r="A658" t="s">
        <v>664</v>
      </c>
      <c r="B658" t="s">
        <v>5008</v>
      </c>
      <c r="C658">
        <v>43</v>
      </c>
      <c r="D658" t="s">
        <v>5012</v>
      </c>
      <c r="E658" t="s">
        <v>5020</v>
      </c>
      <c r="F658">
        <v>650</v>
      </c>
      <c r="G658" s="5">
        <v>44158.251967592587</v>
      </c>
      <c r="H658" s="5" t="str">
        <f t="shared" si="50"/>
        <v>Monday</v>
      </c>
      <c r="I658" s="5" t="str">
        <f t="shared" si="51"/>
        <v>November</v>
      </c>
      <c r="J658">
        <f t="shared" si="52"/>
        <v>2020</v>
      </c>
      <c r="K658">
        <f t="shared" si="53"/>
        <v>11</v>
      </c>
      <c r="L658">
        <f t="shared" si="54"/>
        <v>23</v>
      </c>
      <c r="M658">
        <v>4</v>
      </c>
    </row>
    <row r="659" spans="1:13" x14ac:dyDescent="0.3">
      <c r="A659" t="s">
        <v>665</v>
      </c>
      <c r="B659" t="s">
        <v>5008</v>
      </c>
      <c r="C659">
        <v>36</v>
      </c>
      <c r="D659" t="s">
        <v>5014</v>
      </c>
      <c r="E659" t="s">
        <v>5019</v>
      </c>
      <c r="F659">
        <v>1850</v>
      </c>
      <c r="G659" s="5">
        <v>43935.744432870371</v>
      </c>
      <c r="H659" s="5" t="str">
        <f t="shared" si="50"/>
        <v>Tuesday</v>
      </c>
      <c r="I659" s="5" t="str">
        <f t="shared" si="51"/>
        <v>April</v>
      </c>
      <c r="J659">
        <f t="shared" si="52"/>
        <v>2020</v>
      </c>
      <c r="K659">
        <f t="shared" si="53"/>
        <v>4</v>
      </c>
      <c r="L659">
        <f t="shared" si="54"/>
        <v>14</v>
      </c>
      <c r="M659">
        <v>3</v>
      </c>
    </row>
    <row r="660" spans="1:13" x14ac:dyDescent="0.3">
      <c r="A660" t="s">
        <v>666</v>
      </c>
      <c r="B660" t="s">
        <v>5009</v>
      </c>
      <c r="C660">
        <v>29</v>
      </c>
      <c r="D660" t="s">
        <v>5011</v>
      </c>
      <c r="E660" t="s">
        <v>5020</v>
      </c>
      <c r="F660">
        <v>1500</v>
      </c>
      <c r="G660" s="5">
        <v>43870.61859953704</v>
      </c>
      <c r="H660" s="5" t="str">
        <f t="shared" si="50"/>
        <v>Sunday</v>
      </c>
      <c r="I660" s="5" t="str">
        <f t="shared" si="51"/>
        <v>February</v>
      </c>
      <c r="J660">
        <f t="shared" si="52"/>
        <v>2020</v>
      </c>
      <c r="K660">
        <f t="shared" si="53"/>
        <v>2</v>
      </c>
      <c r="L660">
        <f t="shared" si="54"/>
        <v>9</v>
      </c>
      <c r="M660">
        <v>1</v>
      </c>
    </row>
    <row r="661" spans="1:13" x14ac:dyDescent="0.3">
      <c r="A661" t="s">
        <v>667</v>
      </c>
      <c r="B661" t="s">
        <v>5009</v>
      </c>
      <c r="C661">
        <v>35</v>
      </c>
      <c r="D661" t="s">
        <v>5012</v>
      </c>
      <c r="E661" t="s">
        <v>5018</v>
      </c>
      <c r="F661">
        <v>1000</v>
      </c>
      <c r="G661" s="5">
        <v>44539.583923611113</v>
      </c>
      <c r="H661" s="5" t="str">
        <f t="shared" si="50"/>
        <v>Thursday</v>
      </c>
      <c r="I661" s="5" t="str">
        <f t="shared" si="51"/>
        <v>December</v>
      </c>
      <c r="J661">
        <f t="shared" si="52"/>
        <v>2021</v>
      </c>
      <c r="K661">
        <f t="shared" si="53"/>
        <v>12</v>
      </c>
      <c r="L661">
        <f t="shared" si="54"/>
        <v>9</v>
      </c>
      <c r="M661">
        <v>4</v>
      </c>
    </row>
    <row r="662" spans="1:13" x14ac:dyDescent="0.3">
      <c r="A662" t="s">
        <v>668</v>
      </c>
      <c r="B662" t="s">
        <v>5008</v>
      </c>
      <c r="C662">
        <v>34</v>
      </c>
      <c r="D662" t="s">
        <v>5012</v>
      </c>
      <c r="E662" t="s">
        <v>5017</v>
      </c>
      <c r="F662">
        <v>1850</v>
      </c>
      <c r="G662" s="5">
        <v>44451.198900462958</v>
      </c>
      <c r="H662" s="5" t="str">
        <f t="shared" si="50"/>
        <v>Sunday</v>
      </c>
      <c r="I662" s="5" t="str">
        <f t="shared" si="51"/>
        <v>September</v>
      </c>
      <c r="J662">
        <f t="shared" si="52"/>
        <v>2021</v>
      </c>
      <c r="K662">
        <f t="shared" si="53"/>
        <v>9</v>
      </c>
      <c r="L662">
        <f t="shared" si="54"/>
        <v>12</v>
      </c>
      <c r="M662">
        <v>3</v>
      </c>
    </row>
    <row r="663" spans="1:13" x14ac:dyDescent="0.3">
      <c r="A663" t="s">
        <v>669</v>
      </c>
      <c r="B663" t="s">
        <v>5008</v>
      </c>
      <c r="C663">
        <v>47</v>
      </c>
      <c r="D663" t="s">
        <v>5012</v>
      </c>
      <c r="E663" t="s">
        <v>5019</v>
      </c>
      <c r="F663">
        <v>350</v>
      </c>
      <c r="G663" s="5">
        <v>45182.038310185177</v>
      </c>
      <c r="H663" s="5" t="str">
        <f t="shared" si="50"/>
        <v>Wednesday</v>
      </c>
      <c r="I663" s="5" t="str">
        <f t="shared" si="51"/>
        <v>September</v>
      </c>
      <c r="J663">
        <f t="shared" si="52"/>
        <v>2023</v>
      </c>
      <c r="K663">
        <f t="shared" si="53"/>
        <v>9</v>
      </c>
      <c r="L663">
        <f t="shared" si="54"/>
        <v>13</v>
      </c>
      <c r="M663">
        <v>3</v>
      </c>
    </row>
    <row r="664" spans="1:13" x14ac:dyDescent="0.3">
      <c r="A664" t="s">
        <v>670</v>
      </c>
      <c r="B664" t="s">
        <v>5009</v>
      </c>
      <c r="C664">
        <v>41</v>
      </c>
      <c r="D664" t="s">
        <v>5010</v>
      </c>
      <c r="E664" t="s">
        <v>5016</v>
      </c>
      <c r="F664">
        <v>700</v>
      </c>
      <c r="G664" s="5">
        <v>44629.987141203703</v>
      </c>
      <c r="H664" s="5" t="str">
        <f t="shared" si="50"/>
        <v>Wednesday</v>
      </c>
      <c r="I664" s="5" t="str">
        <f t="shared" si="51"/>
        <v>March</v>
      </c>
      <c r="J664">
        <f t="shared" si="52"/>
        <v>2022</v>
      </c>
      <c r="K664">
        <f t="shared" si="53"/>
        <v>3</v>
      </c>
      <c r="L664">
        <f t="shared" si="54"/>
        <v>9</v>
      </c>
      <c r="M664">
        <v>2</v>
      </c>
    </row>
    <row r="665" spans="1:13" x14ac:dyDescent="0.3">
      <c r="A665" t="s">
        <v>671</v>
      </c>
      <c r="B665" t="s">
        <v>5008</v>
      </c>
      <c r="C665">
        <v>28</v>
      </c>
      <c r="D665" t="s">
        <v>5013</v>
      </c>
      <c r="E665" t="s">
        <v>5016</v>
      </c>
      <c r="F665">
        <v>300</v>
      </c>
      <c r="G665" s="5">
        <v>44712.539340277777</v>
      </c>
      <c r="H665" s="5" t="str">
        <f t="shared" si="50"/>
        <v>Tuesday</v>
      </c>
      <c r="I665" s="5" t="str">
        <f t="shared" si="51"/>
        <v>May</v>
      </c>
      <c r="J665">
        <f t="shared" si="52"/>
        <v>2022</v>
      </c>
      <c r="K665">
        <f t="shared" si="53"/>
        <v>5</v>
      </c>
      <c r="L665">
        <f t="shared" si="54"/>
        <v>31</v>
      </c>
      <c r="M665">
        <v>2</v>
      </c>
    </row>
    <row r="666" spans="1:13" x14ac:dyDescent="0.3">
      <c r="A666" t="s">
        <v>672</v>
      </c>
      <c r="B666" t="s">
        <v>5008</v>
      </c>
      <c r="C666">
        <v>52</v>
      </c>
      <c r="D666" t="s">
        <v>5013</v>
      </c>
      <c r="E666" t="s">
        <v>5019</v>
      </c>
      <c r="F666">
        <v>1700</v>
      </c>
      <c r="G666" s="5">
        <v>44633.469050925924</v>
      </c>
      <c r="H666" s="5" t="str">
        <f t="shared" si="50"/>
        <v>Sunday</v>
      </c>
      <c r="I666" s="5" t="str">
        <f t="shared" si="51"/>
        <v>March</v>
      </c>
      <c r="J666">
        <f t="shared" si="52"/>
        <v>2022</v>
      </c>
      <c r="K666">
        <f t="shared" si="53"/>
        <v>3</v>
      </c>
      <c r="L666">
        <f t="shared" si="54"/>
        <v>13</v>
      </c>
      <c r="M666">
        <v>5</v>
      </c>
    </row>
    <row r="667" spans="1:13" x14ac:dyDescent="0.3">
      <c r="A667" t="s">
        <v>673</v>
      </c>
      <c r="B667" t="s">
        <v>5008</v>
      </c>
      <c r="C667">
        <v>40</v>
      </c>
      <c r="D667" t="s">
        <v>5010</v>
      </c>
      <c r="E667" t="s">
        <v>5019</v>
      </c>
      <c r="F667">
        <v>800</v>
      </c>
      <c r="G667" s="5">
        <v>44235.302175925928</v>
      </c>
      <c r="H667" s="5" t="str">
        <f t="shared" si="50"/>
        <v>Monday</v>
      </c>
      <c r="I667" s="5" t="str">
        <f t="shared" si="51"/>
        <v>February</v>
      </c>
      <c r="J667">
        <f t="shared" si="52"/>
        <v>2021</v>
      </c>
      <c r="K667">
        <f t="shared" si="53"/>
        <v>2</v>
      </c>
      <c r="L667">
        <f t="shared" si="54"/>
        <v>8</v>
      </c>
      <c r="M667">
        <v>1</v>
      </c>
    </row>
    <row r="668" spans="1:13" x14ac:dyDescent="0.3">
      <c r="A668" t="s">
        <v>674</v>
      </c>
      <c r="B668" t="s">
        <v>5008</v>
      </c>
      <c r="C668">
        <v>34</v>
      </c>
      <c r="D668" t="s">
        <v>5014</v>
      </c>
      <c r="E668" t="s">
        <v>5016</v>
      </c>
      <c r="F668">
        <v>1850</v>
      </c>
      <c r="G668" s="5">
        <v>44449.329687500001</v>
      </c>
      <c r="H668" s="5" t="str">
        <f t="shared" si="50"/>
        <v>Friday</v>
      </c>
      <c r="I668" s="5" t="str">
        <f t="shared" si="51"/>
        <v>September</v>
      </c>
      <c r="J668">
        <f t="shared" si="52"/>
        <v>2021</v>
      </c>
      <c r="K668">
        <f t="shared" si="53"/>
        <v>9</v>
      </c>
      <c r="L668">
        <f t="shared" si="54"/>
        <v>10</v>
      </c>
      <c r="M668">
        <v>3</v>
      </c>
    </row>
    <row r="669" spans="1:13" x14ac:dyDescent="0.3">
      <c r="A669" t="s">
        <v>675</v>
      </c>
      <c r="B669" t="s">
        <v>5008</v>
      </c>
      <c r="C669">
        <v>18</v>
      </c>
      <c r="D669" t="s">
        <v>5010</v>
      </c>
      <c r="E669" t="s">
        <v>5019</v>
      </c>
      <c r="F669">
        <v>1800</v>
      </c>
      <c r="G669" s="5">
        <v>44035.465231481481</v>
      </c>
      <c r="H669" s="5" t="str">
        <f t="shared" si="50"/>
        <v>Thursday</v>
      </c>
      <c r="I669" s="5" t="str">
        <f t="shared" si="51"/>
        <v>July</v>
      </c>
      <c r="J669">
        <f t="shared" si="52"/>
        <v>2020</v>
      </c>
      <c r="K669">
        <f t="shared" si="53"/>
        <v>7</v>
      </c>
      <c r="L669">
        <f t="shared" si="54"/>
        <v>23</v>
      </c>
      <c r="M669">
        <v>2</v>
      </c>
    </row>
    <row r="670" spans="1:13" x14ac:dyDescent="0.3">
      <c r="A670" t="s">
        <v>676</v>
      </c>
      <c r="B670" t="s">
        <v>5008</v>
      </c>
      <c r="C670">
        <v>32</v>
      </c>
      <c r="D670" t="s">
        <v>5010</v>
      </c>
      <c r="E670" t="s">
        <v>5019</v>
      </c>
      <c r="F670">
        <v>300</v>
      </c>
      <c r="G670" s="5">
        <v>44968.439872685187</v>
      </c>
      <c r="H670" s="5" t="str">
        <f t="shared" si="50"/>
        <v>Saturday</v>
      </c>
      <c r="I670" s="5" t="str">
        <f t="shared" si="51"/>
        <v>February</v>
      </c>
      <c r="J670">
        <f t="shared" si="52"/>
        <v>2023</v>
      </c>
      <c r="K670">
        <f t="shared" si="53"/>
        <v>2</v>
      </c>
      <c r="L670">
        <f t="shared" si="54"/>
        <v>11</v>
      </c>
      <c r="M670">
        <v>2</v>
      </c>
    </row>
    <row r="671" spans="1:13" x14ac:dyDescent="0.3">
      <c r="A671" t="s">
        <v>677</v>
      </c>
      <c r="B671" t="s">
        <v>5008</v>
      </c>
      <c r="C671">
        <v>49</v>
      </c>
      <c r="D671" t="s">
        <v>5010</v>
      </c>
      <c r="E671" t="s">
        <v>5015</v>
      </c>
      <c r="F671">
        <v>400</v>
      </c>
      <c r="G671" s="5">
        <v>43879.666539351849</v>
      </c>
      <c r="H671" s="5" t="str">
        <f t="shared" si="50"/>
        <v>Tuesday</v>
      </c>
      <c r="I671" s="5" t="str">
        <f t="shared" si="51"/>
        <v>February</v>
      </c>
      <c r="J671">
        <f t="shared" si="52"/>
        <v>2020</v>
      </c>
      <c r="K671">
        <f t="shared" si="53"/>
        <v>2</v>
      </c>
      <c r="L671">
        <f t="shared" si="54"/>
        <v>18</v>
      </c>
      <c r="M671">
        <v>3</v>
      </c>
    </row>
    <row r="672" spans="1:13" x14ac:dyDescent="0.3">
      <c r="A672" t="s">
        <v>678</v>
      </c>
      <c r="B672" t="s">
        <v>5008</v>
      </c>
      <c r="C672">
        <v>26</v>
      </c>
      <c r="D672" t="s">
        <v>5014</v>
      </c>
      <c r="E672" t="s">
        <v>5016</v>
      </c>
      <c r="F672">
        <v>1200</v>
      </c>
      <c r="G672" s="5">
        <v>43847.371134259258</v>
      </c>
      <c r="H672" s="5" t="str">
        <f t="shared" si="50"/>
        <v>Friday</v>
      </c>
      <c r="I672" s="5" t="str">
        <f t="shared" si="51"/>
        <v>January</v>
      </c>
      <c r="J672">
        <f t="shared" si="52"/>
        <v>2020</v>
      </c>
      <c r="K672">
        <f t="shared" si="53"/>
        <v>1</v>
      </c>
      <c r="L672">
        <f t="shared" si="54"/>
        <v>17</v>
      </c>
      <c r="M672">
        <v>2</v>
      </c>
    </row>
    <row r="673" spans="1:13" x14ac:dyDescent="0.3">
      <c r="A673" t="s">
        <v>679</v>
      </c>
      <c r="B673" t="s">
        <v>5009</v>
      </c>
      <c r="C673">
        <v>32</v>
      </c>
      <c r="D673" t="s">
        <v>5014</v>
      </c>
      <c r="E673" t="s">
        <v>5019</v>
      </c>
      <c r="F673">
        <v>150</v>
      </c>
      <c r="G673" s="5">
        <v>44590.74832175926</v>
      </c>
      <c r="H673" s="5" t="str">
        <f t="shared" si="50"/>
        <v>Saturday</v>
      </c>
      <c r="I673" s="5" t="str">
        <f t="shared" si="51"/>
        <v>January</v>
      </c>
      <c r="J673">
        <f t="shared" si="52"/>
        <v>2022</v>
      </c>
      <c r="K673">
        <f t="shared" si="53"/>
        <v>1</v>
      </c>
      <c r="L673">
        <f t="shared" si="54"/>
        <v>29</v>
      </c>
      <c r="M673">
        <v>4</v>
      </c>
    </row>
    <row r="674" spans="1:13" x14ac:dyDescent="0.3">
      <c r="A674" t="s">
        <v>680</v>
      </c>
      <c r="B674" t="s">
        <v>5008</v>
      </c>
      <c r="C674">
        <v>45</v>
      </c>
      <c r="D674" t="s">
        <v>5013</v>
      </c>
      <c r="E674" t="s">
        <v>5019</v>
      </c>
      <c r="F674">
        <v>200</v>
      </c>
      <c r="G674" s="5">
        <v>44541.075208333343</v>
      </c>
      <c r="H674" s="5" t="str">
        <f t="shared" si="50"/>
        <v>Saturday</v>
      </c>
      <c r="I674" s="5" t="str">
        <f t="shared" si="51"/>
        <v>December</v>
      </c>
      <c r="J674">
        <f t="shared" si="52"/>
        <v>2021</v>
      </c>
      <c r="K674">
        <f t="shared" si="53"/>
        <v>12</v>
      </c>
      <c r="L674">
        <f t="shared" si="54"/>
        <v>11</v>
      </c>
      <c r="M674">
        <v>3</v>
      </c>
    </row>
    <row r="675" spans="1:13" x14ac:dyDescent="0.3">
      <c r="A675" t="s">
        <v>681</v>
      </c>
      <c r="B675" t="s">
        <v>5009</v>
      </c>
      <c r="C675">
        <v>41</v>
      </c>
      <c r="D675" t="s">
        <v>5013</v>
      </c>
      <c r="E675" t="s">
        <v>5019</v>
      </c>
      <c r="F675">
        <v>1600</v>
      </c>
      <c r="G675" s="5">
        <v>45026.144537037027</v>
      </c>
      <c r="H675" s="5" t="str">
        <f t="shared" si="50"/>
        <v>Monday</v>
      </c>
      <c r="I675" s="5" t="str">
        <f t="shared" si="51"/>
        <v>April</v>
      </c>
      <c r="J675">
        <f t="shared" si="52"/>
        <v>2023</v>
      </c>
      <c r="K675">
        <f t="shared" si="53"/>
        <v>4</v>
      </c>
      <c r="L675">
        <f t="shared" si="54"/>
        <v>10</v>
      </c>
      <c r="M675">
        <v>3</v>
      </c>
    </row>
    <row r="676" spans="1:13" x14ac:dyDescent="0.3">
      <c r="A676" t="s">
        <v>682</v>
      </c>
      <c r="B676" t="s">
        <v>5008</v>
      </c>
      <c r="C676">
        <v>52</v>
      </c>
      <c r="D676" t="s">
        <v>5013</v>
      </c>
      <c r="E676" t="s">
        <v>5019</v>
      </c>
      <c r="F676">
        <v>50</v>
      </c>
      <c r="G676" s="5">
        <v>44034.668541666673</v>
      </c>
      <c r="H676" s="5" t="str">
        <f t="shared" si="50"/>
        <v>Wednesday</v>
      </c>
      <c r="I676" s="5" t="str">
        <f t="shared" si="51"/>
        <v>July</v>
      </c>
      <c r="J676">
        <f t="shared" si="52"/>
        <v>2020</v>
      </c>
      <c r="K676">
        <f t="shared" si="53"/>
        <v>7</v>
      </c>
      <c r="L676">
        <f t="shared" si="54"/>
        <v>22</v>
      </c>
      <c r="M676">
        <v>3</v>
      </c>
    </row>
    <row r="677" spans="1:13" x14ac:dyDescent="0.3">
      <c r="A677" t="s">
        <v>683</v>
      </c>
      <c r="B677" t="s">
        <v>5008</v>
      </c>
      <c r="C677">
        <v>39</v>
      </c>
      <c r="D677" t="s">
        <v>5013</v>
      </c>
      <c r="E677" t="s">
        <v>5016</v>
      </c>
      <c r="F677">
        <v>1700</v>
      </c>
      <c r="G677" s="5">
        <v>43949.237986111111</v>
      </c>
      <c r="H677" s="5" t="str">
        <f t="shared" si="50"/>
        <v>Tuesday</v>
      </c>
      <c r="I677" s="5" t="str">
        <f t="shared" si="51"/>
        <v>April</v>
      </c>
      <c r="J677">
        <f t="shared" si="52"/>
        <v>2020</v>
      </c>
      <c r="K677">
        <f t="shared" si="53"/>
        <v>4</v>
      </c>
      <c r="L677">
        <f t="shared" si="54"/>
        <v>28</v>
      </c>
      <c r="M677">
        <v>5</v>
      </c>
    </row>
    <row r="678" spans="1:13" x14ac:dyDescent="0.3">
      <c r="A678" t="s">
        <v>684</v>
      </c>
      <c r="B678" t="s">
        <v>5008</v>
      </c>
      <c r="C678">
        <v>44</v>
      </c>
      <c r="D678" t="s">
        <v>5013</v>
      </c>
      <c r="E678" t="s">
        <v>5015</v>
      </c>
      <c r="F678">
        <v>450</v>
      </c>
      <c r="G678" s="5">
        <v>45104.353078703702</v>
      </c>
      <c r="H678" s="5" t="str">
        <f t="shared" si="50"/>
        <v>Tuesday</v>
      </c>
      <c r="I678" s="5" t="str">
        <f t="shared" si="51"/>
        <v>June</v>
      </c>
      <c r="J678">
        <f t="shared" si="52"/>
        <v>2023</v>
      </c>
      <c r="K678">
        <f t="shared" si="53"/>
        <v>6</v>
      </c>
      <c r="L678">
        <f t="shared" si="54"/>
        <v>27</v>
      </c>
      <c r="M678">
        <v>3</v>
      </c>
    </row>
    <row r="679" spans="1:13" x14ac:dyDescent="0.3">
      <c r="A679" t="s">
        <v>685</v>
      </c>
      <c r="B679" t="s">
        <v>5008</v>
      </c>
      <c r="C679">
        <v>36</v>
      </c>
      <c r="D679" t="s">
        <v>5012</v>
      </c>
      <c r="E679" t="s">
        <v>5016</v>
      </c>
      <c r="F679">
        <v>600</v>
      </c>
      <c r="G679" s="5">
        <v>44410.734594907408</v>
      </c>
      <c r="H679" s="5" t="str">
        <f t="shared" si="50"/>
        <v>Monday</v>
      </c>
      <c r="I679" s="5" t="str">
        <f t="shared" si="51"/>
        <v>August</v>
      </c>
      <c r="J679">
        <f t="shared" si="52"/>
        <v>2021</v>
      </c>
      <c r="K679">
        <f t="shared" si="53"/>
        <v>8</v>
      </c>
      <c r="L679">
        <f t="shared" si="54"/>
        <v>2</v>
      </c>
      <c r="M679">
        <v>1</v>
      </c>
    </row>
    <row r="680" spans="1:13" x14ac:dyDescent="0.3">
      <c r="A680" t="s">
        <v>686</v>
      </c>
      <c r="B680" t="s">
        <v>5008</v>
      </c>
      <c r="C680">
        <v>62</v>
      </c>
      <c r="D680" t="s">
        <v>5012</v>
      </c>
      <c r="E680" t="s">
        <v>5019</v>
      </c>
      <c r="F680">
        <v>500</v>
      </c>
      <c r="G680" s="5">
        <v>44875.799641203703</v>
      </c>
      <c r="H680" s="5" t="str">
        <f t="shared" si="50"/>
        <v>Thursday</v>
      </c>
      <c r="I680" s="5" t="str">
        <f t="shared" si="51"/>
        <v>November</v>
      </c>
      <c r="J680">
        <f t="shared" si="52"/>
        <v>2022</v>
      </c>
      <c r="K680">
        <f t="shared" si="53"/>
        <v>11</v>
      </c>
      <c r="L680">
        <f t="shared" si="54"/>
        <v>10</v>
      </c>
      <c r="M680">
        <v>1</v>
      </c>
    </row>
    <row r="681" spans="1:13" x14ac:dyDescent="0.3">
      <c r="A681" t="s">
        <v>687</v>
      </c>
      <c r="B681" t="s">
        <v>5009</v>
      </c>
      <c r="C681">
        <v>29</v>
      </c>
      <c r="D681" t="s">
        <v>5013</v>
      </c>
      <c r="E681" t="s">
        <v>5015</v>
      </c>
      <c r="F681">
        <v>500</v>
      </c>
      <c r="G681" s="5">
        <v>43867.133773148147</v>
      </c>
      <c r="H681" s="5" t="str">
        <f t="shared" si="50"/>
        <v>Thursday</v>
      </c>
      <c r="I681" s="5" t="str">
        <f t="shared" si="51"/>
        <v>February</v>
      </c>
      <c r="J681">
        <f t="shared" si="52"/>
        <v>2020</v>
      </c>
      <c r="K681">
        <f t="shared" si="53"/>
        <v>2</v>
      </c>
      <c r="L681">
        <f t="shared" si="54"/>
        <v>6</v>
      </c>
      <c r="M681">
        <v>3</v>
      </c>
    </row>
    <row r="682" spans="1:13" x14ac:dyDescent="0.3">
      <c r="A682" t="s">
        <v>688</v>
      </c>
      <c r="B682" t="s">
        <v>5009</v>
      </c>
      <c r="C682">
        <v>37</v>
      </c>
      <c r="D682" t="s">
        <v>5013</v>
      </c>
      <c r="E682" t="s">
        <v>5020</v>
      </c>
      <c r="F682">
        <v>1150</v>
      </c>
      <c r="G682" s="5">
        <v>44484.380844907413</v>
      </c>
      <c r="H682" s="5" t="str">
        <f t="shared" si="50"/>
        <v>Friday</v>
      </c>
      <c r="I682" s="5" t="str">
        <f t="shared" si="51"/>
        <v>October</v>
      </c>
      <c r="J682">
        <f t="shared" si="52"/>
        <v>2021</v>
      </c>
      <c r="K682">
        <f t="shared" si="53"/>
        <v>10</v>
      </c>
      <c r="L682">
        <f t="shared" si="54"/>
        <v>15</v>
      </c>
      <c r="M682">
        <v>4</v>
      </c>
    </row>
    <row r="683" spans="1:13" x14ac:dyDescent="0.3">
      <c r="A683" t="s">
        <v>689</v>
      </c>
      <c r="B683" t="s">
        <v>5008</v>
      </c>
      <c r="C683">
        <v>18</v>
      </c>
      <c r="D683" t="s">
        <v>5011</v>
      </c>
      <c r="E683" t="s">
        <v>5018</v>
      </c>
      <c r="F683">
        <v>300</v>
      </c>
      <c r="G683" s="5">
        <v>44580.928252314807</v>
      </c>
      <c r="H683" s="5" t="str">
        <f t="shared" si="50"/>
        <v>Wednesday</v>
      </c>
      <c r="I683" s="5" t="str">
        <f t="shared" si="51"/>
        <v>January</v>
      </c>
      <c r="J683">
        <f t="shared" si="52"/>
        <v>2022</v>
      </c>
      <c r="K683">
        <f t="shared" si="53"/>
        <v>1</v>
      </c>
      <c r="L683">
        <f t="shared" si="54"/>
        <v>19</v>
      </c>
      <c r="M683">
        <v>3</v>
      </c>
    </row>
    <row r="684" spans="1:13" x14ac:dyDescent="0.3">
      <c r="A684" t="s">
        <v>690</v>
      </c>
      <c r="B684" t="s">
        <v>5008</v>
      </c>
      <c r="C684">
        <v>38</v>
      </c>
      <c r="D684" t="s">
        <v>5012</v>
      </c>
      <c r="E684" t="s">
        <v>5016</v>
      </c>
      <c r="F684">
        <v>1200</v>
      </c>
      <c r="G684" s="5">
        <v>44431.223923611113</v>
      </c>
      <c r="H684" s="5" t="str">
        <f t="shared" si="50"/>
        <v>Monday</v>
      </c>
      <c r="I684" s="5" t="str">
        <f t="shared" si="51"/>
        <v>August</v>
      </c>
      <c r="J684">
        <f t="shared" si="52"/>
        <v>2021</v>
      </c>
      <c r="K684">
        <f t="shared" si="53"/>
        <v>8</v>
      </c>
      <c r="L684">
        <f t="shared" si="54"/>
        <v>23</v>
      </c>
      <c r="M684">
        <v>2</v>
      </c>
    </row>
    <row r="685" spans="1:13" x14ac:dyDescent="0.3">
      <c r="A685" t="s">
        <v>691</v>
      </c>
      <c r="B685" t="s">
        <v>5009</v>
      </c>
      <c r="C685">
        <v>66</v>
      </c>
      <c r="D685" t="s">
        <v>5011</v>
      </c>
      <c r="E685" t="s">
        <v>5017</v>
      </c>
      <c r="F685">
        <v>1200</v>
      </c>
      <c r="G685" s="5">
        <v>44532.431111111109</v>
      </c>
      <c r="H685" s="5" t="str">
        <f t="shared" si="50"/>
        <v>Thursday</v>
      </c>
      <c r="I685" s="5" t="str">
        <f t="shared" si="51"/>
        <v>December</v>
      </c>
      <c r="J685">
        <f t="shared" si="52"/>
        <v>2021</v>
      </c>
      <c r="K685">
        <f t="shared" si="53"/>
        <v>12</v>
      </c>
      <c r="L685">
        <f t="shared" si="54"/>
        <v>2</v>
      </c>
      <c r="M685">
        <v>4</v>
      </c>
    </row>
    <row r="686" spans="1:13" x14ac:dyDescent="0.3">
      <c r="A686" t="s">
        <v>692</v>
      </c>
      <c r="B686" t="s">
        <v>5008</v>
      </c>
      <c r="C686">
        <v>62</v>
      </c>
      <c r="D686" t="s">
        <v>5011</v>
      </c>
      <c r="E686" t="s">
        <v>5019</v>
      </c>
      <c r="F686">
        <v>1050</v>
      </c>
      <c r="G686" s="5">
        <v>44379.257835648154</v>
      </c>
      <c r="H686" s="5" t="str">
        <f t="shared" si="50"/>
        <v>Friday</v>
      </c>
      <c r="I686" s="5" t="str">
        <f t="shared" si="51"/>
        <v>July</v>
      </c>
      <c r="J686">
        <f t="shared" si="52"/>
        <v>2021</v>
      </c>
      <c r="K686">
        <f t="shared" si="53"/>
        <v>7</v>
      </c>
      <c r="L686">
        <f t="shared" si="54"/>
        <v>2</v>
      </c>
      <c r="M686">
        <v>3</v>
      </c>
    </row>
    <row r="687" spans="1:13" x14ac:dyDescent="0.3">
      <c r="A687" t="s">
        <v>693</v>
      </c>
      <c r="B687" t="s">
        <v>5009</v>
      </c>
      <c r="C687">
        <v>18</v>
      </c>
      <c r="D687" t="s">
        <v>5010</v>
      </c>
      <c r="E687" t="s">
        <v>5015</v>
      </c>
      <c r="F687">
        <v>1550</v>
      </c>
      <c r="G687" s="5">
        <v>45083.535416666673</v>
      </c>
      <c r="H687" s="5" t="str">
        <f t="shared" si="50"/>
        <v>Tuesday</v>
      </c>
      <c r="I687" s="5" t="str">
        <f t="shared" si="51"/>
        <v>June</v>
      </c>
      <c r="J687">
        <f t="shared" si="52"/>
        <v>2023</v>
      </c>
      <c r="K687">
        <f t="shared" si="53"/>
        <v>6</v>
      </c>
      <c r="L687">
        <f t="shared" si="54"/>
        <v>6</v>
      </c>
      <c r="M687">
        <v>3</v>
      </c>
    </row>
    <row r="688" spans="1:13" x14ac:dyDescent="0.3">
      <c r="A688" t="s">
        <v>694</v>
      </c>
      <c r="B688" t="s">
        <v>5009</v>
      </c>
      <c r="C688">
        <v>27</v>
      </c>
      <c r="D688" t="s">
        <v>5013</v>
      </c>
      <c r="E688" t="s">
        <v>5019</v>
      </c>
      <c r="F688">
        <v>1000</v>
      </c>
      <c r="G688" s="5">
        <v>45103.182743055557</v>
      </c>
      <c r="H688" s="5" t="str">
        <f t="shared" si="50"/>
        <v>Monday</v>
      </c>
      <c r="I688" s="5" t="str">
        <f t="shared" si="51"/>
        <v>June</v>
      </c>
      <c r="J688">
        <f t="shared" si="52"/>
        <v>2023</v>
      </c>
      <c r="K688">
        <f t="shared" si="53"/>
        <v>6</v>
      </c>
      <c r="L688">
        <f t="shared" si="54"/>
        <v>26</v>
      </c>
      <c r="M688">
        <v>2</v>
      </c>
    </row>
    <row r="689" spans="1:13" x14ac:dyDescent="0.3">
      <c r="A689" t="s">
        <v>695</v>
      </c>
      <c r="B689" t="s">
        <v>5008</v>
      </c>
      <c r="C689">
        <v>64</v>
      </c>
      <c r="D689" t="s">
        <v>5014</v>
      </c>
      <c r="E689" t="s">
        <v>5019</v>
      </c>
      <c r="F689">
        <v>1500</v>
      </c>
      <c r="G689" s="5">
        <v>44170.028078703697</v>
      </c>
      <c r="H689" s="5" t="str">
        <f t="shared" si="50"/>
        <v>Saturday</v>
      </c>
      <c r="I689" s="5" t="str">
        <f t="shared" si="51"/>
        <v>December</v>
      </c>
      <c r="J689">
        <f t="shared" si="52"/>
        <v>2020</v>
      </c>
      <c r="K689">
        <f t="shared" si="53"/>
        <v>12</v>
      </c>
      <c r="L689">
        <f t="shared" si="54"/>
        <v>5</v>
      </c>
      <c r="M689">
        <v>2</v>
      </c>
    </row>
    <row r="690" spans="1:13" x14ac:dyDescent="0.3">
      <c r="A690" t="s">
        <v>696</v>
      </c>
      <c r="B690" t="s">
        <v>5009</v>
      </c>
      <c r="C690">
        <v>49</v>
      </c>
      <c r="D690" t="s">
        <v>5012</v>
      </c>
      <c r="E690" t="s">
        <v>5019</v>
      </c>
      <c r="F690">
        <v>1700</v>
      </c>
      <c r="G690" s="5">
        <v>44783.498530092591</v>
      </c>
      <c r="H690" s="5" t="str">
        <f t="shared" si="50"/>
        <v>Wednesday</v>
      </c>
      <c r="I690" s="5" t="str">
        <f t="shared" si="51"/>
        <v>August</v>
      </c>
      <c r="J690">
        <f t="shared" si="52"/>
        <v>2022</v>
      </c>
      <c r="K690">
        <f t="shared" si="53"/>
        <v>8</v>
      </c>
      <c r="L690">
        <f t="shared" si="54"/>
        <v>10</v>
      </c>
      <c r="M690">
        <v>2</v>
      </c>
    </row>
    <row r="691" spans="1:13" x14ac:dyDescent="0.3">
      <c r="A691" t="s">
        <v>697</v>
      </c>
      <c r="B691" t="s">
        <v>5008</v>
      </c>
      <c r="C691">
        <v>56</v>
      </c>
      <c r="D691" t="s">
        <v>5013</v>
      </c>
      <c r="E691" t="s">
        <v>5015</v>
      </c>
      <c r="F691">
        <v>900</v>
      </c>
      <c r="G691" s="5">
        <v>44474.659687500003</v>
      </c>
      <c r="H691" s="5" t="str">
        <f t="shared" si="50"/>
        <v>Tuesday</v>
      </c>
      <c r="I691" s="5" t="str">
        <f t="shared" si="51"/>
        <v>October</v>
      </c>
      <c r="J691">
        <f t="shared" si="52"/>
        <v>2021</v>
      </c>
      <c r="K691">
        <f t="shared" si="53"/>
        <v>10</v>
      </c>
      <c r="L691">
        <f t="shared" si="54"/>
        <v>5</v>
      </c>
      <c r="M691">
        <v>2</v>
      </c>
    </row>
    <row r="692" spans="1:13" x14ac:dyDescent="0.3">
      <c r="A692" t="s">
        <v>698</v>
      </c>
      <c r="B692" t="s">
        <v>5008</v>
      </c>
      <c r="C692">
        <v>39</v>
      </c>
      <c r="D692" t="s">
        <v>5013</v>
      </c>
      <c r="E692" t="s">
        <v>5020</v>
      </c>
      <c r="F692">
        <v>600</v>
      </c>
      <c r="G692" s="5">
        <v>45189.052222222221</v>
      </c>
      <c r="H692" s="5" t="str">
        <f t="shared" si="50"/>
        <v>Wednesday</v>
      </c>
      <c r="I692" s="5" t="str">
        <f t="shared" si="51"/>
        <v>September</v>
      </c>
      <c r="J692">
        <f t="shared" si="52"/>
        <v>2023</v>
      </c>
      <c r="K692">
        <f t="shared" si="53"/>
        <v>9</v>
      </c>
      <c r="L692">
        <f t="shared" si="54"/>
        <v>20</v>
      </c>
      <c r="M692">
        <v>3</v>
      </c>
    </row>
    <row r="693" spans="1:13" x14ac:dyDescent="0.3">
      <c r="A693" t="s">
        <v>699</v>
      </c>
      <c r="B693" t="s">
        <v>5008</v>
      </c>
      <c r="C693">
        <v>35</v>
      </c>
      <c r="D693" t="s">
        <v>5014</v>
      </c>
      <c r="E693" t="s">
        <v>5016</v>
      </c>
      <c r="F693">
        <v>1750</v>
      </c>
      <c r="G693" s="5">
        <v>44861.205208333333</v>
      </c>
      <c r="H693" s="5" t="str">
        <f t="shared" si="50"/>
        <v>Thursday</v>
      </c>
      <c r="I693" s="5" t="str">
        <f t="shared" si="51"/>
        <v>October</v>
      </c>
      <c r="J693">
        <f t="shared" si="52"/>
        <v>2022</v>
      </c>
      <c r="K693">
        <f t="shared" si="53"/>
        <v>10</v>
      </c>
      <c r="L693">
        <f t="shared" si="54"/>
        <v>27</v>
      </c>
      <c r="M693">
        <v>1</v>
      </c>
    </row>
    <row r="694" spans="1:13" x14ac:dyDescent="0.3">
      <c r="A694" t="s">
        <v>700</v>
      </c>
      <c r="B694" t="s">
        <v>5009</v>
      </c>
      <c r="C694">
        <v>65</v>
      </c>
      <c r="D694" t="s">
        <v>5012</v>
      </c>
      <c r="E694" t="s">
        <v>5017</v>
      </c>
      <c r="F694">
        <v>350</v>
      </c>
      <c r="G694" s="5">
        <v>44602.858657407407</v>
      </c>
      <c r="H694" s="5" t="str">
        <f t="shared" si="50"/>
        <v>Thursday</v>
      </c>
      <c r="I694" s="5" t="str">
        <f t="shared" si="51"/>
        <v>February</v>
      </c>
      <c r="J694">
        <f t="shared" si="52"/>
        <v>2022</v>
      </c>
      <c r="K694">
        <f t="shared" si="53"/>
        <v>2</v>
      </c>
      <c r="L694">
        <f t="shared" si="54"/>
        <v>10</v>
      </c>
      <c r="M694">
        <v>3</v>
      </c>
    </row>
    <row r="695" spans="1:13" x14ac:dyDescent="0.3">
      <c r="A695" t="s">
        <v>701</v>
      </c>
      <c r="B695" t="s">
        <v>5008</v>
      </c>
      <c r="C695">
        <v>63</v>
      </c>
      <c r="D695" t="s">
        <v>5013</v>
      </c>
      <c r="E695" t="s">
        <v>5019</v>
      </c>
      <c r="F695">
        <v>1000</v>
      </c>
      <c r="G695" s="5">
        <v>44245.175208333327</v>
      </c>
      <c r="H695" s="5" t="str">
        <f t="shared" si="50"/>
        <v>Thursday</v>
      </c>
      <c r="I695" s="5" t="str">
        <f t="shared" si="51"/>
        <v>February</v>
      </c>
      <c r="J695">
        <f t="shared" si="52"/>
        <v>2021</v>
      </c>
      <c r="K695">
        <f t="shared" si="53"/>
        <v>2</v>
      </c>
      <c r="L695">
        <f t="shared" si="54"/>
        <v>18</v>
      </c>
      <c r="M695">
        <v>3</v>
      </c>
    </row>
    <row r="696" spans="1:13" x14ac:dyDescent="0.3">
      <c r="A696" t="s">
        <v>702</v>
      </c>
      <c r="B696" t="s">
        <v>5008</v>
      </c>
      <c r="C696">
        <v>49</v>
      </c>
      <c r="D696" t="s">
        <v>5013</v>
      </c>
      <c r="E696" t="s">
        <v>5015</v>
      </c>
      <c r="F696">
        <v>1000</v>
      </c>
      <c r="G696" s="5">
        <v>44105.512013888889</v>
      </c>
      <c r="H696" s="5" t="str">
        <f t="shared" si="50"/>
        <v>Thursday</v>
      </c>
      <c r="I696" s="5" t="str">
        <f t="shared" si="51"/>
        <v>October</v>
      </c>
      <c r="J696">
        <f t="shared" si="52"/>
        <v>2020</v>
      </c>
      <c r="K696">
        <f t="shared" si="53"/>
        <v>10</v>
      </c>
      <c r="L696">
        <f t="shared" si="54"/>
        <v>1</v>
      </c>
      <c r="M696">
        <v>3</v>
      </c>
    </row>
    <row r="697" spans="1:13" x14ac:dyDescent="0.3">
      <c r="A697" t="s">
        <v>703</v>
      </c>
      <c r="B697" t="s">
        <v>5009</v>
      </c>
      <c r="C697">
        <v>44</v>
      </c>
      <c r="D697" t="s">
        <v>5010</v>
      </c>
      <c r="E697" t="s">
        <v>5019</v>
      </c>
      <c r="F697">
        <v>1250</v>
      </c>
      <c r="G697" s="5">
        <v>44558.283472222232</v>
      </c>
      <c r="H697" s="5" t="str">
        <f t="shared" si="50"/>
        <v>Tuesday</v>
      </c>
      <c r="I697" s="5" t="str">
        <f t="shared" si="51"/>
        <v>December</v>
      </c>
      <c r="J697">
        <f t="shared" si="52"/>
        <v>2021</v>
      </c>
      <c r="K697">
        <f t="shared" si="53"/>
        <v>12</v>
      </c>
      <c r="L697">
        <f t="shared" si="54"/>
        <v>28</v>
      </c>
      <c r="M697">
        <v>4</v>
      </c>
    </row>
    <row r="698" spans="1:13" x14ac:dyDescent="0.3">
      <c r="A698" t="s">
        <v>704</v>
      </c>
      <c r="B698" t="s">
        <v>5008</v>
      </c>
      <c r="C698">
        <v>45</v>
      </c>
      <c r="D698" t="s">
        <v>5011</v>
      </c>
      <c r="E698" t="s">
        <v>5020</v>
      </c>
      <c r="F698">
        <v>300</v>
      </c>
      <c r="G698" s="5">
        <v>44633.81653935185</v>
      </c>
      <c r="H698" s="5" t="str">
        <f t="shared" si="50"/>
        <v>Sunday</v>
      </c>
      <c r="I698" s="5" t="str">
        <f t="shared" si="51"/>
        <v>March</v>
      </c>
      <c r="J698">
        <f t="shared" si="52"/>
        <v>2022</v>
      </c>
      <c r="K698">
        <f t="shared" si="53"/>
        <v>3</v>
      </c>
      <c r="L698">
        <f t="shared" si="54"/>
        <v>13</v>
      </c>
      <c r="M698">
        <v>3</v>
      </c>
    </row>
    <row r="699" spans="1:13" x14ac:dyDescent="0.3">
      <c r="A699" t="s">
        <v>705</v>
      </c>
      <c r="B699" t="s">
        <v>5009</v>
      </c>
      <c r="C699">
        <v>35</v>
      </c>
      <c r="D699" t="s">
        <v>5013</v>
      </c>
      <c r="E699" t="s">
        <v>5019</v>
      </c>
      <c r="F699">
        <v>50</v>
      </c>
      <c r="G699" s="5">
        <v>44021.630856481483</v>
      </c>
      <c r="H699" s="5" t="str">
        <f t="shared" si="50"/>
        <v>Thursday</v>
      </c>
      <c r="I699" s="5" t="str">
        <f t="shared" si="51"/>
        <v>July</v>
      </c>
      <c r="J699">
        <f t="shared" si="52"/>
        <v>2020</v>
      </c>
      <c r="K699">
        <f t="shared" si="53"/>
        <v>7</v>
      </c>
      <c r="L699">
        <f t="shared" si="54"/>
        <v>9</v>
      </c>
      <c r="M699">
        <v>3</v>
      </c>
    </row>
    <row r="700" spans="1:13" x14ac:dyDescent="0.3">
      <c r="A700" t="s">
        <v>706</v>
      </c>
      <c r="B700" t="s">
        <v>5008</v>
      </c>
      <c r="C700">
        <v>56</v>
      </c>
      <c r="D700" t="s">
        <v>5013</v>
      </c>
      <c r="E700" t="s">
        <v>5019</v>
      </c>
      <c r="F700">
        <v>800</v>
      </c>
      <c r="G700" s="5">
        <v>44158.793368055558</v>
      </c>
      <c r="H700" s="5" t="str">
        <f t="shared" si="50"/>
        <v>Monday</v>
      </c>
      <c r="I700" s="5" t="str">
        <f t="shared" si="51"/>
        <v>November</v>
      </c>
      <c r="J700">
        <f t="shared" si="52"/>
        <v>2020</v>
      </c>
      <c r="K700">
        <f t="shared" si="53"/>
        <v>11</v>
      </c>
      <c r="L700">
        <f t="shared" si="54"/>
        <v>23</v>
      </c>
      <c r="M700">
        <v>2</v>
      </c>
    </row>
    <row r="701" spans="1:13" x14ac:dyDescent="0.3">
      <c r="A701" t="s">
        <v>707</v>
      </c>
      <c r="B701" t="s">
        <v>5009</v>
      </c>
      <c r="C701">
        <v>66</v>
      </c>
      <c r="D701" t="s">
        <v>5012</v>
      </c>
      <c r="E701" t="s">
        <v>5020</v>
      </c>
      <c r="F701">
        <v>200</v>
      </c>
      <c r="G701" s="5">
        <v>44271.465150462973</v>
      </c>
      <c r="H701" s="5" t="str">
        <f t="shared" si="50"/>
        <v>Tuesday</v>
      </c>
      <c r="I701" s="5" t="str">
        <f t="shared" si="51"/>
        <v>March</v>
      </c>
      <c r="J701">
        <f t="shared" si="52"/>
        <v>2021</v>
      </c>
      <c r="K701">
        <f t="shared" si="53"/>
        <v>3</v>
      </c>
      <c r="L701">
        <f t="shared" si="54"/>
        <v>16</v>
      </c>
      <c r="M701">
        <v>1</v>
      </c>
    </row>
    <row r="702" spans="1:13" x14ac:dyDescent="0.3">
      <c r="A702" t="s">
        <v>708</v>
      </c>
      <c r="B702" t="s">
        <v>5009</v>
      </c>
      <c r="C702">
        <v>46</v>
      </c>
      <c r="D702" t="s">
        <v>5013</v>
      </c>
      <c r="E702" t="s">
        <v>5016</v>
      </c>
      <c r="F702">
        <v>1450</v>
      </c>
      <c r="G702" s="5">
        <v>44603.883148148147</v>
      </c>
      <c r="H702" s="5" t="str">
        <f t="shared" si="50"/>
        <v>Friday</v>
      </c>
      <c r="I702" s="5" t="str">
        <f t="shared" si="51"/>
        <v>February</v>
      </c>
      <c r="J702">
        <f t="shared" si="52"/>
        <v>2022</v>
      </c>
      <c r="K702">
        <f t="shared" si="53"/>
        <v>2</v>
      </c>
      <c r="L702">
        <f t="shared" si="54"/>
        <v>11</v>
      </c>
      <c r="M702">
        <v>2</v>
      </c>
    </row>
    <row r="703" spans="1:13" x14ac:dyDescent="0.3">
      <c r="A703" t="s">
        <v>709</v>
      </c>
      <c r="B703" t="s">
        <v>5008</v>
      </c>
      <c r="C703">
        <v>35</v>
      </c>
      <c r="D703" t="s">
        <v>5014</v>
      </c>
      <c r="E703" t="s">
        <v>5019</v>
      </c>
      <c r="F703">
        <v>1900</v>
      </c>
      <c r="G703" s="5">
        <v>44931.992638888893</v>
      </c>
      <c r="H703" s="5" t="str">
        <f t="shared" si="50"/>
        <v>Thursday</v>
      </c>
      <c r="I703" s="5" t="str">
        <f t="shared" si="51"/>
        <v>January</v>
      </c>
      <c r="J703">
        <f t="shared" si="52"/>
        <v>2023</v>
      </c>
      <c r="K703">
        <f t="shared" si="53"/>
        <v>1</v>
      </c>
      <c r="L703">
        <f t="shared" si="54"/>
        <v>5</v>
      </c>
      <c r="M703">
        <v>2</v>
      </c>
    </row>
    <row r="704" spans="1:13" x14ac:dyDescent="0.3">
      <c r="A704" t="s">
        <v>710</v>
      </c>
      <c r="B704" t="s">
        <v>5008</v>
      </c>
      <c r="C704">
        <v>61</v>
      </c>
      <c r="D704" t="s">
        <v>5010</v>
      </c>
      <c r="E704" t="s">
        <v>5020</v>
      </c>
      <c r="F704">
        <v>1400</v>
      </c>
      <c r="G704" s="5">
        <v>44486.593564814822</v>
      </c>
      <c r="H704" s="5" t="str">
        <f t="shared" si="50"/>
        <v>Sunday</v>
      </c>
      <c r="I704" s="5" t="str">
        <f t="shared" si="51"/>
        <v>October</v>
      </c>
      <c r="J704">
        <f t="shared" si="52"/>
        <v>2021</v>
      </c>
      <c r="K704">
        <f t="shared" si="53"/>
        <v>10</v>
      </c>
      <c r="L704">
        <f t="shared" si="54"/>
        <v>17</v>
      </c>
      <c r="M704">
        <v>3</v>
      </c>
    </row>
    <row r="705" spans="1:13" x14ac:dyDescent="0.3">
      <c r="A705" t="s">
        <v>711</v>
      </c>
      <c r="B705" t="s">
        <v>5008</v>
      </c>
      <c r="C705">
        <v>25</v>
      </c>
      <c r="D705" t="s">
        <v>5012</v>
      </c>
      <c r="E705" t="s">
        <v>5015</v>
      </c>
      <c r="F705">
        <v>1100</v>
      </c>
      <c r="G705" s="5">
        <v>44218.576944444438</v>
      </c>
      <c r="H705" s="5" t="str">
        <f t="shared" si="50"/>
        <v>Friday</v>
      </c>
      <c r="I705" s="5" t="str">
        <f t="shared" si="51"/>
        <v>January</v>
      </c>
      <c r="J705">
        <f t="shared" si="52"/>
        <v>2021</v>
      </c>
      <c r="K705">
        <f t="shared" si="53"/>
        <v>1</v>
      </c>
      <c r="L705">
        <f t="shared" si="54"/>
        <v>22</v>
      </c>
      <c r="M705">
        <v>4</v>
      </c>
    </row>
    <row r="706" spans="1:13" x14ac:dyDescent="0.3">
      <c r="A706" t="s">
        <v>712</v>
      </c>
      <c r="B706" t="s">
        <v>5008</v>
      </c>
      <c r="C706">
        <v>43</v>
      </c>
      <c r="D706" t="s">
        <v>5010</v>
      </c>
      <c r="E706" t="s">
        <v>5015</v>
      </c>
      <c r="F706">
        <v>400</v>
      </c>
      <c r="G706" s="5">
        <v>45230.244432870371</v>
      </c>
      <c r="H706" s="5" t="str">
        <f t="shared" si="50"/>
        <v>Tuesday</v>
      </c>
      <c r="I706" s="5" t="str">
        <f t="shared" si="51"/>
        <v>October</v>
      </c>
      <c r="J706">
        <f t="shared" si="52"/>
        <v>2023</v>
      </c>
      <c r="K706">
        <f t="shared" si="53"/>
        <v>10</v>
      </c>
      <c r="L706">
        <f t="shared" si="54"/>
        <v>31</v>
      </c>
      <c r="M706">
        <v>2</v>
      </c>
    </row>
    <row r="707" spans="1:13" x14ac:dyDescent="0.3">
      <c r="A707" t="s">
        <v>713</v>
      </c>
      <c r="B707" t="s">
        <v>5008</v>
      </c>
      <c r="C707">
        <v>48</v>
      </c>
      <c r="D707" t="s">
        <v>5011</v>
      </c>
      <c r="E707" t="s">
        <v>5018</v>
      </c>
      <c r="F707">
        <v>1600</v>
      </c>
      <c r="G707" s="5">
        <v>45001.842569444438</v>
      </c>
      <c r="H707" s="5" t="str">
        <f t="shared" ref="H707:H770" si="55">TEXT(G707,"DDDD")</f>
        <v>Thursday</v>
      </c>
      <c r="I707" s="5" t="str">
        <f t="shared" ref="I707:I770" si="56">TEXT(G707,"mmmm")</f>
        <v>March</v>
      </c>
      <c r="J707">
        <f t="shared" ref="J707:J770" si="57">YEAR(G707)</f>
        <v>2023</v>
      </c>
      <c r="K707">
        <f t="shared" ref="K707:K770" si="58">MONTH(G707)</f>
        <v>3</v>
      </c>
      <c r="L707">
        <f t="shared" ref="L707:L770" si="59">DAY(G707)</f>
        <v>16</v>
      </c>
      <c r="M707">
        <v>5</v>
      </c>
    </row>
    <row r="708" spans="1:13" x14ac:dyDescent="0.3">
      <c r="A708" t="s">
        <v>714</v>
      </c>
      <c r="B708" t="s">
        <v>5008</v>
      </c>
      <c r="C708">
        <v>51</v>
      </c>
      <c r="D708" t="s">
        <v>5013</v>
      </c>
      <c r="E708" t="s">
        <v>5020</v>
      </c>
      <c r="F708">
        <v>1650</v>
      </c>
      <c r="G708" s="5">
        <v>44337.659710648149</v>
      </c>
      <c r="H708" s="5" t="str">
        <f t="shared" si="55"/>
        <v>Friday</v>
      </c>
      <c r="I708" s="5" t="str">
        <f t="shared" si="56"/>
        <v>May</v>
      </c>
      <c r="J708">
        <f t="shared" si="57"/>
        <v>2021</v>
      </c>
      <c r="K708">
        <f t="shared" si="58"/>
        <v>5</v>
      </c>
      <c r="L708">
        <f t="shared" si="59"/>
        <v>21</v>
      </c>
      <c r="M708">
        <v>3</v>
      </c>
    </row>
    <row r="709" spans="1:13" x14ac:dyDescent="0.3">
      <c r="A709" t="s">
        <v>715</v>
      </c>
      <c r="B709" t="s">
        <v>5009</v>
      </c>
      <c r="C709">
        <v>24</v>
      </c>
      <c r="D709" t="s">
        <v>5012</v>
      </c>
      <c r="E709" t="s">
        <v>5019</v>
      </c>
      <c r="F709">
        <v>650</v>
      </c>
      <c r="G709" s="5">
        <v>44928.202824074076</v>
      </c>
      <c r="H709" s="5" t="str">
        <f t="shared" si="55"/>
        <v>Monday</v>
      </c>
      <c r="I709" s="5" t="str">
        <f t="shared" si="56"/>
        <v>January</v>
      </c>
      <c r="J709">
        <f t="shared" si="57"/>
        <v>2023</v>
      </c>
      <c r="K709">
        <f t="shared" si="58"/>
        <v>1</v>
      </c>
      <c r="L709">
        <f t="shared" si="59"/>
        <v>2</v>
      </c>
      <c r="M709">
        <v>3</v>
      </c>
    </row>
    <row r="710" spans="1:13" x14ac:dyDescent="0.3">
      <c r="A710" t="s">
        <v>716</v>
      </c>
      <c r="B710" t="s">
        <v>5008</v>
      </c>
      <c r="C710">
        <v>53</v>
      </c>
      <c r="D710" t="s">
        <v>5014</v>
      </c>
      <c r="E710" t="s">
        <v>5019</v>
      </c>
      <c r="F710">
        <v>1350</v>
      </c>
      <c r="G710" s="5">
        <v>43991.548483796287</v>
      </c>
      <c r="H710" s="5" t="str">
        <f t="shared" si="55"/>
        <v>Tuesday</v>
      </c>
      <c r="I710" s="5" t="str">
        <f t="shared" si="56"/>
        <v>June</v>
      </c>
      <c r="J710">
        <f t="shared" si="57"/>
        <v>2020</v>
      </c>
      <c r="K710">
        <f t="shared" si="58"/>
        <v>6</v>
      </c>
      <c r="L710">
        <f t="shared" si="59"/>
        <v>9</v>
      </c>
      <c r="M710">
        <v>2</v>
      </c>
    </row>
    <row r="711" spans="1:13" x14ac:dyDescent="0.3">
      <c r="A711" t="s">
        <v>717</v>
      </c>
      <c r="B711" t="s">
        <v>5009</v>
      </c>
      <c r="C711">
        <v>35</v>
      </c>
      <c r="D711" t="s">
        <v>5011</v>
      </c>
      <c r="E711" t="s">
        <v>5017</v>
      </c>
      <c r="F711">
        <v>900</v>
      </c>
      <c r="G711" s="5">
        <v>44791.567881944437</v>
      </c>
      <c r="H711" s="5" t="str">
        <f t="shared" si="55"/>
        <v>Thursday</v>
      </c>
      <c r="I711" s="5" t="str">
        <f t="shared" si="56"/>
        <v>August</v>
      </c>
      <c r="J711">
        <f t="shared" si="57"/>
        <v>2022</v>
      </c>
      <c r="K711">
        <f t="shared" si="58"/>
        <v>8</v>
      </c>
      <c r="L711">
        <f t="shared" si="59"/>
        <v>18</v>
      </c>
      <c r="M711">
        <v>2</v>
      </c>
    </row>
    <row r="712" spans="1:13" x14ac:dyDescent="0.3">
      <c r="A712" t="s">
        <v>718</v>
      </c>
      <c r="B712" t="s">
        <v>5009</v>
      </c>
      <c r="C712">
        <v>55</v>
      </c>
      <c r="D712" t="s">
        <v>5011</v>
      </c>
      <c r="E712" t="s">
        <v>5017</v>
      </c>
      <c r="F712">
        <v>900</v>
      </c>
      <c r="G712" s="5">
        <v>45222.810439814813</v>
      </c>
      <c r="H712" s="5" t="str">
        <f t="shared" si="55"/>
        <v>Monday</v>
      </c>
      <c r="I712" s="5" t="str">
        <f t="shared" si="56"/>
        <v>October</v>
      </c>
      <c r="J712">
        <f t="shared" si="57"/>
        <v>2023</v>
      </c>
      <c r="K712">
        <f t="shared" si="58"/>
        <v>10</v>
      </c>
      <c r="L712">
        <f t="shared" si="59"/>
        <v>23</v>
      </c>
      <c r="M712">
        <v>4</v>
      </c>
    </row>
    <row r="713" spans="1:13" x14ac:dyDescent="0.3">
      <c r="A713" t="s">
        <v>719</v>
      </c>
      <c r="B713" t="s">
        <v>5009</v>
      </c>
      <c r="C713">
        <v>26</v>
      </c>
      <c r="D713" t="s">
        <v>5010</v>
      </c>
      <c r="E713" t="s">
        <v>5016</v>
      </c>
      <c r="F713">
        <v>650</v>
      </c>
      <c r="G713" s="5">
        <v>44445.299074074072</v>
      </c>
      <c r="H713" s="5" t="str">
        <f t="shared" si="55"/>
        <v>Monday</v>
      </c>
      <c r="I713" s="5" t="str">
        <f t="shared" si="56"/>
        <v>September</v>
      </c>
      <c r="J713">
        <f t="shared" si="57"/>
        <v>2021</v>
      </c>
      <c r="K713">
        <f t="shared" si="58"/>
        <v>9</v>
      </c>
      <c r="L713">
        <f t="shared" si="59"/>
        <v>6</v>
      </c>
      <c r="M713">
        <v>2</v>
      </c>
    </row>
    <row r="714" spans="1:13" x14ac:dyDescent="0.3">
      <c r="A714" t="s">
        <v>720</v>
      </c>
      <c r="B714" t="s">
        <v>5009</v>
      </c>
      <c r="C714">
        <v>26</v>
      </c>
      <c r="D714" t="s">
        <v>5011</v>
      </c>
      <c r="E714" t="s">
        <v>5018</v>
      </c>
      <c r="F714">
        <v>1100</v>
      </c>
      <c r="G714" s="5">
        <v>44830.394016203703</v>
      </c>
      <c r="H714" s="5" t="str">
        <f t="shared" si="55"/>
        <v>Monday</v>
      </c>
      <c r="I714" s="5" t="str">
        <f t="shared" si="56"/>
        <v>September</v>
      </c>
      <c r="J714">
        <f t="shared" si="57"/>
        <v>2022</v>
      </c>
      <c r="K714">
        <f t="shared" si="58"/>
        <v>9</v>
      </c>
      <c r="L714">
        <f t="shared" si="59"/>
        <v>26</v>
      </c>
      <c r="M714">
        <v>4</v>
      </c>
    </row>
    <row r="715" spans="1:13" x14ac:dyDescent="0.3">
      <c r="A715" t="s">
        <v>721</v>
      </c>
      <c r="B715" t="s">
        <v>5008</v>
      </c>
      <c r="C715">
        <v>63</v>
      </c>
      <c r="D715" t="s">
        <v>5012</v>
      </c>
      <c r="E715" t="s">
        <v>5020</v>
      </c>
      <c r="F715">
        <v>700</v>
      </c>
      <c r="G715" s="5">
        <v>44530.984513888892</v>
      </c>
      <c r="H715" s="5" t="str">
        <f t="shared" si="55"/>
        <v>Tuesday</v>
      </c>
      <c r="I715" s="5" t="str">
        <f t="shared" si="56"/>
        <v>November</v>
      </c>
      <c r="J715">
        <f t="shared" si="57"/>
        <v>2021</v>
      </c>
      <c r="K715">
        <f t="shared" si="58"/>
        <v>11</v>
      </c>
      <c r="L715">
        <f t="shared" si="59"/>
        <v>30</v>
      </c>
      <c r="M715">
        <v>3</v>
      </c>
    </row>
    <row r="716" spans="1:13" x14ac:dyDescent="0.3">
      <c r="A716" t="s">
        <v>722</v>
      </c>
      <c r="B716" t="s">
        <v>5008</v>
      </c>
      <c r="C716">
        <v>25</v>
      </c>
      <c r="D716" t="s">
        <v>5010</v>
      </c>
      <c r="E716" t="s">
        <v>5019</v>
      </c>
      <c r="F716">
        <v>550</v>
      </c>
      <c r="G716" s="5">
        <v>44963.605486111112</v>
      </c>
      <c r="H716" s="5" t="str">
        <f t="shared" si="55"/>
        <v>Monday</v>
      </c>
      <c r="I716" s="5" t="str">
        <f t="shared" si="56"/>
        <v>February</v>
      </c>
      <c r="J716">
        <f t="shared" si="57"/>
        <v>2023</v>
      </c>
      <c r="K716">
        <f t="shared" si="58"/>
        <v>2</v>
      </c>
      <c r="L716">
        <f t="shared" si="59"/>
        <v>6</v>
      </c>
      <c r="M716">
        <v>4</v>
      </c>
    </row>
    <row r="717" spans="1:13" x14ac:dyDescent="0.3">
      <c r="A717" t="s">
        <v>723</v>
      </c>
      <c r="B717" t="s">
        <v>5008</v>
      </c>
      <c r="C717">
        <v>68</v>
      </c>
      <c r="D717" t="s">
        <v>5011</v>
      </c>
      <c r="E717" t="s">
        <v>5018</v>
      </c>
      <c r="F717">
        <v>1950</v>
      </c>
      <c r="G717" s="5">
        <v>44075.00545138889</v>
      </c>
      <c r="H717" s="5" t="str">
        <f t="shared" si="55"/>
        <v>Tuesday</v>
      </c>
      <c r="I717" s="5" t="str">
        <f t="shared" si="56"/>
        <v>September</v>
      </c>
      <c r="J717">
        <f t="shared" si="57"/>
        <v>2020</v>
      </c>
      <c r="K717">
        <f t="shared" si="58"/>
        <v>9</v>
      </c>
      <c r="L717">
        <f t="shared" si="59"/>
        <v>1</v>
      </c>
      <c r="M717">
        <v>4</v>
      </c>
    </row>
    <row r="718" spans="1:13" x14ac:dyDescent="0.3">
      <c r="A718" t="s">
        <v>724</v>
      </c>
      <c r="B718" t="s">
        <v>5009</v>
      </c>
      <c r="C718">
        <v>52</v>
      </c>
      <c r="D718" t="s">
        <v>5014</v>
      </c>
      <c r="E718" t="s">
        <v>5015</v>
      </c>
      <c r="F718">
        <v>1100</v>
      </c>
      <c r="G718" s="5">
        <v>45164.127615740741</v>
      </c>
      <c r="H718" s="5" t="str">
        <f t="shared" si="55"/>
        <v>Saturday</v>
      </c>
      <c r="I718" s="5" t="str">
        <f t="shared" si="56"/>
        <v>August</v>
      </c>
      <c r="J718">
        <f t="shared" si="57"/>
        <v>2023</v>
      </c>
      <c r="K718">
        <f t="shared" si="58"/>
        <v>8</v>
      </c>
      <c r="L718">
        <f t="shared" si="59"/>
        <v>26</v>
      </c>
      <c r="M718">
        <v>2</v>
      </c>
    </row>
    <row r="719" spans="1:13" x14ac:dyDescent="0.3">
      <c r="A719" t="s">
        <v>725</v>
      </c>
      <c r="B719" t="s">
        <v>5008</v>
      </c>
      <c r="C719">
        <v>35</v>
      </c>
      <c r="D719" t="s">
        <v>5013</v>
      </c>
      <c r="E719" t="s">
        <v>5016</v>
      </c>
      <c r="F719">
        <v>1800</v>
      </c>
      <c r="G719" s="5">
        <v>44839.247870370367</v>
      </c>
      <c r="H719" s="5" t="str">
        <f t="shared" si="55"/>
        <v>Wednesday</v>
      </c>
      <c r="I719" s="5" t="str">
        <f t="shared" si="56"/>
        <v>October</v>
      </c>
      <c r="J719">
        <f t="shared" si="57"/>
        <v>2022</v>
      </c>
      <c r="K719">
        <f t="shared" si="58"/>
        <v>10</v>
      </c>
      <c r="L719">
        <f t="shared" si="59"/>
        <v>5</v>
      </c>
      <c r="M719">
        <v>3</v>
      </c>
    </row>
    <row r="720" spans="1:13" x14ac:dyDescent="0.3">
      <c r="A720" t="s">
        <v>726</v>
      </c>
      <c r="B720" t="s">
        <v>5008</v>
      </c>
      <c r="C720">
        <v>22</v>
      </c>
      <c r="D720" t="s">
        <v>5012</v>
      </c>
      <c r="E720" t="s">
        <v>5019</v>
      </c>
      <c r="F720">
        <v>850</v>
      </c>
      <c r="G720" s="5">
        <v>44384.599895833337</v>
      </c>
      <c r="H720" s="5" t="str">
        <f t="shared" si="55"/>
        <v>Wednesday</v>
      </c>
      <c r="I720" s="5" t="str">
        <f t="shared" si="56"/>
        <v>July</v>
      </c>
      <c r="J720">
        <f t="shared" si="57"/>
        <v>2021</v>
      </c>
      <c r="K720">
        <f t="shared" si="58"/>
        <v>7</v>
      </c>
      <c r="L720">
        <f t="shared" si="59"/>
        <v>7</v>
      </c>
      <c r="M720">
        <v>1</v>
      </c>
    </row>
    <row r="721" spans="1:13" x14ac:dyDescent="0.3">
      <c r="A721" t="s">
        <v>727</v>
      </c>
      <c r="B721" t="s">
        <v>5009</v>
      </c>
      <c r="C721">
        <v>31</v>
      </c>
      <c r="D721" t="s">
        <v>5014</v>
      </c>
      <c r="E721" t="s">
        <v>5019</v>
      </c>
      <c r="F721">
        <v>1600</v>
      </c>
      <c r="G721" s="5">
        <v>43832.394317129627</v>
      </c>
      <c r="H721" s="5" t="str">
        <f t="shared" si="55"/>
        <v>Thursday</v>
      </c>
      <c r="I721" s="5" t="str">
        <f t="shared" si="56"/>
        <v>January</v>
      </c>
      <c r="J721">
        <f t="shared" si="57"/>
        <v>2020</v>
      </c>
      <c r="K721">
        <f t="shared" si="58"/>
        <v>1</v>
      </c>
      <c r="L721">
        <f t="shared" si="59"/>
        <v>2</v>
      </c>
      <c r="M721">
        <v>3</v>
      </c>
    </row>
    <row r="722" spans="1:13" x14ac:dyDescent="0.3">
      <c r="A722" t="s">
        <v>728</v>
      </c>
      <c r="B722" t="s">
        <v>5008</v>
      </c>
      <c r="C722">
        <v>45</v>
      </c>
      <c r="D722" t="s">
        <v>5014</v>
      </c>
      <c r="E722" t="s">
        <v>5019</v>
      </c>
      <c r="F722">
        <v>700</v>
      </c>
      <c r="G722" s="5">
        <v>43851.504293981481</v>
      </c>
      <c r="H722" s="5" t="str">
        <f t="shared" si="55"/>
        <v>Tuesday</v>
      </c>
      <c r="I722" s="5" t="str">
        <f t="shared" si="56"/>
        <v>January</v>
      </c>
      <c r="J722">
        <f t="shared" si="57"/>
        <v>2020</v>
      </c>
      <c r="K722">
        <f t="shared" si="58"/>
        <v>1</v>
      </c>
      <c r="L722">
        <f t="shared" si="59"/>
        <v>21</v>
      </c>
      <c r="M722">
        <v>1</v>
      </c>
    </row>
    <row r="723" spans="1:13" x14ac:dyDescent="0.3">
      <c r="A723" t="s">
        <v>729</v>
      </c>
      <c r="B723" t="s">
        <v>5008</v>
      </c>
      <c r="C723">
        <v>47</v>
      </c>
      <c r="D723" t="s">
        <v>5010</v>
      </c>
      <c r="E723" t="s">
        <v>5020</v>
      </c>
      <c r="F723">
        <v>1450</v>
      </c>
      <c r="G723" s="5">
        <v>44550.907986111109</v>
      </c>
      <c r="H723" s="5" t="str">
        <f t="shared" si="55"/>
        <v>Monday</v>
      </c>
      <c r="I723" s="5" t="str">
        <f t="shared" si="56"/>
        <v>December</v>
      </c>
      <c r="J723">
        <f t="shared" si="57"/>
        <v>2021</v>
      </c>
      <c r="K723">
        <f t="shared" si="58"/>
        <v>12</v>
      </c>
      <c r="L723">
        <f t="shared" si="59"/>
        <v>20</v>
      </c>
      <c r="M723">
        <v>3</v>
      </c>
    </row>
    <row r="724" spans="1:13" x14ac:dyDescent="0.3">
      <c r="A724" t="s">
        <v>730</v>
      </c>
      <c r="B724" t="s">
        <v>5008</v>
      </c>
      <c r="C724">
        <v>21</v>
      </c>
      <c r="D724" t="s">
        <v>5013</v>
      </c>
      <c r="E724" t="s">
        <v>5017</v>
      </c>
      <c r="F724">
        <v>300</v>
      </c>
      <c r="G724" s="5">
        <v>44271.761041666658</v>
      </c>
      <c r="H724" s="5" t="str">
        <f t="shared" si="55"/>
        <v>Tuesday</v>
      </c>
      <c r="I724" s="5" t="str">
        <f t="shared" si="56"/>
        <v>March</v>
      </c>
      <c r="J724">
        <f t="shared" si="57"/>
        <v>2021</v>
      </c>
      <c r="K724">
        <f t="shared" si="58"/>
        <v>3</v>
      </c>
      <c r="L724">
        <f t="shared" si="59"/>
        <v>16</v>
      </c>
      <c r="M724">
        <v>2</v>
      </c>
    </row>
    <row r="725" spans="1:13" x14ac:dyDescent="0.3">
      <c r="A725" t="s">
        <v>731</v>
      </c>
      <c r="B725" t="s">
        <v>5009</v>
      </c>
      <c r="C725">
        <v>56</v>
      </c>
      <c r="D725" t="s">
        <v>5010</v>
      </c>
      <c r="E725" t="s">
        <v>5019</v>
      </c>
      <c r="F725">
        <v>200</v>
      </c>
      <c r="G725" s="5">
        <v>45152.17931712963</v>
      </c>
      <c r="H725" s="5" t="str">
        <f t="shared" si="55"/>
        <v>Monday</v>
      </c>
      <c r="I725" s="5" t="str">
        <f t="shared" si="56"/>
        <v>August</v>
      </c>
      <c r="J725">
        <f t="shared" si="57"/>
        <v>2023</v>
      </c>
      <c r="K725">
        <f t="shared" si="58"/>
        <v>8</v>
      </c>
      <c r="L725">
        <f t="shared" si="59"/>
        <v>14</v>
      </c>
      <c r="M725">
        <v>3</v>
      </c>
    </row>
    <row r="726" spans="1:13" x14ac:dyDescent="0.3">
      <c r="A726" t="s">
        <v>732</v>
      </c>
      <c r="B726" t="s">
        <v>5009</v>
      </c>
      <c r="C726">
        <v>37</v>
      </c>
      <c r="D726" t="s">
        <v>5012</v>
      </c>
      <c r="E726" t="s">
        <v>5019</v>
      </c>
      <c r="F726">
        <v>550</v>
      </c>
      <c r="G726" s="5">
        <v>45024.089733796303</v>
      </c>
      <c r="H726" s="5" t="str">
        <f t="shared" si="55"/>
        <v>Saturday</v>
      </c>
      <c r="I726" s="5" t="str">
        <f t="shared" si="56"/>
        <v>April</v>
      </c>
      <c r="J726">
        <f t="shared" si="57"/>
        <v>2023</v>
      </c>
      <c r="K726">
        <f t="shared" si="58"/>
        <v>4</v>
      </c>
      <c r="L726">
        <f t="shared" si="59"/>
        <v>8</v>
      </c>
      <c r="M726">
        <v>3</v>
      </c>
    </row>
    <row r="727" spans="1:13" x14ac:dyDescent="0.3">
      <c r="A727" t="s">
        <v>733</v>
      </c>
      <c r="B727" t="s">
        <v>5009</v>
      </c>
      <c r="C727">
        <v>42</v>
      </c>
      <c r="D727" t="s">
        <v>5012</v>
      </c>
      <c r="E727" t="s">
        <v>5019</v>
      </c>
      <c r="F727">
        <v>1000</v>
      </c>
      <c r="G727" s="5">
        <v>44499.35087962963</v>
      </c>
      <c r="H727" s="5" t="str">
        <f t="shared" si="55"/>
        <v>Saturday</v>
      </c>
      <c r="I727" s="5" t="str">
        <f t="shared" si="56"/>
        <v>October</v>
      </c>
      <c r="J727">
        <f t="shared" si="57"/>
        <v>2021</v>
      </c>
      <c r="K727">
        <f t="shared" si="58"/>
        <v>10</v>
      </c>
      <c r="L727">
        <f t="shared" si="59"/>
        <v>30</v>
      </c>
      <c r="M727">
        <v>5</v>
      </c>
    </row>
    <row r="728" spans="1:13" x14ac:dyDescent="0.3">
      <c r="A728" t="s">
        <v>734</v>
      </c>
      <c r="B728" t="s">
        <v>5008</v>
      </c>
      <c r="C728">
        <v>45</v>
      </c>
      <c r="D728" t="s">
        <v>5010</v>
      </c>
      <c r="E728" t="s">
        <v>5015</v>
      </c>
      <c r="F728">
        <v>500</v>
      </c>
      <c r="G728" s="5">
        <v>44961.895902777767</v>
      </c>
      <c r="H728" s="5" t="str">
        <f t="shared" si="55"/>
        <v>Saturday</v>
      </c>
      <c r="I728" s="5" t="str">
        <f t="shared" si="56"/>
        <v>February</v>
      </c>
      <c r="J728">
        <f t="shared" si="57"/>
        <v>2023</v>
      </c>
      <c r="K728">
        <f t="shared" si="58"/>
        <v>2</v>
      </c>
      <c r="L728">
        <f t="shared" si="59"/>
        <v>4</v>
      </c>
      <c r="M728">
        <v>1</v>
      </c>
    </row>
    <row r="729" spans="1:13" x14ac:dyDescent="0.3">
      <c r="A729" t="s">
        <v>735</v>
      </c>
      <c r="B729" t="s">
        <v>5009</v>
      </c>
      <c r="C729">
        <v>29</v>
      </c>
      <c r="D729" t="s">
        <v>5013</v>
      </c>
      <c r="E729" t="s">
        <v>5018</v>
      </c>
      <c r="F729">
        <v>1400</v>
      </c>
      <c r="G729" s="5">
        <v>43998.159270833326</v>
      </c>
      <c r="H729" s="5" t="str">
        <f t="shared" si="55"/>
        <v>Tuesday</v>
      </c>
      <c r="I729" s="5" t="str">
        <f t="shared" si="56"/>
        <v>June</v>
      </c>
      <c r="J729">
        <f t="shared" si="57"/>
        <v>2020</v>
      </c>
      <c r="K729">
        <f t="shared" si="58"/>
        <v>6</v>
      </c>
      <c r="L729">
        <f t="shared" si="59"/>
        <v>16</v>
      </c>
      <c r="M729">
        <v>3</v>
      </c>
    </row>
    <row r="730" spans="1:13" x14ac:dyDescent="0.3">
      <c r="A730" t="s">
        <v>736</v>
      </c>
      <c r="B730" t="s">
        <v>5008</v>
      </c>
      <c r="C730">
        <v>19</v>
      </c>
      <c r="D730" t="s">
        <v>5010</v>
      </c>
      <c r="E730" t="s">
        <v>5019</v>
      </c>
      <c r="F730">
        <v>550</v>
      </c>
      <c r="G730" s="5">
        <v>44033.370474537027</v>
      </c>
      <c r="H730" s="5" t="str">
        <f t="shared" si="55"/>
        <v>Tuesday</v>
      </c>
      <c r="I730" s="5" t="str">
        <f t="shared" si="56"/>
        <v>July</v>
      </c>
      <c r="J730">
        <f t="shared" si="57"/>
        <v>2020</v>
      </c>
      <c r="K730">
        <f t="shared" si="58"/>
        <v>7</v>
      </c>
      <c r="L730">
        <f t="shared" si="59"/>
        <v>21</v>
      </c>
      <c r="M730">
        <v>3</v>
      </c>
    </row>
    <row r="731" spans="1:13" x14ac:dyDescent="0.3">
      <c r="A731" t="s">
        <v>737</v>
      </c>
      <c r="B731" t="s">
        <v>5008</v>
      </c>
      <c r="C731">
        <v>60</v>
      </c>
      <c r="D731" t="s">
        <v>5012</v>
      </c>
      <c r="E731" t="s">
        <v>5016</v>
      </c>
      <c r="F731">
        <v>1750</v>
      </c>
      <c r="G731" s="5">
        <v>44493.236400462964</v>
      </c>
      <c r="H731" s="5" t="str">
        <f t="shared" si="55"/>
        <v>Sunday</v>
      </c>
      <c r="I731" s="5" t="str">
        <f t="shared" si="56"/>
        <v>October</v>
      </c>
      <c r="J731">
        <f t="shared" si="57"/>
        <v>2021</v>
      </c>
      <c r="K731">
        <f t="shared" si="58"/>
        <v>10</v>
      </c>
      <c r="L731">
        <f t="shared" si="59"/>
        <v>24</v>
      </c>
      <c r="M731">
        <v>3</v>
      </c>
    </row>
    <row r="732" spans="1:13" x14ac:dyDescent="0.3">
      <c r="A732" t="s">
        <v>738</v>
      </c>
      <c r="B732" t="s">
        <v>5008</v>
      </c>
      <c r="C732">
        <v>31</v>
      </c>
      <c r="D732" t="s">
        <v>5013</v>
      </c>
      <c r="E732" t="s">
        <v>5018</v>
      </c>
      <c r="F732">
        <v>750</v>
      </c>
      <c r="G732" s="5">
        <v>44258.683252314811</v>
      </c>
      <c r="H732" s="5" t="str">
        <f t="shared" si="55"/>
        <v>Wednesday</v>
      </c>
      <c r="I732" s="5" t="str">
        <f t="shared" si="56"/>
        <v>March</v>
      </c>
      <c r="J732">
        <f t="shared" si="57"/>
        <v>2021</v>
      </c>
      <c r="K732">
        <f t="shared" si="58"/>
        <v>3</v>
      </c>
      <c r="L732">
        <f t="shared" si="59"/>
        <v>3</v>
      </c>
      <c r="M732">
        <v>4</v>
      </c>
    </row>
    <row r="733" spans="1:13" x14ac:dyDescent="0.3">
      <c r="A733" t="s">
        <v>739</v>
      </c>
      <c r="B733" t="s">
        <v>5009</v>
      </c>
      <c r="C733">
        <v>39</v>
      </c>
      <c r="D733" t="s">
        <v>5012</v>
      </c>
      <c r="E733" t="s">
        <v>5017</v>
      </c>
      <c r="F733">
        <v>400</v>
      </c>
      <c r="G733" s="5">
        <v>44563.952638888892</v>
      </c>
      <c r="H733" s="5" t="str">
        <f t="shared" si="55"/>
        <v>Sunday</v>
      </c>
      <c r="I733" s="5" t="str">
        <f t="shared" si="56"/>
        <v>January</v>
      </c>
      <c r="J733">
        <f t="shared" si="57"/>
        <v>2022</v>
      </c>
      <c r="K733">
        <f t="shared" si="58"/>
        <v>1</v>
      </c>
      <c r="L733">
        <f t="shared" si="59"/>
        <v>2</v>
      </c>
      <c r="M733">
        <v>3</v>
      </c>
    </row>
    <row r="734" spans="1:13" x14ac:dyDescent="0.3">
      <c r="A734" t="s">
        <v>740</v>
      </c>
      <c r="B734" t="s">
        <v>5009</v>
      </c>
      <c r="C734">
        <v>48</v>
      </c>
      <c r="D734" t="s">
        <v>5013</v>
      </c>
      <c r="E734" t="s">
        <v>5018</v>
      </c>
      <c r="F734">
        <v>1000</v>
      </c>
      <c r="G734" s="5">
        <v>44352.578761574077</v>
      </c>
      <c r="H734" s="5" t="str">
        <f t="shared" si="55"/>
        <v>Saturday</v>
      </c>
      <c r="I734" s="5" t="str">
        <f t="shared" si="56"/>
        <v>June</v>
      </c>
      <c r="J734">
        <f t="shared" si="57"/>
        <v>2021</v>
      </c>
      <c r="K734">
        <f t="shared" si="58"/>
        <v>6</v>
      </c>
      <c r="L734">
        <f t="shared" si="59"/>
        <v>5</v>
      </c>
      <c r="M734">
        <v>2</v>
      </c>
    </row>
    <row r="735" spans="1:13" x14ac:dyDescent="0.3">
      <c r="A735" t="s">
        <v>741</v>
      </c>
      <c r="B735" t="s">
        <v>5009</v>
      </c>
      <c r="C735">
        <v>40</v>
      </c>
      <c r="D735" t="s">
        <v>5013</v>
      </c>
      <c r="E735" t="s">
        <v>5019</v>
      </c>
      <c r="F735">
        <v>1050</v>
      </c>
      <c r="G735" s="5">
        <v>44842.74596064815</v>
      </c>
      <c r="H735" s="5" t="str">
        <f t="shared" si="55"/>
        <v>Saturday</v>
      </c>
      <c r="I735" s="5" t="str">
        <f t="shared" si="56"/>
        <v>October</v>
      </c>
      <c r="J735">
        <f t="shared" si="57"/>
        <v>2022</v>
      </c>
      <c r="K735">
        <f t="shared" si="58"/>
        <v>10</v>
      </c>
      <c r="L735">
        <f t="shared" si="59"/>
        <v>8</v>
      </c>
      <c r="M735">
        <v>5</v>
      </c>
    </row>
    <row r="736" spans="1:13" x14ac:dyDescent="0.3">
      <c r="A736" t="s">
        <v>742</v>
      </c>
      <c r="B736" t="s">
        <v>5008</v>
      </c>
      <c r="C736">
        <v>65</v>
      </c>
      <c r="D736" t="s">
        <v>5010</v>
      </c>
      <c r="E736" t="s">
        <v>5015</v>
      </c>
      <c r="F736">
        <v>50</v>
      </c>
      <c r="G736" s="5">
        <v>44135.719884259262</v>
      </c>
      <c r="H736" s="5" t="str">
        <f t="shared" si="55"/>
        <v>Saturday</v>
      </c>
      <c r="I736" s="5" t="str">
        <f t="shared" si="56"/>
        <v>October</v>
      </c>
      <c r="J736">
        <f t="shared" si="57"/>
        <v>2020</v>
      </c>
      <c r="K736">
        <f t="shared" si="58"/>
        <v>10</v>
      </c>
      <c r="L736">
        <f t="shared" si="59"/>
        <v>31</v>
      </c>
      <c r="M736">
        <v>3</v>
      </c>
    </row>
    <row r="737" spans="1:13" x14ac:dyDescent="0.3">
      <c r="A737" t="s">
        <v>743</v>
      </c>
      <c r="B737" t="s">
        <v>5009</v>
      </c>
      <c r="C737">
        <v>37</v>
      </c>
      <c r="D737" t="s">
        <v>5010</v>
      </c>
      <c r="E737" t="s">
        <v>5020</v>
      </c>
      <c r="F737">
        <v>1450</v>
      </c>
      <c r="G737" s="5">
        <v>44685.267789351848</v>
      </c>
      <c r="H737" s="5" t="str">
        <f t="shared" si="55"/>
        <v>Wednesday</v>
      </c>
      <c r="I737" s="5" t="str">
        <f t="shared" si="56"/>
        <v>May</v>
      </c>
      <c r="J737">
        <f t="shared" si="57"/>
        <v>2022</v>
      </c>
      <c r="K737">
        <f t="shared" si="58"/>
        <v>5</v>
      </c>
      <c r="L737">
        <f t="shared" si="59"/>
        <v>4</v>
      </c>
      <c r="M737">
        <v>3</v>
      </c>
    </row>
    <row r="738" spans="1:13" x14ac:dyDescent="0.3">
      <c r="A738" t="s">
        <v>744</v>
      </c>
      <c r="B738" t="s">
        <v>5008</v>
      </c>
      <c r="C738">
        <v>55</v>
      </c>
      <c r="D738" t="s">
        <v>5010</v>
      </c>
      <c r="E738" t="s">
        <v>5019</v>
      </c>
      <c r="F738">
        <v>1200</v>
      </c>
      <c r="G738" s="5">
        <v>44806.980069444442</v>
      </c>
      <c r="H738" s="5" t="str">
        <f t="shared" si="55"/>
        <v>Friday</v>
      </c>
      <c r="I738" s="5" t="str">
        <f t="shared" si="56"/>
        <v>September</v>
      </c>
      <c r="J738">
        <f t="shared" si="57"/>
        <v>2022</v>
      </c>
      <c r="K738">
        <f t="shared" si="58"/>
        <v>9</v>
      </c>
      <c r="L738">
        <f t="shared" si="59"/>
        <v>2</v>
      </c>
      <c r="M738">
        <v>3</v>
      </c>
    </row>
    <row r="739" spans="1:13" x14ac:dyDescent="0.3">
      <c r="A739" t="s">
        <v>745</v>
      </c>
      <c r="B739" t="s">
        <v>5009</v>
      </c>
      <c r="C739">
        <v>43</v>
      </c>
      <c r="D739" t="s">
        <v>5013</v>
      </c>
      <c r="E739" t="s">
        <v>5017</v>
      </c>
      <c r="F739">
        <v>1500</v>
      </c>
      <c r="G739" s="5">
        <v>44359.462789351863</v>
      </c>
      <c r="H739" s="5" t="str">
        <f t="shared" si="55"/>
        <v>Saturday</v>
      </c>
      <c r="I739" s="5" t="str">
        <f t="shared" si="56"/>
        <v>June</v>
      </c>
      <c r="J739">
        <f t="shared" si="57"/>
        <v>2021</v>
      </c>
      <c r="K739">
        <f t="shared" si="58"/>
        <v>6</v>
      </c>
      <c r="L739">
        <f t="shared" si="59"/>
        <v>12</v>
      </c>
      <c r="M739">
        <v>3</v>
      </c>
    </row>
    <row r="740" spans="1:13" x14ac:dyDescent="0.3">
      <c r="A740" t="s">
        <v>746</v>
      </c>
      <c r="B740" t="s">
        <v>5008</v>
      </c>
      <c r="C740">
        <v>21</v>
      </c>
      <c r="D740" t="s">
        <v>5013</v>
      </c>
      <c r="E740" t="s">
        <v>5016</v>
      </c>
      <c r="F740">
        <v>1000</v>
      </c>
      <c r="G740" s="5">
        <v>44592.943888888891</v>
      </c>
      <c r="H740" s="5" t="str">
        <f t="shared" si="55"/>
        <v>Monday</v>
      </c>
      <c r="I740" s="5" t="str">
        <f t="shared" si="56"/>
        <v>January</v>
      </c>
      <c r="J740">
        <f t="shared" si="57"/>
        <v>2022</v>
      </c>
      <c r="K740">
        <f t="shared" si="58"/>
        <v>1</v>
      </c>
      <c r="L740">
        <f t="shared" si="59"/>
        <v>31</v>
      </c>
      <c r="M740">
        <v>4</v>
      </c>
    </row>
    <row r="741" spans="1:13" x14ac:dyDescent="0.3">
      <c r="A741" t="s">
        <v>747</v>
      </c>
      <c r="B741" t="s">
        <v>5008</v>
      </c>
      <c r="C741">
        <v>32</v>
      </c>
      <c r="D741" t="s">
        <v>5012</v>
      </c>
      <c r="E741" t="s">
        <v>5017</v>
      </c>
      <c r="F741">
        <v>1750</v>
      </c>
      <c r="G741" s="5">
        <v>44432.653449074067</v>
      </c>
      <c r="H741" s="5" t="str">
        <f t="shared" si="55"/>
        <v>Tuesday</v>
      </c>
      <c r="I741" s="5" t="str">
        <f t="shared" si="56"/>
        <v>August</v>
      </c>
      <c r="J741">
        <f t="shared" si="57"/>
        <v>2021</v>
      </c>
      <c r="K741">
        <f t="shared" si="58"/>
        <v>8</v>
      </c>
      <c r="L741">
        <f t="shared" si="59"/>
        <v>24</v>
      </c>
      <c r="M741">
        <v>2</v>
      </c>
    </row>
    <row r="742" spans="1:13" x14ac:dyDescent="0.3">
      <c r="A742" t="s">
        <v>748</v>
      </c>
      <c r="B742" t="s">
        <v>5009</v>
      </c>
      <c r="C742">
        <v>41</v>
      </c>
      <c r="D742" t="s">
        <v>5014</v>
      </c>
      <c r="E742" t="s">
        <v>5017</v>
      </c>
      <c r="F742">
        <v>1650</v>
      </c>
      <c r="G742" s="5">
        <v>44602.310196759259</v>
      </c>
      <c r="H742" s="5" t="str">
        <f t="shared" si="55"/>
        <v>Thursday</v>
      </c>
      <c r="I742" s="5" t="str">
        <f t="shared" si="56"/>
        <v>February</v>
      </c>
      <c r="J742">
        <f t="shared" si="57"/>
        <v>2022</v>
      </c>
      <c r="K742">
        <f t="shared" si="58"/>
        <v>2</v>
      </c>
      <c r="L742">
        <f t="shared" si="59"/>
        <v>10</v>
      </c>
      <c r="M742">
        <v>3</v>
      </c>
    </row>
    <row r="743" spans="1:13" x14ac:dyDescent="0.3">
      <c r="A743" t="s">
        <v>749</v>
      </c>
      <c r="B743" t="s">
        <v>5008</v>
      </c>
      <c r="C743">
        <v>42</v>
      </c>
      <c r="D743" t="s">
        <v>5010</v>
      </c>
      <c r="E743" t="s">
        <v>5018</v>
      </c>
      <c r="F743">
        <v>1000</v>
      </c>
      <c r="G743" s="5">
        <v>45120.948229166657</v>
      </c>
      <c r="H743" s="5" t="str">
        <f t="shared" si="55"/>
        <v>Thursday</v>
      </c>
      <c r="I743" s="5" t="str">
        <f t="shared" si="56"/>
        <v>July</v>
      </c>
      <c r="J743">
        <f t="shared" si="57"/>
        <v>2023</v>
      </c>
      <c r="K743">
        <f t="shared" si="58"/>
        <v>7</v>
      </c>
      <c r="L743">
        <f t="shared" si="59"/>
        <v>13</v>
      </c>
      <c r="M743">
        <v>2</v>
      </c>
    </row>
    <row r="744" spans="1:13" x14ac:dyDescent="0.3">
      <c r="A744" t="s">
        <v>750</v>
      </c>
      <c r="B744" t="s">
        <v>5009</v>
      </c>
      <c r="C744">
        <v>18</v>
      </c>
      <c r="D744" t="s">
        <v>5013</v>
      </c>
      <c r="E744" t="s">
        <v>5016</v>
      </c>
      <c r="F744">
        <v>800</v>
      </c>
      <c r="G744" s="5">
        <v>44364.818831018521</v>
      </c>
      <c r="H744" s="5" t="str">
        <f t="shared" si="55"/>
        <v>Thursday</v>
      </c>
      <c r="I744" s="5" t="str">
        <f t="shared" si="56"/>
        <v>June</v>
      </c>
      <c r="J744">
        <f t="shared" si="57"/>
        <v>2021</v>
      </c>
      <c r="K744">
        <f t="shared" si="58"/>
        <v>6</v>
      </c>
      <c r="L744">
        <f t="shared" si="59"/>
        <v>17</v>
      </c>
      <c r="M744">
        <v>3</v>
      </c>
    </row>
    <row r="745" spans="1:13" x14ac:dyDescent="0.3">
      <c r="A745" t="s">
        <v>751</v>
      </c>
      <c r="B745" t="s">
        <v>5009</v>
      </c>
      <c r="C745">
        <v>24</v>
      </c>
      <c r="D745" t="s">
        <v>5012</v>
      </c>
      <c r="E745" t="s">
        <v>5019</v>
      </c>
      <c r="F745">
        <v>450</v>
      </c>
      <c r="G745" s="5">
        <v>45240.554016203707</v>
      </c>
      <c r="H745" s="5" t="str">
        <f t="shared" si="55"/>
        <v>Friday</v>
      </c>
      <c r="I745" s="5" t="str">
        <f t="shared" si="56"/>
        <v>November</v>
      </c>
      <c r="J745">
        <f t="shared" si="57"/>
        <v>2023</v>
      </c>
      <c r="K745">
        <f t="shared" si="58"/>
        <v>11</v>
      </c>
      <c r="L745">
        <f t="shared" si="59"/>
        <v>10</v>
      </c>
      <c r="M745">
        <v>4</v>
      </c>
    </row>
    <row r="746" spans="1:13" x14ac:dyDescent="0.3">
      <c r="A746" t="s">
        <v>752</v>
      </c>
      <c r="B746" t="s">
        <v>5008</v>
      </c>
      <c r="C746">
        <v>43</v>
      </c>
      <c r="D746" t="s">
        <v>5012</v>
      </c>
      <c r="E746" t="s">
        <v>5017</v>
      </c>
      <c r="F746">
        <v>1550</v>
      </c>
      <c r="G746" s="5">
        <v>44541.221979166658</v>
      </c>
      <c r="H746" s="5" t="str">
        <f t="shared" si="55"/>
        <v>Saturday</v>
      </c>
      <c r="I746" s="5" t="str">
        <f t="shared" si="56"/>
        <v>December</v>
      </c>
      <c r="J746">
        <f t="shared" si="57"/>
        <v>2021</v>
      </c>
      <c r="K746">
        <f t="shared" si="58"/>
        <v>12</v>
      </c>
      <c r="L746">
        <f t="shared" si="59"/>
        <v>11</v>
      </c>
      <c r="M746">
        <v>4</v>
      </c>
    </row>
    <row r="747" spans="1:13" x14ac:dyDescent="0.3">
      <c r="A747" t="s">
        <v>753</v>
      </c>
      <c r="B747" t="s">
        <v>5009</v>
      </c>
      <c r="C747">
        <v>48</v>
      </c>
      <c r="D747" t="s">
        <v>5011</v>
      </c>
      <c r="E747" t="s">
        <v>5019</v>
      </c>
      <c r="F747">
        <v>850</v>
      </c>
      <c r="G747" s="5">
        <v>44594.07545138889</v>
      </c>
      <c r="H747" s="5" t="str">
        <f t="shared" si="55"/>
        <v>Wednesday</v>
      </c>
      <c r="I747" s="5" t="str">
        <f t="shared" si="56"/>
        <v>February</v>
      </c>
      <c r="J747">
        <f t="shared" si="57"/>
        <v>2022</v>
      </c>
      <c r="K747">
        <f t="shared" si="58"/>
        <v>2</v>
      </c>
      <c r="L747">
        <f t="shared" si="59"/>
        <v>2</v>
      </c>
      <c r="M747">
        <v>4</v>
      </c>
    </row>
    <row r="748" spans="1:13" x14ac:dyDescent="0.3">
      <c r="A748" t="s">
        <v>754</v>
      </c>
      <c r="B748" t="s">
        <v>5008</v>
      </c>
      <c r="C748">
        <v>29</v>
      </c>
      <c r="D748" t="s">
        <v>5010</v>
      </c>
      <c r="E748" t="s">
        <v>5019</v>
      </c>
      <c r="F748">
        <v>1550</v>
      </c>
      <c r="G748" s="5">
        <v>44823.962592592587</v>
      </c>
      <c r="H748" s="5" t="str">
        <f t="shared" si="55"/>
        <v>Monday</v>
      </c>
      <c r="I748" s="5" t="str">
        <f t="shared" si="56"/>
        <v>September</v>
      </c>
      <c r="J748">
        <f t="shared" si="57"/>
        <v>2022</v>
      </c>
      <c r="K748">
        <f t="shared" si="58"/>
        <v>9</v>
      </c>
      <c r="L748">
        <f t="shared" si="59"/>
        <v>19</v>
      </c>
      <c r="M748">
        <v>3</v>
      </c>
    </row>
    <row r="749" spans="1:13" x14ac:dyDescent="0.3">
      <c r="A749" t="s">
        <v>755</v>
      </c>
      <c r="B749" t="s">
        <v>5009</v>
      </c>
      <c r="C749">
        <v>59</v>
      </c>
      <c r="D749" t="s">
        <v>5012</v>
      </c>
      <c r="E749" t="s">
        <v>5019</v>
      </c>
      <c r="F749">
        <v>1150</v>
      </c>
      <c r="G749" s="5">
        <v>45044.733182870368</v>
      </c>
      <c r="H749" s="5" t="str">
        <f t="shared" si="55"/>
        <v>Friday</v>
      </c>
      <c r="I749" s="5" t="str">
        <f t="shared" si="56"/>
        <v>April</v>
      </c>
      <c r="J749">
        <f t="shared" si="57"/>
        <v>2023</v>
      </c>
      <c r="K749">
        <f t="shared" si="58"/>
        <v>4</v>
      </c>
      <c r="L749">
        <f t="shared" si="59"/>
        <v>28</v>
      </c>
      <c r="M749">
        <v>2</v>
      </c>
    </row>
    <row r="750" spans="1:13" x14ac:dyDescent="0.3">
      <c r="A750" t="s">
        <v>756</v>
      </c>
      <c r="B750" t="s">
        <v>5008</v>
      </c>
      <c r="C750">
        <v>22</v>
      </c>
      <c r="D750" t="s">
        <v>5011</v>
      </c>
      <c r="E750" t="s">
        <v>5019</v>
      </c>
      <c r="F750">
        <v>300</v>
      </c>
      <c r="G750" s="5">
        <v>45082.665891203702</v>
      </c>
      <c r="H750" s="5" t="str">
        <f t="shared" si="55"/>
        <v>Monday</v>
      </c>
      <c r="I750" s="5" t="str">
        <f t="shared" si="56"/>
        <v>June</v>
      </c>
      <c r="J750">
        <f t="shared" si="57"/>
        <v>2023</v>
      </c>
      <c r="K750">
        <f t="shared" si="58"/>
        <v>6</v>
      </c>
      <c r="L750">
        <f t="shared" si="59"/>
        <v>5</v>
      </c>
      <c r="M750">
        <v>2</v>
      </c>
    </row>
    <row r="751" spans="1:13" x14ac:dyDescent="0.3">
      <c r="A751" t="s">
        <v>757</v>
      </c>
      <c r="B751" t="s">
        <v>5009</v>
      </c>
      <c r="C751">
        <v>61</v>
      </c>
      <c r="D751" t="s">
        <v>5013</v>
      </c>
      <c r="E751" t="s">
        <v>5020</v>
      </c>
      <c r="F751">
        <v>1500</v>
      </c>
      <c r="G751" s="5">
        <v>44259.278009259258</v>
      </c>
      <c r="H751" s="5" t="str">
        <f t="shared" si="55"/>
        <v>Thursday</v>
      </c>
      <c r="I751" s="5" t="str">
        <f t="shared" si="56"/>
        <v>March</v>
      </c>
      <c r="J751">
        <f t="shared" si="57"/>
        <v>2021</v>
      </c>
      <c r="K751">
        <f t="shared" si="58"/>
        <v>3</v>
      </c>
      <c r="L751">
        <f t="shared" si="59"/>
        <v>4</v>
      </c>
      <c r="M751">
        <v>4</v>
      </c>
    </row>
    <row r="752" spans="1:13" x14ac:dyDescent="0.3">
      <c r="A752" t="s">
        <v>758</v>
      </c>
      <c r="B752" t="s">
        <v>5008</v>
      </c>
      <c r="C752">
        <v>67</v>
      </c>
      <c r="D752" t="s">
        <v>5013</v>
      </c>
      <c r="E752" t="s">
        <v>5018</v>
      </c>
      <c r="F752">
        <v>350</v>
      </c>
      <c r="G752" s="5">
        <v>44200.18309027778</v>
      </c>
      <c r="H752" s="5" t="str">
        <f t="shared" si="55"/>
        <v>Monday</v>
      </c>
      <c r="I752" s="5" t="str">
        <f t="shared" si="56"/>
        <v>January</v>
      </c>
      <c r="J752">
        <f t="shared" si="57"/>
        <v>2021</v>
      </c>
      <c r="K752">
        <f t="shared" si="58"/>
        <v>1</v>
      </c>
      <c r="L752">
        <f t="shared" si="59"/>
        <v>4</v>
      </c>
      <c r="M752">
        <v>2</v>
      </c>
    </row>
    <row r="753" spans="1:13" x14ac:dyDescent="0.3">
      <c r="A753" t="s">
        <v>759</v>
      </c>
      <c r="B753" t="s">
        <v>5008</v>
      </c>
      <c r="C753">
        <v>59</v>
      </c>
      <c r="D753" t="s">
        <v>5010</v>
      </c>
      <c r="E753" t="s">
        <v>5019</v>
      </c>
      <c r="F753">
        <v>1000</v>
      </c>
      <c r="G753" s="5">
        <v>44339.845856481479</v>
      </c>
      <c r="H753" s="5" t="str">
        <f t="shared" si="55"/>
        <v>Sunday</v>
      </c>
      <c r="I753" s="5" t="str">
        <f t="shared" si="56"/>
        <v>May</v>
      </c>
      <c r="J753">
        <f t="shared" si="57"/>
        <v>2021</v>
      </c>
      <c r="K753">
        <f t="shared" si="58"/>
        <v>5</v>
      </c>
      <c r="L753">
        <f t="shared" si="59"/>
        <v>23</v>
      </c>
      <c r="M753">
        <v>2</v>
      </c>
    </row>
    <row r="754" spans="1:13" x14ac:dyDescent="0.3">
      <c r="A754" t="s">
        <v>760</v>
      </c>
      <c r="B754" t="s">
        <v>5009</v>
      </c>
      <c r="C754">
        <v>55</v>
      </c>
      <c r="D754" t="s">
        <v>5013</v>
      </c>
      <c r="E754" t="s">
        <v>5019</v>
      </c>
      <c r="F754">
        <v>550</v>
      </c>
      <c r="G754" s="5">
        <v>44030.666215277779</v>
      </c>
      <c r="H754" s="5" t="str">
        <f t="shared" si="55"/>
        <v>Saturday</v>
      </c>
      <c r="I754" s="5" t="str">
        <f t="shared" si="56"/>
        <v>July</v>
      </c>
      <c r="J754">
        <f t="shared" si="57"/>
        <v>2020</v>
      </c>
      <c r="K754">
        <f t="shared" si="58"/>
        <v>7</v>
      </c>
      <c r="L754">
        <f t="shared" si="59"/>
        <v>18</v>
      </c>
      <c r="M754">
        <v>3</v>
      </c>
    </row>
    <row r="755" spans="1:13" x14ac:dyDescent="0.3">
      <c r="A755" t="s">
        <v>761</v>
      </c>
      <c r="B755" t="s">
        <v>5008</v>
      </c>
      <c r="C755">
        <v>29</v>
      </c>
      <c r="D755" t="s">
        <v>5011</v>
      </c>
      <c r="E755" t="s">
        <v>5019</v>
      </c>
      <c r="F755">
        <v>1700</v>
      </c>
      <c r="G755" s="5">
        <v>44639.515879629631</v>
      </c>
      <c r="H755" s="5" t="str">
        <f t="shared" si="55"/>
        <v>Saturday</v>
      </c>
      <c r="I755" s="5" t="str">
        <f t="shared" si="56"/>
        <v>March</v>
      </c>
      <c r="J755">
        <f t="shared" si="57"/>
        <v>2022</v>
      </c>
      <c r="K755">
        <f t="shared" si="58"/>
        <v>3</v>
      </c>
      <c r="L755">
        <f t="shared" si="59"/>
        <v>19</v>
      </c>
      <c r="M755">
        <v>1</v>
      </c>
    </row>
    <row r="756" spans="1:13" x14ac:dyDescent="0.3">
      <c r="A756" t="s">
        <v>762</v>
      </c>
      <c r="B756" t="s">
        <v>5008</v>
      </c>
      <c r="C756">
        <v>56</v>
      </c>
      <c r="D756" t="s">
        <v>5013</v>
      </c>
      <c r="E756" t="s">
        <v>5016</v>
      </c>
      <c r="F756">
        <v>600</v>
      </c>
      <c r="G756" s="5">
        <v>44746.547835648147</v>
      </c>
      <c r="H756" s="5" t="str">
        <f t="shared" si="55"/>
        <v>Monday</v>
      </c>
      <c r="I756" s="5" t="str">
        <f t="shared" si="56"/>
        <v>July</v>
      </c>
      <c r="J756">
        <f t="shared" si="57"/>
        <v>2022</v>
      </c>
      <c r="K756">
        <f t="shared" si="58"/>
        <v>7</v>
      </c>
      <c r="L756">
        <f t="shared" si="59"/>
        <v>4</v>
      </c>
      <c r="M756">
        <v>2</v>
      </c>
    </row>
    <row r="757" spans="1:13" x14ac:dyDescent="0.3">
      <c r="A757" t="s">
        <v>763</v>
      </c>
      <c r="B757" t="s">
        <v>5009</v>
      </c>
      <c r="C757">
        <v>35</v>
      </c>
      <c r="D757" t="s">
        <v>5013</v>
      </c>
      <c r="E757" t="s">
        <v>5017</v>
      </c>
      <c r="F757">
        <v>1350</v>
      </c>
      <c r="G757" s="5">
        <v>45144.629282407397</v>
      </c>
      <c r="H757" s="5" t="str">
        <f t="shared" si="55"/>
        <v>Sunday</v>
      </c>
      <c r="I757" s="5" t="str">
        <f t="shared" si="56"/>
        <v>August</v>
      </c>
      <c r="J757">
        <f t="shared" si="57"/>
        <v>2023</v>
      </c>
      <c r="K757">
        <f t="shared" si="58"/>
        <v>8</v>
      </c>
      <c r="L757">
        <f t="shared" si="59"/>
        <v>6</v>
      </c>
      <c r="M757">
        <v>2</v>
      </c>
    </row>
    <row r="758" spans="1:13" x14ac:dyDescent="0.3">
      <c r="A758" t="s">
        <v>764</v>
      </c>
      <c r="B758" t="s">
        <v>5009</v>
      </c>
      <c r="C758">
        <v>19</v>
      </c>
      <c r="D758" t="s">
        <v>5013</v>
      </c>
      <c r="E758" t="s">
        <v>5019</v>
      </c>
      <c r="F758">
        <v>600</v>
      </c>
      <c r="G758" s="5">
        <v>44076.841157407413</v>
      </c>
      <c r="H758" s="5" t="str">
        <f t="shared" si="55"/>
        <v>Wednesday</v>
      </c>
      <c r="I758" s="5" t="str">
        <f t="shared" si="56"/>
        <v>September</v>
      </c>
      <c r="J758">
        <f t="shared" si="57"/>
        <v>2020</v>
      </c>
      <c r="K758">
        <f t="shared" si="58"/>
        <v>9</v>
      </c>
      <c r="L758">
        <f t="shared" si="59"/>
        <v>2</v>
      </c>
      <c r="M758">
        <v>3</v>
      </c>
    </row>
    <row r="759" spans="1:13" x14ac:dyDescent="0.3">
      <c r="A759" t="s">
        <v>765</v>
      </c>
      <c r="B759" t="s">
        <v>5009</v>
      </c>
      <c r="C759">
        <v>27</v>
      </c>
      <c r="D759" t="s">
        <v>5014</v>
      </c>
      <c r="E759" t="s">
        <v>5020</v>
      </c>
      <c r="F759">
        <v>650</v>
      </c>
      <c r="G759" s="5">
        <v>44134.583483796298</v>
      </c>
      <c r="H759" s="5" t="str">
        <f t="shared" si="55"/>
        <v>Friday</v>
      </c>
      <c r="I759" s="5" t="str">
        <f t="shared" si="56"/>
        <v>October</v>
      </c>
      <c r="J759">
        <f t="shared" si="57"/>
        <v>2020</v>
      </c>
      <c r="K759">
        <f t="shared" si="58"/>
        <v>10</v>
      </c>
      <c r="L759">
        <f t="shared" si="59"/>
        <v>30</v>
      </c>
      <c r="M759">
        <v>2</v>
      </c>
    </row>
    <row r="760" spans="1:13" x14ac:dyDescent="0.3">
      <c r="A760" t="s">
        <v>766</v>
      </c>
      <c r="B760" t="s">
        <v>5009</v>
      </c>
      <c r="C760">
        <v>32</v>
      </c>
      <c r="D760" t="s">
        <v>5014</v>
      </c>
      <c r="E760" t="s">
        <v>5016</v>
      </c>
      <c r="F760">
        <v>400</v>
      </c>
      <c r="G760" s="5">
        <v>44014.737546296303</v>
      </c>
      <c r="H760" s="5" t="str">
        <f t="shared" si="55"/>
        <v>Thursday</v>
      </c>
      <c r="I760" s="5" t="str">
        <f t="shared" si="56"/>
        <v>July</v>
      </c>
      <c r="J760">
        <f t="shared" si="57"/>
        <v>2020</v>
      </c>
      <c r="K760">
        <f t="shared" si="58"/>
        <v>7</v>
      </c>
      <c r="L760">
        <f t="shared" si="59"/>
        <v>2</v>
      </c>
      <c r="M760">
        <v>4</v>
      </c>
    </row>
    <row r="761" spans="1:13" x14ac:dyDescent="0.3">
      <c r="A761" t="s">
        <v>767</v>
      </c>
      <c r="B761" t="s">
        <v>5009</v>
      </c>
      <c r="C761">
        <v>47</v>
      </c>
      <c r="D761" t="s">
        <v>5014</v>
      </c>
      <c r="E761" t="s">
        <v>5018</v>
      </c>
      <c r="F761">
        <v>800</v>
      </c>
      <c r="G761" s="5">
        <v>44839.419768518521</v>
      </c>
      <c r="H761" s="5" t="str">
        <f t="shared" si="55"/>
        <v>Wednesday</v>
      </c>
      <c r="I761" s="5" t="str">
        <f t="shared" si="56"/>
        <v>October</v>
      </c>
      <c r="J761">
        <f t="shared" si="57"/>
        <v>2022</v>
      </c>
      <c r="K761">
        <f t="shared" si="58"/>
        <v>10</v>
      </c>
      <c r="L761">
        <f t="shared" si="59"/>
        <v>5</v>
      </c>
      <c r="M761">
        <v>2</v>
      </c>
    </row>
    <row r="762" spans="1:13" x14ac:dyDescent="0.3">
      <c r="A762" t="s">
        <v>768</v>
      </c>
      <c r="B762" t="s">
        <v>5008</v>
      </c>
      <c r="C762">
        <v>61</v>
      </c>
      <c r="D762" t="s">
        <v>5014</v>
      </c>
      <c r="E762" t="s">
        <v>5020</v>
      </c>
      <c r="F762">
        <v>1450</v>
      </c>
      <c r="G762" s="5">
        <v>44447.613657407397</v>
      </c>
      <c r="H762" s="5" t="str">
        <f t="shared" si="55"/>
        <v>Wednesday</v>
      </c>
      <c r="I762" s="5" t="str">
        <f t="shared" si="56"/>
        <v>September</v>
      </c>
      <c r="J762">
        <f t="shared" si="57"/>
        <v>2021</v>
      </c>
      <c r="K762">
        <f t="shared" si="58"/>
        <v>9</v>
      </c>
      <c r="L762">
        <f t="shared" si="59"/>
        <v>8</v>
      </c>
      <c r="M762">
        <v>4</v>
      </c>
    </row>
    <row r="763" spans="1:13" x14ac:dyDescent="0.3">
      <c r="A763" t="s">
        <v>769</v>
      </c>
      <c r="B763" t="s">
        <v>5008</v>
      </c>
      <c r="C763">
        <v>34</v>
      </c>
      <c r="D763" t="s">
        <v>5012</v>
      </c>
      <c r="E763" t="s">
        <v>5020</v>
      </c>
      <c r="F763">
        <v>1750</v>
      </c>
      <c r="G763" s="5">
        <v>44177.423518518517</v>
      </c>
      <c r="H763" s="5" t="str">
        <f t="shared" si="55"/>
        <v>Saturday</v>
      </c>
      <c r="I763" s="5" t="str">
        <f t="shared" si="56"/>
        <v>December</v>
      </c>
      <c r="J763">
        <f t="shared" si="57"/>
        <v>2020</v>
      </c>
      <c r="K763">
        <f t="shared" si="58"/>
        <v>12</v>
      </c>
      <c r="L763">
        <f t="shared" si="59"/>
        <v>12</v>
      </c>
      <c r="M763">
        <v>3</v>
      </c>
    </row>
    <row r="764" spans="1:13" x14ac:dyDescent="0.3">
      <c r="A764" t="s">
        <v>770</v>
      </c>
      <c r="B764" t="s">
        <v>5008</v>
      </c>
      <c r="C764">
        <v>21</v>
      </c>
      <c r="D764" t="s">
        <v>5014</v>
      </c>
      <c r="E764" t="s">
        <v>5020</v>
      </c>
      <c r="F764">
        <v>1450</v>
      </c>
      <c r="G764" s="5">
        <v>44744.380266203712</v>
      </c>
      <c r="H764" s="5" t="str">
        <f t="shared" si="55"/>
        <v>Saturday</v>
      </c>
      <c r="I764" s="5" t="str">
        <f t="shared" si="56"/>
        <v>July</v>
      </c>
      <c r="J764">
        <f t="shared" si="57"/>
        <v>2022</v>
      </c>
      <c r="K764">
        <f t="shared" si="58"/>
        <v>7</v>
      </c>
      <c r="L764">
        <f t="shared" si="59"/>
        <v>2</v>
      </c>
      <c r="M764">
        <v>4</v>
      </c>
    </row>
    <row r="765" spans="1:13" x14ac:dyDescent="0.3">
      <c r="A765" t="s">
        <v>771</v>
      </c>
      <c r="B765" t="s">
        <v>5009</v>
      </c>
      <c r="C765">
        <v>24</v>
      </c>
      <c r="D765" t="s">
        <v>5012</v>
      </c>
      <c r="E765" t="s">
        <v>5017</v>
      </c>
      <c r="F765">
        <v>1550</v>
      </c>
      <c r="G765" s="5">
        <v>45117.039189814823</v>
      </c>
      <c r="H765" s="5" t="str">
        <f t="shared" si="55"/>
        <v>Monday</v>
      </c>
      <c r="I765" s="5" t="str">
        <f t="shared" si="56"/>
        <v>July</v>
      </c>
      <c r="J765">
        <f t="shared" si="57"/>
        <v>2023</v>
      </c>
      <c r="K765">
        <f t="shared" si="58"/>
        <v>7</v>
      </c>
      <c r="L765">
        <f t="shared" si="59"/>
        <v>10</v>
      </c>
      <c r="M765">
        <v>4</v>
      </c>
    </row>
    <row r="766" spans="1:13" x14ac:dyDescent="0.3">
      <c r="A766" t="s">
        <v>772</v>
      </c>
      <c r="B766" t="s">
        <v>5008</v>
      </c>
      <c r="C766">
        <v>58</v>
      </c>
      <c r="D766" t="s">
        <v>5012</v>
      </c>
      <c r="E766" t="s">
        <v>5019</v>
      </c>
      <c r="F766">
        <v>650</v>
      </c>
      <c r="G766" s="5">
        <v>44452.838680555556</v>
      </c>
      <c r="H766" s="5" t="str">
        <f t="shared" si="55"/>
        <v>Monday</v>
      </c>
      <c r="I766" s="5" t="str">
        <f t="shared" si="56"/>
        <v>September</v>
      </c>
      <c r="J766">
        <f t="shared" si="57"/>
        <v>2021</v>
      </c>
      <c r="K766">
        <f t="shared" si="58"/>
        <v>9</v>
      </c>
      <c r="L766">
        <f t="shared" si="59"/>
        <v>13</v>
      </c>
      <c r="M766">
        <v>3</v>
      </c>
    </row>
    <row r="767" spans="1:13" x14ac:dyDescent="0.3">
      <c r="A767" t="s">
        <v>773</v>
      </c>
      <c r="B767" t="s">
        <v>5009</v>
      </c>
      <c r="C767">
        <v>48</v>
      </c>
      <c r="D767" t="s">
        <v>5010</v>
      </c>
      <c r="E767" t="s">
        <v>5015</v>
      </c>
      <c r="F767">
        <v>600</v>
      </c>
      <c r="G767" s="5">
        <v>44043.181539351863</v>
      </c>
      <c r="H767" s="5" t="str">
        <f t="shared" si="55"/>
        <v>Friday</v>
      </c>
      <c r="I767" s="5" t="str">
        <f t="shared" si="56"/>
        <v>July</v>
      </c>
      <c r="J767">
        <f t="shared" si="57"/>
        <v>2020</v>
      </c>
      <c r="K767">
        <f t="shared" si="58"/>
        <v>7</v>
      </c>
      <c r="L767">
        <f t="shared" si="59"/>
        <v>31</v>
      </c>
      <c r="M767">
        <v>5</v>
      </c>
    </row>
    <row r="768" spans="1:13" x14ac:dyDescent="0.3">
      <c r="A768" t="s">
        <v>774</v>
      </c>
      <c r="B768" t="s">
        <v>5009</v>
      </c>
      <c r="C768">
        <v>68</v>
      </c>
      <c r="D768" t="s">
        <v>5012</v>
      </c>
      <c r="E768" t="s">
        <v>5020</v>
      </c>
      <c r="F768">
        <v>100</v>
      </c>
      <c r="G768" s="5">
        <v>44422.476655092592</v>
      </c>
      <c r="H768" s="5" t="str">
        <f t="shared" si="55"/>
        <v>Saturday</v>
      </c>
      <c r="I768" s="5" t="str">
        <f t="shared" si="56"/>
        <v>August</v>
      </c>
      <c r="J768">
        <f t="shared" si="57"/>
        <v>2021</v>
      </c>
      <c r="K768">
        <f t="shared" si="58"/>
        <v>8</v>
      </c>
      <c r="L768">
        <f t="shared" si="59"/>
        <v>14</v>
      </c>
      <c r="M768">
        <v>3</v>
      </c>
    </row>
    <row r="769" spans="1:13" x14ac:dyDescent="0.3">
      <c r="A769" t="s">
        <v>775</v>
      </c>
      <c r="B769" t="s">
        <v>5009</v>
      </c>
      <c r="C769">
        <v>43</v>
      </c>
      <c r="D769" t="s">
        <v>5012</v>
      </c>
      <c r="E769" t="s">
        <v>5016</v>
      </c>
      <c r="F769">
        <v>1650</v>
      </c>
      <c r="G769" s="5">
        <v>44604.799016203702</v>
      </c>
      <c r="H769" s="5" t="str">
        <f t="shared" si="55"/>
        <v>Saturday</v>
      </c>
      <c r="I769" s="5" t="str">
        <f t="shared" si="56"/>
        <v>February</v>
      </c>
      <c r="J769">
        <f t="shared" si="57"/>
        <v>2022</v>
      </c>
      <c r="K769">
        <f t="shared" si="58"/>
        <v>2</v>
      </c>
      <c r="L769">
        <f t="shared" si="59"/>
        <v>12</v>
      </c>
      <c r="M769">
        <v>4</v>
      </c>
    </row>
    <row r="770" spans="1:13" x14ac:dyDescent="0.3">
      <c r="A770" t="s">
        <v>776</v>
      </c>
      <c r="B770" t="s">
        <v>5008</v>
      </c>
      <c r="C770">
        <v>56</v>
      </c>
      <c r="D770" t="s">
        <v>5014</v>
      </c>
      <c r="E770" t="s">
        <v>5016</v>
      </c>
      <c r="F770">
        <v>400</v>
      </c>
      <c r="G770" s="5">
        <v>44961.426307870373</v>
      </c>
      <c r="H770" s="5" t="str">
        <f t="shared" si="55"/>
        <v>Saturday</v>
      </c>
      <c r="I770" s="5" t="str">
        <f t="shared" si="56"/>
        <v>February</v>
      </c>
      <c r="J770">
        <f t="shared" si="57"/>
        <v>2023</v>
      </c>
      <c r="K770">
        <f t="shared" si="58"/>
        <v>2</v>
      </c>
      <c r="L770">
        <f t="shared" si="59"/>
        <v>4</v>
      </c>
      <c r="M770">
        <v>3</v>
      </c>
    </row>
    <row r="771" spans="1:13" x14ac:dyDescent="0.3">
      <c r="A771" t="s">
        <v>777</v>
      </c>
      <c r="B771" t="s">
        <v>5009</v>
      </c>
      <c r="C771">
        <v>43</v>
      </c>
      <c r="D771" t="s">
        <v>5012</v>
      </c>
      <c r="E771" t="s">
        <v>5018</v>
      </c>
      <c r="F771">
        <v>1000</v>
      </c>
      <c r="G771" s="5">
        <v>44352.619664351849</v>
      </c>
      <c r="H771" s="5" t="str">
        <f t="shared" ref="H771:H834" si="60">TEXT(G771,"DDDD")</f>
        <v>Saturday</v>
      </c>
      <c r="I771" s="5" t="str">
        <f t="shared" ref="I771:I834" si="61">TEXT(G771,"mmmm")</f>
        <v>June</v>
      </c>
      <c r="J771">
        <f t="shared" ref="J771:J834" si="62">YEAR(G771)</f>
        <v>2021</v>
      </c>
      <c r="K771">
        <f t="shared" ref="K771:K834" si="63">MONTH(G771)</f>
        <v>6</v>
      </c>
      <c r="L771">
        <f t="shared" ref="L771:L834" si="64">DAY(G771)</f>
        <v>5</v>
      </c>
      <c r="M771">
        <v>5</v>
      </c>
    </row>
    <row r="772" spans="1:13" x14ac:dyDescent="0.3">
      <c r="A772" t="s">
        <v>778</v>
      </c>
      <c r="B772" t="s">
        <v>5008</v>
      </c>
      <c r="C772">
        <v>51</v>
      </c>
      <c r="D772" t="s">
        <v>5013</v>
      </c>
      <c r="E772" t="s">
        <v>5019</v>
      </c>
      <c r="F772">
        <v>1000</v>
      </c>
      <c r="G772" s="5">
        <v>43893.98170138889</v>
      </c>
      <c r="H772" s="5" t="str">
        <f t="shared" si="60"/>
        <v>Tuesday</v>
      </c>
      <c r="I772" s="5" t="str">
        <f t="shared" si="61"/>
        <v>March</v>
      </c>
      <c r="J772">
        <f t="shared" si="62"/>
        <v>2020</v>
      </c>
      <c r="K772">
        <f t="shared" si="63"/>
        <v>3</v>
      </c>
      <c r="L772">
        <f t="shared" si="64"/>
        <v>3</v>
      </c>
      <c r="M772">
        <v>4</v>
      </c>
    </row>
    <row r="773" spans="1:13" x14ac:dyDescent="0.3">
      <c r="A773" t="s">
        <v>779</v>
      </c>
      <c r="B773" t="s">
        <v>5009</v>
      </c>
      <c r="C773">
        <v>23</v>
      </c>
      <c r="D773" t="s">
        <v>5014</v>
      </c>
      <c r="E773" t="s">
        <v>5019</v>
      </c>
      <c r="F773">
        <v>1000</v>
      </c>
      <c r="G773" s="5">
        <v>44955.152499999997</v>
      </c>
      <c r="H773" s="5" t="str">
        <f t="shared" si="60"/>
        <v>Sunday</v>
      </c>
      <c r="I773" s="5" t="str">
        <f t="shared" si="61"/>
        <v>January</v>
      </c>
      <c r="J773">
        <f t="shared" si="62"/>
        <v>2023</v>
      </c>
      <c r="K773">
        <f t="shared" si="63"/>
        <v>1</v>
      </c>
      <c r="L773">
        <f t="shared" si="64"/>
        <v>29</v>
      </c>
      <c r="M773">
        <v>2</v>
      </c>
    </row>
    <row r="774" spans="1:13" x14ac:dyDescent="0.3">
      <c r="A774" t="s">
        <v>780</v>
      </c>
      <c r="B774" t="s">
        <v>5008</v>
      </c>
      <c r="C774">
        <v>67</v>
      </c>
      <c r="D774" t="s">
        <v>5011</v>
      </c>
      <c r="E774" t="s">
        <v>5015</v>
      </c>
      <c r="F774">
        <v>1600</v>
      </c>
      <c r="G774" s="5">
        <v>43910.39916666667</v>
      </c>
      <c r="H774" s="5" t="str">
        <f t="shared" si="60"/>
        <v>Friday</v>
      </c>
      <c r="I774" s="5" t="str">
        <f t="shared" si="61"/>
        <v>March</v>
      </c>
      <c r="J774">
        <f t="shared" si="62"/>
        <v>2020</v>
      </c>
      <c r="K774">
        <f t="shared" si="63"/>
        <v>3</v>
      </c>
      <c r="L774">
        <f t="shared" si="64"/>
        <v>20</v>
      </c>
      <c r="M774">
        <v>3</v>
      </c>
    </row>
    <row r="775" spans="1:13" x14ac:dyDescent="0.3">
      <c r="A775" t="s">
        <v>781</v>
      </c>
      <c r="B775" t="s">
        <v>5008</v>
      </c>
      <c r="C775">
        <v>55</v>
      </c>
      <c r="D775" t="s">
        <v>5014</v>
      </c>
      <c r="E775" t="s">
        <v>5017</v>
      </c>
      <c r="F775">
        <v>1900</v>
      </c>
      <c r="G775" s="5">
        <v>45062.328136574077</v>
      </c>
      <c r="H775" s="5" t="str">
        <f t="shared" si="60"/>
        <v>Tuesday</v>
      </c>
      <c r="I775" s="5" t="str">
        <f t="shared" si="61"/>
        <v>May</v>
      </c>
      <c r="J775">
        <f t="shared" si="62"/>
        <v>2023</v>
      </c>
      <c r="K775">
        <f t="shared" si="63"/>
        <v>5</v>
      </c>
      <c r="L775">
        <f t="shared" si="64"/>
        <v>16</v>
      </c>
      <c r="M775">
        <v>4</v>
      </c>
    </row>
    <row r="776" spans="1:13" x14ac:dyDescent="0.3">
      <c r="A776" t="s">
        <v>782</v>
      </c>
      <c r="B776" t="s">
        <v>5009</v>
      </c>
      <c r="C776">
        <v>62</v>
      </c>
      <c r="D776" t="s">
        <v>5012</v>
      </c>
      <c r="E776" t="s">
        <v>5019</v>
      </c>
      <c r="F776">
        <v>1400</v>
      </c>
      <c r="G776" s="5">
        <v>43877.200868055559</v>
      </c>
      <c r="H776" s="5" t="str">
        <f t="shared" si="60"/>
        <v>Sunday</v>
      </c>
      <c r="I776" s="5" t="str">
        <f t="shared" si="61"/>
        <v>February</v>
      </c>
      <c r="J776">
        <f t="shared" si="62"/>
        <v>2020</v>
      </c>
      <c r="K776">
        <f t="shared" si="63"/>
        <v>2</v>
      </c>
      <c r="L776">
        <f t="shared" si="64"/>
        <v>16</v>
      </c>
      <c r="M776">
        <v>4</v>
      </c>
    </row>
    <row r="777" spans="1:13" x14ac:dyDescent="0.3">
      <c r="A777" t="s">
        <v>783</v>
      </c>
      <c r="B777" t="s">
        <v>5008</v>
      </c>
      <c r="C777">
        <v>68</v>
      </c>
      <c r="D777" t="s">
        <v>5013</v>
      </c>
      <c r="E777" t="s">
        <v>5017</v>
      </c>
      <c r="F777">
        <v>750</v>
      </c>
      <c r="G777" s="5">
        <v>44722.132986111108</v>
      </c>
      <c r="H777" s="5" t="str">
        <f t="shared" si="60"/>
        <v>Friday</v>
      </c>
      <c r="I777" s="5" t="str">
        <f t="shared" si="61"/>
        <v>June</v>
      </c>
      <c r="J777">
        <f t="shared" si="62"/>
        <v>2022</v>
      </c>
      <c r="K777">
        <f t="shared" si="63"/>
        <v>6</v>
      </c>
      <c r="L777">
        <f t="shared" si="64"/>
        <v>10</v>
      </c>
      <c r="M777">
        <v>3</v>
      </c>
    </row>
    <row r="778" spans="1:13" x14ac:dyDescent="0.3">
      <c r="A778" t="s">
        <v>784</v>
      </c>
      <c r="B778" t="s">
        <v>5008</v>
      </c>
      <c r="C778">
        <v>51</v>
      </c>
      <c r="D778" t="s">
        <v>5014</v>
      </c>
      <c r="E778" t="s">
        <v>5019</v>
      </c>
      <c r="F778">
        <v>1150</v>
      </c>
      <c r="G778" s="5">
        <v>44829.316851851851</v>
      </c>
      <c r="H778" s="5" t="str">
        <f t="shared" si="60"/>
        <v>Sunday</v>
      </c>
      <c r="I778" s="5" t="str">
        <f t="shared" si="61"/>
        <v>September</v>
      </c>
      <c r="J778">
        <f t="shared" si="62"/>
        <v>2022</v>
      </c>
      <c r="K778">
        <f t="shared" si="63"/>
        <v>9</v>
      </c>
      <c r="L778">
        <f t="shared" si="64"/>
        <v>25</v>
      </c>
      <c r="M778">
        <v>2</v>
      </c>
    </row>
    <row r="779" spans="1:13" x14ac:dyDescent="0.3">
      <c r="A779" t="s">
        <v>785</v>
      </c>
      <c r="B779" t="s">
        <v>5009</v>
      </c>
      <c r="C779">
        <v>61</v>
      </c>
      <c r="D779" t="s">
        <v>5013</v>
      </c>
      <c r="E779" t="s">
        <v>5020</v>
      </c>
      <c r="F779">
        <v>1200</v>
      </c>
      <c r="G779" s="5">
        <v>45101.344131944446</v>
      </c>
      <c r="H779" s="5" t="str">
        <f t="shared" si="60"/>
        <v>Saturday</v>
      </c>
      <c r="I779" s="5" t="str">
        <f t="shared" si="61"/>
        <v>June</v>
      </c>
      <c r="J779">
        <f t="shared" si="62"/>
        <v>2023</v>
      </c>
      <c r="K779">
        <f t="shared" si="63"/>
        <v>6</v>
      </c>
      <c r="L779">
        <f t="shared" si="64"/>
        <v>24</v>
      </c>
      <c r="M779">
        <v>3</v>
      </c>
    </row>
    <row r="780" spans="1:13" x14ac:dyDescent="0.3">
      <c r="A780" t="s">
        <v>786</v>
      </c>
      <c r="B780" t="s">
        <v>5009</v>
      </c>
      <c r="C780">
        <v>32</v>
      </c>
      <c r="D780" t="s">
        <v>5011</v>
      </c>
      <c r="E780" t="s">
        <v>5019</v>
      </c>
      <c r="F780">
        <v>650</v>
      </c>
      <c r="G780" s="5">
        <v>45113.162858796299</v>
      </c>
      <c r="H780" s="5" t="str">
        <f t="shared" si="60"/>
        <v>Thursday</v>
      </c>
      <c r="I780" s="5" t="str">
        <f t="shared" si="61"/>
        <v>July</v>
      </c>
      <c r="J780">
        <f t="shared" si="62"/>
        <v>2023</v>
      </c>
      <c r="K780">
        <f t="shared" si="63"/>
        <v>7</v>
      </c>
      <c r="L780">
        <f t="shared" si="64"/>
        <v>6</v>
      </c>
      <c r="M780">
        <v>3</v>
      </c>
    </row>
    <row r="781" spans="1:13" x14ac:dyDescent="0.3">
      <c r="A781" t="s">
        <v>787</v>
      </c>
      <c r="B781" t="s">
        <v>5009</v>
      </c>
      <c r="C781">
        <v>31</v>
      </c>
      <c r="D781" t="s">
        <v>5013</v>
      </c>
      <c r="E781" t="s">
        <v>5015</v>
      </c>
      <c r="F781">
        <v>1050</v>
      </c>
      <c r="G781" s="5">
        <v>43941.780925925923</v>
      </c>
      <c r="H781" s="5" t="str">
        <f t="shared" si="60"/>
        <v>Monday</v>
      </c>
      <c r="I781" s="5" t="str">
        <f t="shared" si="61"/>
        <v>April</v>
      </c>
      <c r="J781">
        <f t="shared" si="62"/>
        <v>2020</v>
      </c>
      <c r="K781">
        <f t="shared" si="63"/>
        <v>4</v>
      </c>
      <c r="L781">
        <f t="shared" si="64"/>
        <v>20</v>
      </c>
      <c r="M781">
        <v>2</v>
      </c>
    </row>
    <row r="782" spans="1:13" x14ac:dyDescent="0.3">
      <c r="A782" t="s">
        <v>788</v>
      </c>
      <c r="B782" t="s">
        <v>5009</v>
      </c>
      <c r="C782">
        <v>23</v>
      </c>
      <c r="D782" t="s">
        <v>5011</v>
      </c>
      <c r="E782" t="s">
        <v>5018</v>
      </c>
      <c r="F782">
        <v>600</v>
      </c>
      <c r="G782" s="5">
        <v>44497.506967592592</v>
      </c>
      <c r="H782" s="5" t="str">
        <f t="shared" si="60"/>
        <v>Thursday</v>
      </c>
      <c r="I782" s="5" t="str">
        <f t="shared" si="61"/>
        <v>October</v>
      </c>
      <c r="J782">
        <f t="shared" si="62"/>
        <v>2021</v>
      </c>
      <c r="K782">
        <f t="shared" si="63"/>
        <v>10</v>
      </c>
      <c r="L782">
        <f t="shared" si="64"/>
        <v>28</v>
      </c>
      <c r="M782">
        <v>3</v>
      </c>
    </row>
    <row r="783" spans="1:13" x14ac:dyDescent="0.3">
      <c r="A783" t="s">
        <v>789</v>
      </c>
      <c r="B783" t="s">
        <v>5009</v>
      </c>
      <c r="C783">
        <v>67</v>
      </c>
      <c r="D783" t="s">
        <v>5013</v>
      </c>
      <c r="E783" t="s">
        <v>5018</v>
      </c>
      <c r="F783">
        <v>650</v>
      </c>
      <c r="G783" s="5">
        <v>44948.731087962973</v>
      </c>
      <c r="H783" s="5" t="str">
        <f t="shared" si="60"/>
        <v>Sunday</v>
      </c>
      <c r="I783" s="5" t="str">
        <f t="shared" si="61"/>
        <v>January</v>
      </c>
      <c r="J783">
        <f t="shared" si="62"/>
        <v>2023</v>
      </c>
      <c r="K783">
        <f t="shared" si="63"/>
        <v>1</v>
      </c>
      <c r="L783">
        <f t="shared" si="64"/>
        <v>22</v>
      </c>
      <c r="M783">
        <v>3</v>
      </c>
    </row>
    <row r="784" spans="1:13" x14ac:dyDescent="0.3">
      <c r="A784" t="s">
        <v>790</v>
      </c>
      <c r="B784" t="s">
        <v>5008</v>
      </c>
      <c r="C784">
        <v>54</v>
      </c>
      <c r="D784" t="s">
        <v>5010</v>
      </c>
      <c r="E784" t="s">
        <v>5019</v>
      </c>
      <c r="F784">
        <v>1950</v>
      </c>
      <c r="G784" s="5">
        <v>44661.124560185177</v>
      </c>
      <c r="H784" s="5" t="str">
        <f t="shared" si="60"/>
        <v>Sunday</v>
      </c>
      <c r="I784" s="5" t="str">
        <f t="shared" si="61"/>
        <v>April</v>
      </c>
      <c r="J784">
        <f t="shared" si="62"/>
        <v>2022</v>
      </c>
      <c r="K784">
        <f t="shared" si="63"/>
        <v>4</v>
      </c>
      <c r="L784">
        <f t="shared" si="64"/>
        <v>10</v>
      </c>
      <c r="M784">
        <v>2</v>
      </c>
    </row>
    <row r="785" spans="1:13" x14ac:dyDescent="0.3">
      <c r="A785" t="s">
        <v>791</v>
      </c>
      <c r="B785" t="s">
        <v>5008</v>
      </c>
      <c r="C785">
        <v>67</v>
      </c>
      <c r="D785" t="s">
        <v>5013</v>
      </c>
      <c r="E785" t="s">
        <v>5018</v>
      </c>
      <c r="F785">
        <v>1150</v>
      </c>
      <c r="G785" s="5">
        <v>44730.254062499997</v>
      </c>
      <c r="H785" s="5" t="str">
        <f t="shared" si="60"/>
        <v>Saturday</v>
      </c>
      <c r="I785" s="5" t="str">
        <f t="shared" si="61"/>
        <v>June</v>
      </c>
      <c r="J785">
        <f t="shared" si="62"/>
        <v>2022</v>
      </c>
      <c r="K785">
        <f t="shared" si="63"/>
        <v>6</v>
      </c>
      <c r="L785">
        <f t="shared" si="64"/>
        <v>18</v>
      </c>
      <c r="M785">
        <v>2</v>
      </c>
    </row>
    <row r="786" spans="1:13" x14ac:dyDescent="0.3">
      <c r="A786" t="s">
        <v>792</v>
      </c>
      <c r="B786" t="s">
        <v>5008</v>
      </c>
      <c r="C786">
        <v>49</v>
      </c>
      <c r="D786" t="s">
        <v>5010</v>
      </c>
      <c r="E786" t="s">
        <v>5020</v>
      </c>
      <c r="F786">
        <v>1400</v>
      </c>
      <c r="G786" s="5">
        <v>44303.165810185194</v>
      </c>
      <c r="H786" s="5" t="str">
        <f t="shared" si="60"/>
        <v>Saturday</v>
      </c>
      <c r="I786" s="5" t="str">
        <f t="shared" si="61"/>
        <v>April</v>
      </c>
      <c r="J786">
        <f t="shared" si="62"/>
        <v>2021</v>
      </c>
      <c r="K786">
        <f t="shared" si="63"/>
        <v>4</v>
      </c>
      <c r="L786">
        <f t="shared" si="64"/>
        <v>17</v>
      </c>
      <c r="M786">
        <v>2</v>
      </c>
    </row>
    <row r="787" spans="1:13" x14ac:dyDescent="0.3">
      <c r="A787" t="s">
        <v>793</v>
      </c>
      <c r="B787" t="s">
        <v>5008</v>
      </c>
      <c r="C787">
        <v>20</v>
      </c>
      <c r="D787" t="s">
        <v>5014</v>
      </c>
      <c r="E787" t="s">
        <v>5016</v>
      </c>
      <c r="F787">
        <v>700</v>
      </c>
      <c r="G787" s="5">
        <v>44854.395995370367</v>
      </c>
      <c r="H787" s="5" t="str">
        <f t="shared" si="60"/>
        <v>Thursday</v>
      </c>
      <c r="I787" s="5" t="str">
        <f t="shared" si="61"/>
        <v>October</v>
      </c>
      <c r="J787">
        <f t="shared" si="62"/>
        <v>2022</v>
      </c>
      <c r="K787">
        <f t="shared" si="63"/>
        <v>10</v>
      </c>
      <c r="L787">
        <f t="shared" si="64"/>
        <v>20</v>
      </c>
      <c r="M787">
        <v>4</v>
      </c>
    </row>
    <row r="788" spans="1:13" x14ac:dyDescent="0.3">
      <c r="A788" t="s">
        <v>794</v>
      </c>
      <c r="B788" t="s">
        <v>5009</v>
      </c>
      <c r="C788">
        <v>20</v>
      </c>
      <c r="D788" t="s">
        <v>5010</v>
      </c>
      <c r="E788" t="s">
        <v>5018</v>
      </c>
      <c r="F788">
        <v>850</v>
      </c>
      <c r="G788" s="5">
        <v>44602.983715277784</v>
      </c>
      <c r="H788" s="5" t="str">
        <f t="shared" si="60"/>
        <v>Thursday</v>
      </c>
      <c r="I788" s="5" t="str">
        <f t="shared" si="61"/>
        <v>February</v>
      </c>
      <c r="J788">
        <f t="shared" si="62"/>
        <v>2022</v>
      </c>
      <c r="K788">
        <f t="shared" si="63"/>
        <v>2</v>
      </c>
      <c r="L788">
        <f t="shared" si="64"/>
        <v>10</v>
      </c>
      <c r="M788">
        <v>3</v>
      </c>
    </row>
    <row r="789" spans="1:13" x14ac:dyDescent="0.3">
      <c r="A789" t="s">
        <v>795</v>
      </c>
      <c r="B789" t="s">
        <v>5008</v>
      </c>
      <c r="C789">
        <v>39</v>
      </c>
      <c r="D789" t="s">
        <v>5013</v>
      </c>
      <c r="E789" t="s">
        <v>5015</v>
      </c>
      <c r="F789">
        <v>1200</v>
      </c>
      <c r="G789" s="5">
        <v>44287.795393518521</v>
      </c>
      <c r="H789" s="5" t="str">
        <f t="shared" si="60"/>
        <v>Thursday</v>
      </c>
      <c r="I789" s="5" t="str">
        <f t="shared" si="61"/>
        <v>April</v>
      </c>
      <c r="J789">
        <f t="shared" si="62"/>
        <v>2021</v>
      </c>
      <c r="K789">
        <f t="shared" si="63"/>
        <v>4</v>
      </c>
      <c r="L789">
        <f t="shared" si="64"/>
        <v>1</v>
      </c>
      <c r="M789">
        <v>2</v>
      </c>
    </row>
    <row r="790" spans="1:13" x14ac:dyDescent="0.3">
      <c r="A790" t="s">
        <v>796</v>
      </c>
      <c r="B790" t="s">
        <v>5009</v>
      </c>
      <c r="C790">
        <v>39</v>
      </c>
      <c r="D790" t="s">
        <v>5010</v>
      </c>
      <c r="E790" t="s">
        <v>5020</v>
      </c>
      <c r="F790">
        <v>1700</v>
      </c>
      <c r="G790" s="5">
        <v>44685.108900462961</v>
      </c>
      <c r="H790" s="5" t="str">
        <f t="shared" si="60"/>
        <v>Wednesday</v>
      </c>
      <c r="I790" s="5" t="str">
        <f t="shared" si="61"/>
        <v>May</v>
      </c>
      <c r="J790">
        <f t="shared" si="62"/>
        <v>2022</v>
      </c>
      <c r="K790">
        <f t="shared" si="63"/>
        <v>5</v>
      </c>
      <c r="L790">
        <f t="shared" si="64"/>
        <v>4</v>
      </c>
      <c r="M790">
        <v>3</v>
      </c>
    </row>
    <row r="791" spans="1:13" x14ac:dyDescent="0.3">
      <c r="A791" t="s">
        <v>797</v>
      </c>
      <c r="B791" t="s">
        <v>5008</v>
      </c>
      <c r="C791">
        <v>27</v>
      </c>
      <c r="D791" t="s">
        <v>5013</v>
      </c>
      <c r="E791" t="s">
        <v>5018</v>
      </c>
      <c r="F791">
        <v>1100</v>
      </c>
      <c r="G791" s="5">
        <v>44465.416909722233</v>
      </c>
      <c r="H791" s="5" t="str">
        <f t="shared" si="60"/>
        <v>Sunday</v>
      </c>
      <c r="I791" s="5" t="str">
        <f t="shared" si="61"/>
        <v>September</v>
      </c>
      <c r="J791">
        <f t="shared" si="62"/>
        <v>2021</v>
      </c>
      <c r="K791">
        <f t="shared" si="63"/>
        <v>9</v>
      </c>
      <c r="L791">
        <f t="shared" si="64"/>
        <v>26</v>
      </c>
      <c r="M791">
        <v>1</v>
      </c>
    </row>
    <row r="792" spans="1:13" x14ac:dyDescent="0.3">
      <c r="A792" t="s">
        <v>798</v>
      </c>
      <c r="B792" t="s">
        <v>5008</v>
      </c>
      <c r="C792">
        <v>68</v>
      </c>
      <c r="D792" t="s">
        <v>5013</v>
      </c>
      <c r="E792" t="s">
        <v>5017</v>
      </c>
      <c r="F792">
        <v>500</v>
      </c>
      <c r="G792" s="5">
        <v>43872.290694444448</v>
      </c>
      <c r="H792" s="5" t="str">
        <f t="shared" si="60"/>
        <v>Tuesday</v>
      </c>
      <c r="I792" s="5" t="str">
        <f t="shared" si="61"/>
        <v>February</v>
      </c>
      <c r="J792">
        <f t="shared" si="62"/>
        <v>2020</v>
      </c>
      <c r="K792">
        <f t="shared" si="63"/>
        <v>2</v>
      </c>
      <c r="L792">
        <f t="shared" si="64"/>
        <v>11</v>
      </c>
      <c r="M792">
        <v>5</v>
      </c>
    </row>
    <row r="793" spans="1:13" x14ac:dyDescent="0.3">
      <c r="A793" t="s">
        <v>799</v>
      </c>
      <c r="B793" t="s">
        <v>5009</v>
      </c>
      <c r="C793">
        <v>20</v>
      </c>
      <c r="D793" t="s">
        <v>5013</v>
      </c>
      <c r="E793" t="s">
        <v>5019</v>
      </c>
      <c r="F793">
        <v>400</v>
      </c>
      <c r="G793" s="5">
        <v>44787.219768518517</v>
      </c>
      <c r="H793" s="5" t="str">
        <f t="shared" si="60"/>
        <v>Sunday</v>
      </c>
      <c r="I793" s="5" t="str">
        <f t="shared" si="61"/>
        <v>August</v>
      </c>
      <c r="J793">
        <f t="shared" si="62"/>
        <v>2022</v>
      </c>
      <c r="K793">
        <f t="shared" si="63"/>
        <v>8</v>
      </c>
      <c r="L793">
        <f t="shared" si="64"/>
        <v>14</v>
      </c>
      <c r="M793">
        <v>2</v>
      </c>
    </row>
    <row r="794" spans="1:13" x14ac:dyDescent="0.3">
      <c r="A794" t="s">
        <v>800</v>
      </c>
      <c r="B794" t="s">
        <v>5009</v>
      </c>
      <c r="C794">
        <v>29</v>
      </c>
      <c r="D794" t="s">
        <v>5013</v>
      </c>
      <c r="E794" t="s">
        <v>5018</v>
      </c>
      <c r="F794">
        <v>1050</v>
      </c>
      <c r="G794" s="5">
        <v>44567.192118055558</v>
      </c>
      <c r="H794" s="5" t="str">
        <f t="shared" si="60"/>
        <v>Thursday</v>
      </c>
      <c r="I794" s="5" t="str">
        <f t="shared" si="61"/>
        <v>January</v>
      </c>
      <c r="J794">
        <f t="shared" si="62"/>
        <v>2022</v>
      </c>
      <c r="K794">
        <f t="shared" si="63"/>
        <v>1</v>
      </c>
      <c r="L794">
        <f t="shared" si="64"/>
        <v>6</v>
      </c>
      <c r="M794">
        <v>4</v>
      </c>
    </row>
    <row r="795" spans="1:13" x14ac:dyDescent="0.3">
      <c r="A795" t="s">
        <v>801</v>
      </c>
      <c r="B795" t="s">
        <v>5009</v>
      </c>
      <c r="C795">
        <v>46</v>
      </c>
      <c r="D795" t="s">
        <v>5010</v>
      </c>
      <c r="E795" t="s">
        <v>5017</v>
      </c>
      <c r="F795">
        <v>1850</v>
      </c>
      <c r="G795" s="5">
        <v>44706.199745370373</v>
      </c>
      <c r="H795" s="5" t="str">
        <f t="shared" si="60"/>
        <v>Wednesday</v>
      </c>
      <c r="I795" s="5" t="str">
        <f t="shared" si="61"/>
        <v>May</v>
      </c>
      <c r="J795">
        <f t="shared" si="62"/>
        <v>2022</v>
      </c>
      <c r="K795">
        <f t="shared" si="63"/>
        <v>5</v>
      </c>
      <c r="L795">
        <f t="shared" si="64"/>
        <v>25</v>
      </c>
      <c r="M795">
        <v>3</v>
      </c>
    </row>
    <row r="796" spans="1:13" x14ac:dyDescent="0.3">
      <c r="A796" t="s">
        <v>802</v>
      </c>
      <c r="B796" t="s">
        <v>5008</v>
      </c>
      <c r="C796">
        <v>65</v>
      </c>
      <c r="D796" t="s">
        <v>5013</v>
      </c>
      <c r="E796" t="s">
        <v>5020</v>
      </c>
      <c r="F796">
        <v>350</v>
      </c>
      <c r="G796" s="5">
        <v>45051.767500000002</v>
      </c>
      <c r="H796" s="5" t="str">
        <f t="shared" si="60"/>
        <v>Friday</v>
      </c>
      <c r="I796" s="5" t="str">
        <f t="shared" si="61"/>
        <v>May</v>
      </c>
      <c r="J796">
        <f t="shared" si="62"/>
        <v>2023</v>
      </c>
      <c r="K796">
        <f t="shared" si="63"/>
        <v>5</v>
      </c>
      <c r="L796">
        <f t="shared" si="64"/>
        <v>5</v>
      </c>
      <c r="M796">
        <v>4</v>
      </c>
    </row>
    <row r="797" spans="1:13" x14ac:dyDescent="0.3">
      <c r="A797" t="s">
        <v>803</v>
      </c>
      <c r="B797" t="s">
        <v>5009</v>
      </c>
      <c r="C797">
        <v>34</v>
      </c>
      <c r="D797" t="s">
        <v>5010</v>
      </c>
      <c r="E797" t="s">
        <v>5018</v>
      </c>
      <c r="F797">
        <v>1300</v>
      </c>
      <c r="G797" s="5">
        <v>44087.401782407411</v>
      </c>
      <c r="H797" s="5" t="str">
        <f t="shared" si="60"/>
        <v>Sunday</v>
      </c>
      <c r="I797" s="5" t="str">
        <f t="shared" si="61"/>
        <v>September</v>
      </c>
      <c r="J797">
        <f t="shared" si="62"/>
        <v>2020</v>
      </c>
      <c r="K797">
        <f t="shared" si="63"/>
        <v>9</v>
      </c>
      <c r="L797">
        <f t="shared" si="64"/>
        <v>13</v>
      </c>
      <c r="M797">
        <v>2</v>
      </c>
    </row>
    <row r="798" spans="1:13" x14ac:dyDescent="0.3">
      <c r="A798" t="s">
        <v>804</v>
      </c>
      <c r="B798" t="s">
        <v>5008</v>
      </c>
      <c r="C798">
        <v>24</v>
      </c>
      <c r="D798" t="s">
        <v>5010</v>
      </c>
      <c r="E798" t="s">
        <v>5017</v>
      </c>
      <c r="F798">
        <v>650</v>
      </c>
      <c r="G798" s="5">
        <v>45110.11619212963</v>
      </c>
      <c r="H798" s="5" t="str">
        <f t="shared" si="60"/>
        <v>Monday</v>
      </c>
      <c r="I798" s="5" t="str">
        <f t="shared" si="61"/>
        <v>July</v>
      </c>
      <c r="J798">
        <f t="shared" si="62"/>
        <v>2023</v>
      </c>
      <c r="K798">
        <f t="shared" si="63"/>
        <v>7</v>
      </c>
      <c r="L798">
        <f t="shared" si="64"/>
        <v>3</v>
      </c>
      <c r="M798">
        <v>2</v>
      </c>
    </row>
    <row r="799" spans="1:13" x14ac:dyDescent="0.3">
      <c r="A799" t="s">
        <v>805</v>
      </c>
      <c r="B799" t="s">
        <v>5009</v>
      </c>
      <c r="C799">
        <v>30</v>
      </c>
      <c r="D799" t="s">
        <v>5012</v>
      </c>
      <c r="E799" t="s">
        <v>5016</v>
      </c>
      <c r="F799">
        <v>800</v>
      </c>
      <c r="G799" s="5">
        <v>44361.875277777777</v>
      </c>
      <c r="H799" s="5" t="str">
        <f t="shared" si="60"/>
        <v>Monday</v>
      </c>
      <c r="I799" s="5" t="str">
        <f t="shared" si="61"/>
        <v>June</v>
      </c>
      <c r="J799">
        <f t="shared" si="62"/>
        <v>2021</v>
      </c>
      <c r="K799">
        <f t="shared" si="63"/>
        <v>6</v>
      </c>
      <c r="L799">
        <f t="shared" si="64"/>
        <v>14</v>
      </c>
      <c r="M799">
        <v>4</v>
      </c>
    </row>
    <row r="800" spans="1:13" x14ac:dyDescent="0.3">
      <c r="A800" t="s">
        <v>806</v>
      </c>
      <c r="B800" t="s">
        <v>5009</v>
      </c>
      <c r="C800">
        <v>43</v>
      </c>
      <c r="D800" t="s">
        <v>5012</v>
      </c>
      <c r="E800" t="s">
        <v>5019</v>
      </c>
      <c r="F800">
        <v>1500</v>
      </c>
      <c r="G800" s="5">
        <v>43885.160891203697</v>
      </c>
      <c r="H800" s="5" t="str">
        <f t="shared" si="60"/>
        <v>Monday</v>
      </c>
      <c r="I800" s="5" t="str">
        <f t="shared" si="61"/>
        <v>February</v>
      </c>
      <c r="J800">
        <f t="shared" si="62"/>
        <v>2020</v>
      </c>
      <c r="K800">
        <f t="shared" si="63"/>
        <v>2</v>
      </c>
      <c r="L800">
        <f t="shared" si="64"/>
        <v>24</v>
      </c>
      <c r="M800">
        <v>2</v>
      </c>
    </row>
    <row r="801" spans="1:13" x14ac:dyDescent="0.3">
      <c r="A801" t="s">
        <v>807</v>
      </c>
      <c r="B801" t="s">
        <v>5008</v>
      </c>
      <c r="C801">
        <v>19</v>
      </c>
      <c r="D801" t="s">
        <v>5010</v>
      </c>
      <c r="E801" t="s">
        <v>5020</v>
      </c>
      <c r="F801">
        <v>1550</v>
      </c>
      <c r="G801" s="5">
        <v>44791.098287037043</v>
      </c>
      <c r="H801" s="5" t="str">
        <f t="shared" si="60"/>
        <v>Thursday</v>
      </c>
      <c r="I801" s="5" t="str">
        <f t="shared" si="61"/>
        <v>August</v>
      </c>
      <c r="J801">
        <f t="shared" si="62"/>
        <v>2022</v>
      </c>
      <c r="K801">
        <f t="shared" si="63"/>
        <v>8</v>
      </c>
      <c r="L801">
        <f t="shared" si="64"/>
        <v>18</v>
      </c>
      <c r="M801">
        <v>4</v>
      </c>
    </row>
    <row r="802" spans="1:13" x14ac:dyDescent="0.3">
      <c r="A802" t="s">
        <v>808</v>
      </c>
      <c r="B802" t="s">
        <v>5009</v>
      </c>
      <c r="C802">
        <v>21</v>
      </c>
      <c r="D802" t="s">
        <v>5013</v>
      </c>
      <c r="E802" t="s">
        <v>5017</v>
      </c>
      <c r="F802">
        <v>250</v>
      </c>
      <c r="G802" s="5">
        <v>44630.065671296303</v>
      </c>
      <c r="H802" s="5" t="str">
        <f t="shared" si="60"/>
        <v>Thursday</v>
      </c>
      <c r="I802" s="5" t="str">
        <f t="shared" si="61"/>
        <v>March</v>
      </c>
      <c r="J802">
        <f t="shared" si="62"/>
        <v>2022</v>
      </c>
      <c r="K802">
        <f t="shared" si="63"/>
        <v>3</v>
      </c>
      <c r="L802">
        <f t="shared" si="64"/>
        <v>10</v>
      </c>
      <c r="M802">
        <v>3</v>
      </c>
    </row>
    <row r="803" spans="1:13" x14ac:dyDescent="0.3">
      <c r="A803" t="s">
        <v>809</v>
      </c>
      <c r="B803" t="s">
        <v>5008</v>
      </c>
      <c r="C803">
        <v>27</v>
      </c>
      <c r="D803" t="s">
        <v>5014</v>
      </c>
      <c r="E803" t="s">
        <v>5015</v>
      </c>
      <c r="F803">
        <v>1600</v>
      </c>
      <c r="G803" s="5">
        <v>44770.562719907408</v>
      </c>
      <c r="H803" s="5" t="str">
        <f t="shared" si="60"/>
        <v>Thursday</v>
      </c>
      <c r="I803" s="5" t="str">
        <f t="shared" si="61"/>
        <v>July</v>
      </c>
      <c r="J803">
        <f t="shared" si="62"/>
        <v>2022</v>
      </c>
      <c r="K803">
        <f t="shared" si="63"/>
        <v>7</v>
      </c>
      <c r="L803">
        <f t="shared" si="64"/>
        <v>28</v>
      </c>
      <c r="M803">
        <v>4</v>
      </c>
    </row>
    <row r="804" spans="1:13" x14ac:dyDescent="0.3">
      <c r="A804" t="s">
        <v>810</v>
      </c>
      <c r="B804" t="s">
        <v>5009</v>
      </c>
      <c r="C804">
        <v>56</v>
      </c>
      <c r="D804" t="s">
        <v>5011</v>
      </c>
      <c r="E804" t="s">
        <v>5018</v>
      </c>
      <c r="F804">
        <v>800</v>
      </c>
      <c r="G804" s="5">
        <v>44662.767650462964</v>
      </c>
      <c r="H804" s="5" t="str">
        <f t="shared" si="60"/>
        <v>Monday</v>
      </c>
      <c r="I804" s="5" t="str">
        <f t="shared" si="61"/>
        <v>April</v>
      </c>
      <c r="J804">
        <f t="shared" si="62"/>
        <v>2022</v>
      </c>
      <c r="K804">
        <f t="shared" si="63"/>
        <v>4</v>
      </c>
      <c r="L804">
        <f t="shared" si="64"/>
        <v>11</v>
      </c>
      <c r="M804">
        <v>5</v>
      </c>
    </row>
    <row r="805" spans="1:13" x14ac:dyDescent="0.3">
      <c r="A805" t="s">
        <v>811</v>
      </c>
      <c r="B805" t="s">
        <v>5009</v>
      </c>
      <c r="C805">
        <v>41</v>
      </c>
      <c r="D805" t="s">
        <v>5012</v>
      </c>
      <c r="E805" t="s">
        <v>5017</v>
      </c>
      <c r="F805">
        <v>450</v>
      </c>
      <c r="G805" s="5">
        <v>44649.575949074067</v>
      </c>
      <c r="H805" s="5" t="str">
        <f t="shared" si="60"/>
        <v>Tuesday</v>
      </c>
      <c r="I805" s="5" t="str">
        <f t="shared" si="61"/>
        <v>March</v>
      </c>
      <c r="J805">
        <f t="shared" si="62"/>
        <v>2022</v>
      </c>
      <c r="K805">
        <f t="shared" si="63"/>
        <v>3</v>
      </c>
      <c r="L805">
        <f t="shared" si="64"/>
        <v>29</v>
      </c>
      <c r="M805">
        <v>3</v>
      </c>
    </row>
    <row r="806" spans="1:13" x14ac:dyDescent="0.3">
      <c r="A806" t="s">
        <v>812</v>
      </c>
      <c r="B806" t="s">
        <v>5008</v>
      </c>
      <c r="C806">
        <v>34</v>
      </c>
      <c r="D806" t="s">
        <v>5010</v>
      </c>
      <c r="E806" t="s">
        <v>5019</v>
      </c>
      <c r="F806">
        <v>1100</v>
      </c>
      <c r="G806" s="5">
        <v>44708.295115740737</v>
      </c>
      <c r="H806" s="5" t="str">
        <f t="shared" si="60"/>
        <v>Friday</v>
      </c>
      <c r="I806" s="5" t="str">
        <f t="shared" si="61"/>
        <v>May</v>
      </c>
      <c r="J806">
        <f t="shared" si="62"/>
        <v>2022</v>
      </c>
      <c r="K806">
        <f t="shared" si="63"/>
        <v>5</v>
      </c>
      <c r="L806">
        <f t="shared" si="64"/>
        <v>27</v>
      </c>
      <c r="M806">
        <v>3</v>
      </c>
    </row>
    <row r="807" spans="1:13" x14ac:dyDescent="0.3">
      <c r="A807" t="s">
        <v>813</v>
      </c>
      <c r="B807" t="s">
        <v>5009</v>
      </c>
      <c r="C807">
        <v>69</v>
      </c>
      <c r="D807" t="s">
        <v>5011</v>
      </c>
      <c r="E807" t="s">
        <v>5017</v>
      </c>
      <c r="F807">
        <v>1000</v>
      </c>
      <c r="G807" s="5">
        <v>44141.86859953704</v>
      </c>
      <c r="H807" s="5" t="str">
        <f t="shared" si="60"/>
        <v>Friday</v>
      </c>
      <c r="I807" s="5" t="str">
        <f t="shared" si="61"/>
        <v>November</v>
      </c>
      <c r="J807">
        <f t="shared" si="62"/>
        <v>2020</v>
      </c>
      <c r="K807">
        <f t="shared" si="63"/>
        <v>11</v>
      </c>
      <c r="L807">
        <f t="shared" si="64"/>
        <v>6</v>
      </c>
      <c r="M807">
        <v>3</v>
      </c>
    </row>
    <row r="808" spans="1:13" x14ac:dyDescent="0.3">
      <c r="A808" t="s">
        <v>814</v>
      </c>
      <c r="B808" t="s">
        <v>5008</v>
      </c>
      <c r="C808">
        <v>23</v>
      </c>
      <c r="D808" t="s">
        <v>5012</v>
      </c>
      <c r="E808" t="s">
        <v>5017</v>
      </c>
      <c r="F808">
        <v>1850</v>
      </c>
      <c r="G808" s="5">
        <v>44524.570659722223</v>
      </c>
      <c r="H808" s="5" t="str">
        <f t="shared" si="60"/>
        <v>Wednesday</v>
      </c>
      <c r="I808" s="5" t="str">
        <f t="shared" si="61"/>
        <v>November</v>
      </c>
      <c r="J808">
        <f t="shared" si="62"/>
        <v>2021</v>
      </c>
      <c r="K808">
        <f t="shared" si="63"/>
        <v>11</v>
      </c>
      <c r="L808">
        <f t="shared" si="64"/>
        <v>24</v>
      </c>
      <c r="M808">
        <v>3</v>
      </c>
    </row>
    <row r="809" spans="1:13" x14ac:dyDescent="0.3">
      <c r="A809" t="s">
        <v>815</v>
      </c>
      <c r="B809" t="s">
        <v>5008</v>
      </c>
      <c r="C809">
        <v>36</v>
      </c>
      <c r="D809" t="s">
        <v>5014</v>
      </c>
      <c r="E809" t="s">
        <v>5019</v>
      </c>
      <c r="F809">
        <v>700</v>
      </c>
      <c r="G809" s="5">
        <v>45224.020208333342</v>
      </c>
      <c r="H809" s="5" t="str">
        <f t="shared" si="60"/>
        <v>Wednesday</v>
      </c>
      <c r="I809" s="5" t="str">
        <f t="shared" si="61"/>
        <v>October</v>
      </c>
      <c r="J809">
        <f t="shared" si="62"/>
        <v>2023</v>
      </c>
      <c r="K809">
        <f t="shared" si="63"/>
        <v>10</v>
      </c>
      <c r="L809">
        <f t="shared" si="64"/>
        <v>25</v>
      </c>
      <c r="M809">
        <v>4</v>
      </c>
    </row>
    <row r="810" spans="1:13" x14ac:dyDescent="0.3">
      <c r="A810" t="s">
        <v>816</v>
      </c>
      <c r="B810" t="s">
        <v>5009</v>
      </c>
      <c r="C810">
        <v>22</v>
      </c>
      <c r="D810" t="s">
        <v>5013</v>
      </c>
      <c r="E810" t="s">
        <v>5019</v>
      </c>
      <c r="F810">
        <v>800</v>
      </c>
      <c r="G810" s="5">
        <v>44935.879027777781</v>
      </c>
      <c r="H810" s="5" t="str">
        <f t="shared" si="60"/>
        <v>Monday</v>
      </c>
      <c r="I810" s="5" t="str">
        <f t="shared" si="61"/>
        <v>January</v>
      </c>
      <c r="J810">
        <f t="shared" si="62"/>
        <v>2023</v>
      </c>
      <c r="K810">
        <f t="shared" si="63"/>
        <v>1</v>
      </c>
      <c r="L810">
        <f t="shared" si="64"/>
        <v>9</v>
      </c>
      <c r="M810">
        <v>1</v>
      </c>
    </row>
    <row r="811" spans="1:13" x14ac:dyDescent="0.3">
      <c r="A811" t="s">
        <v>817</v>
      </c>
      <c r="B811" t="s">
        <v>5008</v>
      </c>
      <c r="C811">
        <v>49</v>
      </c>
      <c r="D811" t="s">
        <v>5010</v>
      </c>
      <c r="E811" t="s">
        <v>5019</v>
      </c>
      <c r="F811">
        <v>1000</v>
      </c>
      <c r="G811" s="5">
        <v>45074.033773148149</v>
      </c>
      <c r="H811" s="5" t="str">
        <f t="shared" si="60"/>
        <v>Sunday</v>
      </c>
      <c r="I811" s="5" t="str">
        <f t="shared" si="61"/>
        <v>May</v>
      </c>
      <c r="J811">
        <f t="shared" si="62"/>
        <v>2023</v>
      </c>
      <c r="K811">
        <f t="shared" si="63"/>
        <v>5</v>
      </c>
      <c r="L811">
        <f t="shared" si="64"/>
        <v>28</v>
      </c>
      <c r="M811">
        <v>3</v>
      </c>
    </row>
    <row r="812" spans="1:13" x14ac:dyDescent="0.3">
      <c r="A812" t="s">
        <v>818</v>
      </c>
      <c r="B812" t="s">
        <v>5008</v>
      </c>
      <c r="C812">
        <v>27</v>
      </c>
      <c r="D812" t="s">
        <v>5014</v>
      </c>
      <c r="E812" t="s">
        <v>5019</v>
      </c>
      <c r="F812">
        <v>750</v>
      </c>
      <c r="G812" s="5">
        <v>44839.896805555552</v>
      </c>
      <c r="H812" s="5" t="str">
        <f t="shared" si="60"/>
        <v>Wednesday</v>
      </c>
      <c r="I812" s="5" t="str">
        <f t="shared" si="61"/>
        <v>October</v>
      </c>
      <c r="J812">
        <f t="shared" si="62"/>
        <v>2022</v>
      </c>
      <c r="K812">
        <f t="shared" si="63"/>
        <v>10</v>
      </c>
      <c r="L812">
        <f t="shared" si="64"/>
        <v>5</v>
      </c>
      <c r="M812">
        <v>2</v>
      </c>
    </row>
    <row r="813" spans="1:13" x14ac:dyDescent="0.3">
      <c r="A813" t="s">
        <v>819</v>
      </c>
      <c r="B813" t="s">
        <v>5009</v>
      </c>
      <c r="C813">
        <v>26</v>
      </c>
      <c r="D813" t="s">
        <v>5012</v>
      </c>
      <c r="E813" t="s">
        <v>5015</v>
      </c>
      <c r="F813">
        <v>1300</v>
      </c>
      <c r="G813" s="5">
        <v>44950.463993055557</v>
      </c>
      <c r="H813" s="5" t="str">
        <f t="shared" si="60"/>
        <v>Tuesday</v>
      </c>
      <c r="I813" s="5" t="str">
        <f t="shared" si="61"/>
        <v>January</v>
      </c>
      <c r="J813">
        <f t="shared" si="62"/>
        <v>2023</v>
      </c>
      <c r="K813">
        <f t="shared" si="63"/>
        <v>1</v>
      </c>
      <c r="L813">
        <f t="shared" si="64"/>
        <v>24</v>
      </c>
      <c r="M813">
        <v>3</v>
      </c>
    </row>
    <row r="814" spans="1:13" x14ac:dyDescent="0.3">
      <c r="A814" t="s">
        <v>820</v>
      </c>
      <c r="B814" t="s">
        <v>5008</v>
      </c>
      <c r="C814">
        <v>44</v>
      </c>
      <c r="D814" t="s">
        <v>5010</v>
      </c>
      <c r="E814" t="s">
        <v>5019</v>
      </c>
      <c r="F814">
        <v>450</v>
      </c>
      <c r="G814" s="5">
        <v>43862.325243055559</v>
      </c>
      <c r="H814" s="5" t="str">
        <f t="shared" si="60"/>
        <v>Saturday</v>
      </c>
      <c r="I814" s="5" t="str">
        <f t="shared" si="61"/>
        <v>February</v>
      </c>
      <c r="J814">
        <f t="shared" si="62"/>
        <v>2020</v>
      </c>
      <c r="K814">
        <f t="shared" si="63"/>
        <v>2</v>
      </c>
      <c r="L814">
        <f t="shared" si="64"/>
        <v>1</v>
      </c>
      <c r="M814">
        <v>2</v>
      </c>
    </row>
    <row r="815" spans="1:13" x14ac:dyDescent="0.3">
      <c r="A815" t="s">
        <v>821</v>
      </c>
      <c r="B815" t="s">
        <v>5008</v>
      </c>
      <c r="C815">
        <v>30</v>
      </c>
      <c r="D815" t="s">
        <v>5011</v>
      </c>
      <c r="E815" t="s">
        <v>5015</v>
      </c>
      <c r="F815">
        <v>50</v>
      </c>
      <c r="G815" s="5">
        <v>43968.054872685178</v>
      </c>
      <c r="H815" s="5" t="str">
        <f t="shared" si="60"/>
        <v>Sunday</v>
      </c>
      <c r="I815" s="5" t="str">
        <f t="shared" si="61"/>
        <v>May</v>
      </c>
      <c r="J815">
        <f t="shared" si="62"/>
        <v>2020</v>
      </c>
      <c r="K815">
        <f t="shared" si="63"/>
        <v>5</v>
      </c>
      <c r="L815">
        <f t="shared" si="64"/>
        <v>17</v>
      </c>
      <c r="M815">
        <v>3</v>
      </c>
    </row>
    <row r="816" spans="1:13" x14ac:dyDescent="0.3">
      <c r="A816" t="s">
        <v>822</v>
      </c>
      <c r="B816" t="s">
        <v>5009</v>
      </c>
      <c r="C816">
        <v>36</v>
      </c>
      <c r="D816" t="s">
        <v>5013</v>
      </c>
      <c r="E816" t="s">
        <v>5016</v>
      </c>
      <c r="F816">
        <v>1750</v>
      </c>
      <c r="G816" s="5">
        <v>44873.521793981483</v>
      </c>
      <c r="H816" s="5" t="str">
        <f t="shared" si="60"/>
        <v>Tuesday</v>
      </c>
      <c r="I816" s="5" t="str">
        <f t="shared" si="61"/>
        <v>November</v>
      </c>
      <c r="J816">
        <f t="shared" si="62"/>
        <v>2022</v>
      </c>
      <c r="K816">
        <f t="shared" si="63"/>
        <v>11</v>
      </c>
      <c r="L816">
        <f t="shared" si="64"/>
        <v>8</v>
      </c>
      <c r="M816">
        <v>3</v>
      </c>
    </row>
    <row r="817" spans="1:13" x14ac:dyDescent="0.3">
      <c r="A817" t="s">
        <v>823</v>
      </c>
      <c r="B817" t="s">
        <v>5009</v>
      </c>
      <c r="C817">
        <v>38</v>
      </c>
      <c r="D817" t="s">
        <v>5013</v>
      </c>
      <c r="E817" t="s">
        <v>5019</v>
      </c>
      <c r="F817">
        <v>1000</v>
      </c>
      <c r="G817" s="5">
        <v>44806.72965277778</v>
      </c>
      <c r="H817" s="5" t="str">
        <f t="shared" si="60"/>
        <v>Friday</v>
      </c>
      <c r="I817" s="5" t="str">
        <f t="shared" si="61"/>
        <v>September</v>
      </c>
      <c r="J817">
        <f t="shared" si="62"/>
        <v>2022</v>
      </c>
      <c r="K817">
        <f t="shared" si="63"/>
        <v>9</v>
      </c>
      <c r="L817">
        <f t="shared" si="64"/>
        <v>2</v>
      </c>
      <c r="M817">
        <v>5</v>
      </c>
    </row>
    <row r="818" spans="1:13" x14ac:dyDescent="0.3">
      <c r="A818" t="s">
        <v>824</v>
      </c>
      <c r="B818" t="s">
        <v>5009</v>
      </c>
      <c r="C818">
        <v>41</v>
      </c>
      <c r="D818" t="s">
        <v>5012</v>
      </c>
      <c r="E818" t="s">
        <v>5019</v>
      </c>
      <c r="F818">
        <v>300</v>
      </c>
      <c r="G818" s="5">
        <v>44320.392731481479</v>
      </c>
      <c r="H818" s="5" t="str">
        <f t="shared" si="60"/>
        <v>Tuesday</v>
      </c>
      <c r="I818" s="5" t="str">
        <f t="shared" si="61"/>
        <v>May</v>
      </c>
      <c r="J818">
        <f t="shared" si="62"/>
        <v>2021</v>
      </c>
      <c r="K818">
        <f t="shared" si="63"/>
        <v>5</v>
      </c>
      <c r="L818">
        <f t="shared" si="64"/>
        <v>4</v>
      </c>
      <c r="M818">
        <v>4</v>
      </c>
    </row>
    <row r="819" spans="1:13" x14ac:dyDescent="0.3">
      <c r="A819" t="s">
        <v>825</v>
      </c>
      <c r="B819" t="s">
        <v>5008</v>
      </c>
      <c r="C819">
        <v>55</v>
      </c>
      <c r="D819" t="s">
        <v>5013</v>
      </c>
      <c r="E819" t="s">
        <v>5019</v>
      </c>
      <c r="F819">
        <v>500</v>
      </c>
      <c r="G819" s="5">
        <v>44024.731087962973</v>
      </c>
      <c r="H819" s="5" t="str">
        <f t="shared" si="60"/>
        <v>Sunday</v>
      </c>
      <c r="I819" s="5" t="str">
        <f t="shared" si="61"/>
        <v>July</v>
      </c>
      <c r="J819">
        <f t="shared" si="62"/>
        <v>2020</v>
      </c>
      <c r="K819">
        <f t="shared" si="63"/>
        <v>7</v>
      </c>
      <c r="L819">
        <f t="shared" si="64"/>
        <v>12</v>
      </c>
      <c r="M819">
        <v>2</v>
      </c>
    </row>
    <row r="820" spans="1:13" x14ac:dyDescent="0.3">
      <c r="A820" t="s">
        <v>826</v>
      </c>
      <c r="B820" t="s">
        <v>5008</v>
      </c>
      <c r="C820">
        <v>21</v>
      </c>
      <c r="D820" t="s">
        <v>5010</v>
      </c>
      <c r="E820" t="s">
        <v>5017</v>
      </c>
      <c r="F820">
        <v>1650</v>
      </c>
      <c r="G820" s="5">
        <v>44161.370509259257</v>
      </c>
      <c r="H820" s="5" t="str">
        <f t="shared" si="60"/>
        <v>Thursday</v>
      </c>
      <c r="I820" s="5" t="str">
        <f t="shared" si="61"/>
        <v>November</v>
      </c>
      <c r="J820">
        <f t="shared" si="62"/>
        <v>2020</v>
      </c>
      <c r="K820">
        <f t="shared" si="63"/>
        <v>11</v>
      </c>
      <c r="L820">
        <f t="shared" si="64"/>
        <v>26</v>
      </c>
      <c r="M820">
        <v>3</v>
      </c>
    </row>
    <row r="821" spans="1:13" x14ac:dyDescent="0.3">
      <c r="A821" t="s">
        <v>827</v>
      </c>
      <c r="B821" t="s">
        <v>5008</v>
      </c>
      <c r="C821">
        <v>41</v>
      </c>
      <c r="D821" t="s">
        <v>5013</v>
      </c>
      <c r="E821" t="s">
        <v>5020</v>
      </c>
      <c r="F821">
        <v>800</v>
      </c>
      <c r="G821" s="5">
        <v>45016.099166666667</v>
      </c>
      <c r="H821" s="5" t="str">
        <f t="shared" si="60"/>
        <v>Friday</v>
      </c>
      <c r="I821" s="5" t="str">
        <f t="shared" si="61"/>
        <v>March</v>
      </c>
      <c r="J821">
        <f t="shared" si="62"/>
        <v>2023</v>
      </c>
      <c r="K821">
        <f t="shared" si="63"/>
        <v>3</v>
      </c>
      <c r="L821">
        <f t="shared" si="64"/>
        <v>31</v>
      </c>
      <c r="M821">
        <v>3</v>
      </c>
    </row>
    <row r="822" spans="1:13" x14ac:dyDescent="0.3">
      <c r="A822" t="s">
        <v>828</v>
      </c>
      <c r="B822" t="s">
        <v>5009</v>
      </c>
      <c r="C822">
        <v>52</v>
      </c>
      <c r="D822" t="s">
        <v>5014</v>
      </c>
      <c r="E822" t="s">
        <v>5019</v>
      </c>
      <c r="F822">
        <v>1800</v>
      </c>
      <c r="G822" s="5">
        <v>43984.033472222232</v>
      </c>
      <c r="H822" s="5" t="str">
        <f t="shared" si="60"/>
        <v>Tuesday</v>
      </c>
      <c r="I822" s="5" t="str">
        <f t="shared" si="61"/>
        <v>June</v>
      </c>
      <c r="J822">
        <f t="shared" si="62"/>
        <v>2020</v>
      </c>
      <c r="K822">
        <f t="shared" si="63"/>
        <v>6</v>
      </c>
      <c r="L822">
        <f t="shared" si="64"/>
        <v>2</v>
      </c>
      <c r="M822">
        <v>4</v>
      </c>
    </row>
    <row r="823" spans="1:13" x14ac:dyDescent="0.3">
      <c r="A823" t="s">
        <v>829</v>
      </c>
      <c r="B823" t="s">
        <v>5008</v>
      </c>
      <c r="C823">
        <v>20</v>
      </c>
      <c r="D823" t="s">
        <v>5013</v>
      </c>
      <c r="E823" t="s">
        <v>5019</v>
      </c>
      <c r="F823">
        <v>300</v>
      </c>
      <c r="G823" s="5">
        <v>44468.687407407408</v>
      </c>
      <c r="H823" s="5" t="str">
        <f t="shared" si="60"/>
        <v>Wednesday</v>
      </c>
      <c r="I823" s="5" t="str">
        <f t="shared" si="61"/>
        <v>September</v>
      </c>
      <c r="J823">
        <f t="shared" si="62"/>
        <v>2021</v>
      </c>
      <c r="K823">
        <f t="shared" si="63"/>
        <v>9</v>
      </c>
      <c r="L823">
        <f t="shared" si="64"/>
        <v>29</v>
      </c>
      <c r="M823">
        <v>3</v>
      </c>
    </row>
    <row r="824" spans="1:13" x14ac:dyDescent="0.3">
      <c r="A824" t="s">
        <v>830</v>
      </c>
      <c r="B824" t="s">
        <v>5008</v>
      </c>
      <c r="C824">
        <v>21</v>
      </c>
      <c r="D824" t="s">
        <v>5011</v>
      </c>
      <c r="E824" t="s">
        <v>5019</v>
      </c>
      <c r="F824">
        <v>950</v>
      </c>
      <c r="G824" s="5">
        <v>44435.891805555562</v>
      </c>
      <c r="H824" s="5" t="str">
        <f t="shared" si="60"/>
        <v>Friday</v>
      </c>
      <c r="I824" s="5" t="str">
        <f t="shared" si="61"/>
        <v>August</v>
      </c>
      <c r="J824">
        <f t="shared" si="62"/>
        <v>2021</v>
      </c>
      <c r="K824">
        <f t="shared" si="63"/>
        <v>8</v>
      </c>
      <c r="L824">
        <f t="shared" si="64"/>
        <v>27</v>
      </c>
      <c r="M824">
        <v>4</v>
      </c>
    </row>
    <row r="825" spans="1:13" x14ac:dyDescent="0.3">
      <c r="A825" t="s">
        <v>831</v>
      </c>
      <c r="B825" t="s">
        <v>5008</v>
      </c>
      <c r="C825">
        <v>43</v>
      </c>
      <c r="D825" t="s">
        <v>5012</v>
      </c>
      <c r="E825" t="s">
        <v>5015</v>
      </c>
      <c r="F825">
        <v>1550</v>
      </c>
      <c r="G825" s="5">
        <v>44549.104155092587</v>
      </c>
      <c r="H825" s="5" t="str">
        <f t="shared" si="60"/>
        <v>Sunday</v>
      </c>
      <c r="I825" s="5" t="str">
        <f t="shared" si="61"/>
        <v>December</v>
      </c>
      <c r="J825">
        <f t="shared" si="62"/>
        <v>2021</v>
      </c>
      <c r="K825">
        <f t="shared" si="63"/>
        <v>12</v>
      </c>
      <c r="L825">
        <f t="shared" si="64"/>
        <v>19</v>
      </c>
      <c r="M825">
        <v>3</v>
      </c>
    </row>
    <row r="826" spans="1:13" x14ac:dyDescent="0.3">
      <c r="A826" t="s">
        <v>832</v>
      </c>
      <c r="B826" t="s">
        <v>5009</v>
      </c>
      <c r="C826">
        <v>54</v>
      </c>
      <c r="D826" t="s">
        <v>5011</v>
      </c>
      <c r="E826" t="s">
        <v>5016</v>
      </c>
      <c r="F826">
        <v>100</v>
      </c>
      <c r="G826" s="5">
        <v>44091.422638888893</v>
      </c>
      <c r="H826" s="5" t="str">
        <f t="shared" si="60"/>
        <v>Thursday</v>
      </c>
      <c r="I826" s="5" t="str">
        <f t="shared" si="61"/>
        <v>September</v>
      </c>
      <c r="J826">
        <f t="shared" si="62"/>
        <v>2020</v>
      </c>
      <c r="K826">
        <f t="shared" si="63"/>
        <v>9</v>
      </c>
      <c r="L826">
        <f t="shared" si="64"/>
        <v>17</v>
      </c>
      <c r="M826">
        <v>4</v>
      </c>
    </row>
    <row r="827" spans="1:13" x14ac:dyDescent="0.3">
      <c r="A827" t="s">
        <v>833</v>
      </c>
      <c r="B827" t="s">
        <v>5008</v>
      </c>
      <c r="C827">
        <v>57</v>
      </c>
      <c r="D827" t="s">
        <v>5013</v>
      </c>
      <c r="E827" t="s">
        <v>5016</v>
      </c>
      <c r="F827">
        <v>900</v>
      </c>
      <c r="G827" s="5">
        <v>45158.348495370366</v>
      </c>
      <c r="H827" s="5" t="str">
        <f t="shared" si="60"/>
        <v>Sunday</v>
      </c>
      <c r="I827" s="5" t="str">
        <f t="shared" si="61"/>
        <v>August</v>
      </c>
      <c r="J827">
        <f t="shared" si="62"/>
        <v>2023</v>
      </c>
      <c r="K827">
        <f t="shared" si="63"/>
        <v>8</v>
      </c>
      <c r="L827">
        <f t="shared" si="64"/>
        <v>20</v>
      </c>
      <c r="M827">
        <v>2</v>
      </c>
    </row>
    <row r="828" spans="1:13" x14ac:dyDescent="0.3">
      <c r="A828" t="s">
        <v>834</v>
      </c>
      <c r="B828" t="s">
        <v>5008</v>
      </c>
      <c r="C828">
        <v>65</v>
      </c>
      <c r="D828" t="s">
        <v>5013</v>
      </c>
      <c r="E828" t="s">
        <v>5019</v>
      </c>
      <c r="F828">
        <v>1400</v>
      </c>
      <c r="G828" s="5">
        <v>44590.205775462957</v>
      </c>
      <c r="H828" s="5" t="str">
        <f t="shared" si="60"/>
        <v>Saturday</v>
      </c>
      <c r="I828" s="5" t="str">
        <f t="shared" si="61"/>
        <v>January</v>
      </c>
      <c r="J828">
        <f t="shared" si="62"/>
        <v>2022</v>
      </c>
      <c r="K828">
        <f t="shared" si="63"/>
        <v>1</v>
      </c>
      <c r="L828">
        <f t="shared" si="64"/>
        <v>29</v>
      </c>
      <c r="M828">
        <v>3</v>
      </c>
    </row>
    <row r="829" spans="1:13" x14ac:dyDescent="0.3">
      <c r="A829" t="s">
        <v>835</v>
      </c>
      <c r="B829" t="s">
        <v>5008</v>
      </c>
      <c r="C829">
        <v>43</v>
      </c>
      <c r="D829" t="s">
        <v>5014</v>
      </c>
      <c r="E829" t="s">
        <v>5019</v>
      </c>
      <c r="F829">
        <v>200</v>
      </c>
      <c r="G829" s="5">
        <v>44154.52611111111</v>
      </c>
      <c r="H829" s="5" t="str">
        <f t="shared" si="60"/>
        <v>Thursday</v>
      </c>
      <c r="I829" s="5" t="str">
        <f t="shared" si="61"/>
        <v>November</v>
      </c>
      <c r="J829">
        <f t="shared" si="62"/>
        <v>2020</v>
      </c>
      <c r="K829">
        <f t="shared" si="63"/>
        <v>11</v>
      </c>
      <c r="L829">
        <f t="shared" si="64"/>
        <v>19</v>
      </c>
      <c r="M829">
        <v>4</v>
      </c>
    </row>
    <row r="830" spans="1:13" x14ac:dyDescent="0.3">
      <c r="A830" t="s">
        <v>836</v>
      </c>
      <c r="B830" t="s">
        <v>5009</v>
      </c>
      <c r="C830">
        <v>52</v>
      </c>
      <c r="D830" t="s">
        <v>5014</v>
      </c>
      <c r="E830" t="s">
        <v>5019</v>
      </c>
      <c r="F830">
        <v>50</v>
      </c>
      <c r="G830" s="5">
        <v>44399.600092592591</v>
      </c>
      <c r="H830" s="5" t="str">
        <f t="shared" si="60"/>
        <v>Thursday</v>
      </c>
      <c r="I830" s="5" t="str">
        <f t="shared" si="61"/>
        <v>July</v>
      </c>
      <c r="J830">
        <f t="shared" si="62"/>
        <v>2021</v>
      </c>
      <c r="K830">
        <f t="shared" si="63"/>
        <v>7</v>
      </c>
      <c r="L830">
        <f t="shared" si="64"/>
        <v>22</v>
      </c>
      <c r="M830">
        <v>1</v>
      </c>
    </row>
    <row r="831" spans="1:13" x14ac:dyDescent="0.3">
      <c r="A831" t="s">
        <v>837</v>
      </c>
      <c r="B831" t="s">
        <v>5009</v>
      </c>
      <c r="C831">
        <v>48</v>
      </c>
      <c r="D831" t="s">
        <v>5011</v>
      </c>
      <c r="E831" t="s">
        <v>5018</v>
      </c>
      <c r="F831">
        <v>800</v>
      </c>
      <c r="G831" s="5">
        <v>44572.793842592589</v>
      </c>
      <c r="H831" s="5" t="str">
        <f t="shared" si="60"/>
        <v>Tuesday</v>
      </c>
      <c r="I831" s="5" t="str">
        <f t="shared" si="61"/>
        <v>January</v>
      </c>
      <c r="J831">
        <f t="shared" si="62"/>
        <v>2022</v>
      </c>
      <c r="K831">
        <f t="shared" si="63"/>
        <v>1</v>
      </c>
      <c r="L831">
        <f t="shared" si="64"/>
        <v>11</v>
      </c>
      <c r="M831">
        <v>3</v>
      </c>
    </row>
    <row r="832" spans="1:13" x14ac:dyDescent="0.3">
      <c r="A832" t="s">
        <v>838</v>
      </c>
      <c r="B832" t="s">
        <v>5008</v>
      </c>
      <c r="C832">
        <v>43</v>
      </c>
      <c r="D832" t="s">
        <v>5010</v>
      </c>
      <c r="E832" t="s">
        <v>5017</v>
      </c>
      <c r="F832">
        <v>100</v>
      </c>
      <c r="G832" s="5">
        <v>44344.894062500003</v>
      </c>
      <c r="H832" s="5" t="str">
        <f t="shared" si="60"/>
        <v>Friday</v>
      </c>
      <c r="I832" s="5" t="str">
        <f t="shared" si="61"/>
        <v>May</v>
      </c>
      <c r="J832">
        <f t="shared" si="62"/>
        <v>2021</v>
      </c>
      <c r="K832">
        <f t="shared" si="63"/>
        <v>5</v>
      </c>
      <c r="L832">
        <f t="shared" si="64"/>
        <v>28</v>
      </c>
      <c r="M832">
        <v>2</v>
      </c>
    </row>
    <row r="833" spans="1:13" x14ac:dyDescent="0.3">
      <c r="A833" t="s">
        <v>839</v>
      </c>
      <c r="B833" t="s">
        <v>5009</v>
      </c>
      <c r="C833">
        <v>61</v>
      </c>
      <c r="D833" t="s">
        <v>5010</v>
      </c>
      <c r="E833" t="s">
        <v>5015</v>
      </c>
      <c r="F833">
        <v>1800</v>
      </c>
      <c r="G833" s="5">
        <v>44249.332499999997</v>
      </c>
      <c r="H833" s="5" t="str">
        <f t="shared" si="60"/>
        <v>Monday</v>
      </c>
      <c r="I833" s="5" t="str">
        <f t="shared" si="61"/>
        <v>February</v>
      </c>
      <c r="J833">
        <f t="shared" si="62"/>
        <v>2021</v>
      </c>
      <c r="K833">
        <f t="shared" si="63"/>
        <v>2</v>
      </c>
      <c r="L833">
        <f t="shared" si="64"/>
        <v>22</v>
      </c>
      <c r="M833">
        <v>2</v>
      </c>
    </row>
    <row r="834" spans="1:13" x14ac:dyDescent="0.3">
      <c r="A834" t="s">
        <v>840</v>
      </c>
      <c r="B834" t="s">
        <v>5008</v>
      </c>
      <c r="C834">
        <v>42</v>
      </c>
      <c r="D834" t="s">
        <v>5013</v>
      </c>
      <c r="E834" t="s">
        <v>5017</v>
      </c>
      <c r="F834">
        <v>50</v>
      </c>
      <c r="G834" s="5">
        <v>44462.026805555557</v>
      </c>
      <c r="H834" s="5" t="str">
        <f t="shared" si="60"/>
        <v>Thursday</v>
      </c>
      <c r="I834" s="5" t="str">
        <f t="shared" si="61"/>
        <v>September</v>
      </c>
      <c r="J834">
        <f t="shared" si="62"/>
        <v>2021</v>
      </c>
      <c r="K834">
        <f t="shared" si="63"/>
        <v>9</v>
      </c>
      <c r="L834">
        <f t="shared" si="64"/>
        <v>23</v>
      </c>
      <c r="M834">
        <v>4</v>
      </c>
    </row>
    <row r="835" spans="1:13" x14ac:dyDescent="0.3">
      <c r="A835" t="s">
        <v>841</v>
      </c>
      <c r="B835" t="s">
        <v>5008</v>
      </c>
      <c r="C835">
        <v>57</v>
      </c>
      <c r="D835" t="s">
        <v>5014</v>
      </c>
      <c r="E835" t="s">
        <v>5020</v>
      </c>
      <c r="F835">
        <v>1950</v>
      </c>
      <c r="G835" s="5">
        <v>44820.530787037038</v>
      </c>
      <c r="H835" s="5" t="str">
        <f t="shared" ref="H835:H898" si="65">TEXT(G835,"DDDD")</f>
        <v>Friday</v>
      </c>
      <c r="I835" s="5" t="str">
        <f t="shared" ref="I835:I898" si="66">TEXT(G835,"mmmm")</f>
        <v>September</v>
      </c>
      <c r="J835">
        <f t="shared" ref="J835:J898" si="67">YEAR(G835)</f>
        <v>2022</v>
      </c>
      <c r="K835">
        <f t="shared" ref="K835:K898" si="68">MONTH(G835)</f>
        <v>9</v>
      </c>
      <c r="L835">
        <f t="shared" ref="L835:L898" si="69">DAY(G835)</f>
        <v>16</v>
      </c>
      <c r="M835">
        <v>3</v>
      </c>
    </row>
    <row r="836" spans="1:13" x14ac:dyDescent="0.3">
      <c r="A836" t="s">
        <v>842</v>
      </c>
      <c r="B836" t="s">
        <v>5009</v>
      </c>
      <c r="C836">
        <v>30</v>
      </c>
      <c r="D836" t="s">
        <v>5011</v>
      </c>
      <c r="E836" t="s">
        <v>5020</v>
      </c>
      <c r="F836">
        <v>1150</v>
      </c>
      <c r="G836" s="5">
        <v>44039.526076388887</v>
      </c>
      <c r="H836" s="5" t="str">
        <f t="shared" si="65"/>
        <v>Monday</v>
      </c>
      <c r="I836" s="5" t="str">
        <f t="shared" si="66"/>
        <v>July</v>
      </c>
      <c r="J836">
        <f t="shared" si="67"/>
        <v>2020</v>
      </c>
      <c r="K836">
        <f t="shared" si="68"/>
        <v>7</v>
      </c>
      <c r="L836">
        <f t="shared" si="69"/>
        <v>27</v>
      </c>
      <c r="M836">
        <v>2</v>
      </c>
    </row>
    <row r="837" spans="1:13" x14ac:dyDescent="0.3">
      <c r="A837" t="s">
        <v>843</v>
      </c>
      <c r="B837" t="s">
        <v>5008</v>
      </c>
      <c r="C837">
        <v>21</v>
      </c>
      <c r="D837" t="s">
        <v>5011</v>
      </c>
      <c r="E837" t="s">
        <v>5016</v>
      </c>
      <c r="F837">
        <v>1300</v>
      </c>
      <c r="G837" s="5">
        <v>44004.765300925923</v>
      </c>
      <c r="H837" s="5" t="str">
        <f t="shared" si="65"/>
        <v>Monday</v>
      </c>
      <c r="I837" s="5" t="str">
        <f t="shared" si="66"/>
        <v>June</v>
      </c>
      <c r="J837">
        <f t="shared" si="67"/>
        <v>2020</v>
      </c>
      <c r="K837">
        <f t="shared" si="68"/>
        <v>6</v>
      </c>
      <c r="L837">
        <f t="shared" si="69"/>
        <v>22</v>
      </c>
      <c r="M837">
        <v>3</v>
      </c>
    </row>
    <row r="838" spans="1:13" x14ac:dyDescent="0.3">
      <c r="A838" t="s">
        <v>844</v>
      </c>
      <c r="B838" t="s">
        <v>5008</v>
      </c>
      <c r="C838">
        <v>63</v>
      </c>
      <c r="D838" t="s">
        <v>5011</v>
      </c>
      <c r="E838" t="s">
        <v>5015</v>
      </c>
      <c r="F838">
        <v>550</v>
      </c>
      <c r="G838" s="5">
        <v>44204.069907407407</v>
      </c>
      <c r="H838" s="5" t="str">
        <f t="shared" si="65"/>
        <v>Friday</v>
      </c>
      <c r="I838" s="5" t="str">
        <f t="shared" si="66"/>
        <v>January</v>
      </c>
      <c r="J838">
        <f t="shared" si="67"/>
        <v>2021</v>
      </c>
      <c r="K838">
        <f t="shared" si="68"/>
        <v>1</v>
      </c>
      <c r="L838">
        <f t="shared" si="69"/>
        <v>8</v>
      </c>
      <c r="M838">
        <v>3</v>
      </c>
    </row>
    <row r="839" spans="1:13" x14ac:dyDescent="0.3">
      <c r="A839" t="s">
        <v>845</v>
      </c>
      <c r="B839" t="s">
        <v>5008</v>
      </c>
      <c r="C839">
        <v>31</v>
      </c>
      <c r="D839" t="s">
        <v>5013</v>
      </c>
      <c r="E839" t="s">
        <v>5017</v>
      </c>
      <c r="F839">
        <v>50</v>
      </c>
      <c r="G839" s="5">
        <v>45237.189236111109</v>
      </c>
      <c r="H839" s="5" t="str">
        <f t="shared" si="65"/>
        <v>Tuesday</v>
      </c>
      <c r="I839" s="5" t="str">
        <f t="shared" si="66"/>
        <v>November</v>
      </c>
      <c r="J839">
        <f t="shared" si="67"/>
        <v>2023</v>
      </c>
      <c r="K839">
        <f t="shared" si="68"/>
        <v>11</v>
      </c>
      <c r="L839">
        <f t="shared" si="69"/>
        <v>7</v>
      </c>
      <c r="M839">
        <v>2</v>
      </c>
    </row>
    <row r="840" spans="1:13" x14ac:dyDescent="0.3">
      <c r="A840" t="s">
        <v>846</v>
      </c>
      <c r="B840" t="s">
        <v>5009</v>
      </c>
      <c r="C840">
        <v>30</v>
      </c>
      <c r="D840" t="s">
        <v>5013</v>
      </c>
      <c r="E840" t="s">
        <v>5016</v>
      </c>
      <c r="F840">
        <v>550</v>
      </c>
      <c r="G840" s="5">
        <v>44897.460659722223</v>
      </c>
      <c r="H840" s="5" t="str">
        <f t="shared" si="65"/>
        <v>Friday</v>
      </c>
      <c r="I840" s="5" t="str">
        <f t="shared" si="66"/>
        <v>December</v>
      </c>
      <c r="J840">
        <f t="shared" si="67"/>
        <v>2022</v>
      </c>
      <c r="K840">
        <f t="shared" si="68"/>
        <v>12</v>
      </c>
      <c r="L840">
        <f t="shared" si="69"/>
        <v>2</v>
      </c>
      <c r="M840">
        <v>4</v>
      </c>
    </row>
    <row r="841" spans="1:13" x14ac:dyDescent="0.3">
      <c r="A841" t="s">
        <v>847</v>
      </c>
      <c r="B841" t="s">
        <v>5009</v>
      </c>
      <c r="C841">
        <v>44</v>
      </c>
      <c r="D841" t="s">
        <v>5010</v>
      </c>
      <c r="E841" t="s">
        <v>5020</v>
      </c>
      <c r="F841">
        <v>1200</v>
      </c>
      <c r="G841" s="5">
        <v>45190.973981481482</v>
      </c>
      <c r="H841" s="5" t="str">
        <f t="shared" si="65"/>
        <v>Thursday</v>
      </c>
      <c r="I841" s="5" t="str">
        <f t="shared" si="66"/>
        <v>September</v>
      </c>
      <c r="J841">
        <f t="shared" si="67"/>
        <v>2023</v>
      </c>
      <c r="K841">
        <f t="shared" si="68"/>
        <v>9</v>
      </c>
      <c r="L841">
        <f t="shared" si="69"/>
        <v>21</v>
      </c>
      <c r="M841">
        <v>3</v>
      </c>
    </row>
    <row r="842" spans="1:13" x14ac:dyDescent="0.3">
      <c r="A842" t="s">
        <v>848</v>
      </c>
      <c r="B842" t="s">
        <v>5008</v>
      </c>
      <c r="C842">
        <v>23</v>
      </c>
      <c r="D842" t="s">
        <v>5010</v>
      </c>
      <c r="E842" t="s">
        <v>5019</v>
      </c>
      <c r="F842">
        <v>500</v>
      </c>
      <c r="G842" s="5">
        <v>45205.919328703712</v>
      </c>
      <c r="H842" s="5" t="str">
        <f t="shared" si="65"/>
        <v>Friday</v>
      </c>
      <c r="I842" s="5" t="str">
        <f t="shared" si="66"/>
        <v>October</v>
      </c>
      <c r="J842">
        <f t="shared" si="67"/>
        <v>2023</v>
      </c>
      <c r="K842">
        <f t="shared" si="68"/>
        <v>10</v>
      </c>
      <c r="L842">
        <f t="shared" si="69"/>
        <v>6</v>
      </c>
      <c r="M842">
        <v>4</v>
      </c>
    </row>
    <row r="843" spans="1:13" x14ac:dyDescent="0.3">
      <c r="A843" t="s">
        <v>849</v>
      </c>
      <c r="B843" t="s">
        <v>5009</v>
      </c>
      <c r="C843">
        <v>34</v>
      </c>
      <c r="D843" t="s">
        <v>5013</v>
      </c>
      <c r="E843" t="s">
        <v>5015</v>
      </c>
      <c r="F843">
        <v>700</v>
      </c>
      <c r="G843" s="5">
        <v>44962.195081018523</v>
      </c>
      <c r="H843" s="5" t="str">
        <f t="shared" si="65"/>
        <v>Sunday</v>
      </c>
      <c r="I843" s="5" t="str">
        <f t="shared" si="66"/>
        <v>February</v>
      </c>
      <c r="J843">
        <f t="shared" si="67"/>
        <v>2023</v>
      </c>
      <c r="K843">
        <f t="shared" si="68"/>
        <v>2</v>
      </c>
      <c r="L843">
        <f t="shared" si="69"/>
        <v>5</v>
      </c>
      <c r="M843">
        <v>2</v>
      </c>
    </row>
    <row r="844" spans="1:13" x14ac:dyDescent="0.3">
      <c r="A844" t="s">
        <v>850</v>
      </c>
      <c r="B844" t="s">
        <v>5008</v>
      </c>
      <c r="C844">
        <v>53</v>
      </c>
      <c r="D844" t="s">
        <v>5012</v>
      </c>
      <c r="E844" t="s">
        <v>5015</v>
      </c>
      <c r="F844">
        <v>700</v>
      </c>
      <c r="G844" s="5">
        <v>44637.193888888891</v>
      </c>
      <c r="H844" s="5" t="str">
        <f t="shared" si="65"/>
        <v>Thursday</v>
      </c>
      <c r="I844" s="5" t="str">
        <f t="shared" si="66"/>
        <v>March</v>
      </c>
      <c r="J844">
        <f t="shared" si="67"/>
        <v>2022</v>
      </c>
      <c r="K844">
        <f t="shared" si="68"/>
        <v>3</v>
      </c>
      <c r="L844">
        <f t="shared" si="69"/>
        <v>17</v>
      </c>
      <c r="M844">
        <v>3</v>
      </c>
    </row>
    <row r="845" spans="1:13" x14ac:dyDescent="0.3">
      <c r="A845" t="s">
        <v>851</v>
      </c>
      <c r="B845" t="s">
        <v>5008</v>
      </c>
      <c r="C845">
        <v>57</v>
      </c>
      <c r="D845" t="s">
        <v>5013</v>
      </c>
      <c r="E845" t="s">
        <v>5017</v>
      </c>
      <c r="F845">
        <v>350</v>
      </c>
      <c r="G845" s="5">
        <v>44958.011516203696</v>
      </c>
      <c r="H845" s="5" t="str">
        <f t="shared" si="65"/>
        <v>Wednesday</v>
      </c>
      <c r="I845" s="5" t="str">
        <f t="shared" si="66"/>
        <v>February</v>
      </c>
      <c r="J845">
        <f t="shared" si="67"/>
        <v>2023</v>
      </c>
      <c r="K845">
        <f t="shared" si="68"/>
        <v>2</v>
      </c>
      <c r="L845">
        <f t="shared" si="69"/>
        <v>1</v>
      </c>
      <c r="M845">
        <v>1</v>
      </c>
    </row>
    <row r="846" spans="1:13" x14ac:dyDescent="0.3">
      <c r="A846" t="s">
        <v>852</v>
      </c>
      <c r="B846" t="s">
        <v>5008</v>
      </c>
      <c r="C846">
        <v>66</v>
      </c>
      <c r="D846" t="s">
        <v>5013</v>
      </c>
      <c r="E846" t="s">
        <v>5019</v>
      </c>
      <c r="F846">
        <v>1150</v>
      </c>
      <c r="G846" s="5">
        <v>44364.830104166656</v>
      </c>
      <c r="H846" s="5" t="str">
        <f t="shared" si="65"/>
        <v>Thursday</v>
      </c>
      <c r="I846" s="5" t="str">
        <f t="shared" si="66"/>
        <v>June</v>
      </c>
      <c r="J846">
        <f t="shared" si="67"/>
        <v>2021</v>
      </c>
      <c r="K846">
        <f t="shared" si="68"/>
        <v>6</v>
      </c>
      <c r="L846">
        <f t="shared" si="69"/>
        <v>17</v>
      </c>
      <c r="M846">
        <v>2</v>
      </c>
    </row>
    <row r="847" spans="1:13" x14ac:dyDescent="0.3">
      <c r="A847" t="s">
        <v>853</v>
      </c>
      <c r="B847" t="s">
        <v>5008</v>
      </c>
      <c r="C847">
        <v>52</v>
      </c>
      <c r="D847" t="s">
        <v>5011</v>
      </c>
      <c r="E847" t="s">
        <v>5018</v>
      </c>
      <c r="F847">
        <v>1100</v>
      </c>
      <c r="G847" s="5">
        <v>44377.902696759258</v>
      </c>
      <c r="H847" s="5" t="str">
        <f t="shared" si="65"/>
        <v>Wednesday</v>
      </c>
      <c r="I847" s="5" t="str">
        <f t="shared" si="66"/>
        <v>June</v>
      </c>
      <c r="J847">
        <f t="shared" si="67"/>
        <v>2021</v>
      </c>
      <c r="K847">
        <f t="shared" si="68"/>
        <v>6</v>
      </c>
      <c r="L847">
        <f t="shared" si="69"/>
        <v>30</v>
      </c>
      <c r="M847">
        <v>4</v>
      </c>
    </row>
    <row r="848" spans="1:13" x14ac:dyDescent="0.3">
      <c r="A848" t="s">
        <v>854</v>
      </c>
      <c r="B848" t="s">
        <v>5008</v>
      </c>
      <c r="C848">
        <v>34</v>
      </c>
      <c r="D848" t="s">
        <v>5013</v>
      </c>
      <c r="E848" t="s">
        <v>5017</v>
      </c>
      <c r="F848">
        <v>1800</v>
      </c>
      <c r="G848" s="5">
        <v>44342.997569444437</v>
      </c>
      <c r="H848" s="5" t="str">
        <f t="shared" si="65"/>
        <v>Wednesday</v>
      </c>
      <c r="I848" s="5" t="str">
        <f t="shared" si="66"/>
        <v>May</v>
      </c>
      <c r="J848">
        <f t="shared" si="67"/>
        <v>2021</v>
      </c>
      <c r="K848">
        <f t="shared" si="68"/>
        <v>5</v>
      </c>
      <c r="L848">
        <f t="shared" si="69"/>
        <v>26</v>
      </c>
      <c r="M848">
        <v>2</v>
      </c>
    </row>
    <row r="849" spans="1:13" x14ac:dyDescent="0.3">
      <c r="A849" t="s">
        <v>855</v>
      </c>
      <c r="B849" t="s">
        <v>5008</v>
      </c>
      <c r="C849">
        <v>58</v>
      </c>
      <c r="D849" t="s">
        <v>5011</v>
      </c>
      <c r="E849" t="s">
        <v>5019</v>
      </c>
      <c r="F849">
        <v>1350</v>
      </c>
      <c r="G849" s="5">
        <v>44263.294664351852</v>
      </c>
      <c r="H849" s="5" t="str">
        <f t="shared" si="65"/>
        <v>Monday</v>
      </c>
      <c r="I849" s="5" t="str">
        <f t="shared" si="66"/>
        <v>March</v>
      </c>
      <c r="J849">
        <f t="shared" si="67"/>
        <v>2021</v>
      </c>
      <c r="K849">
        <f t="shared" si="68"/>
        <v>3</v>
      </c>
      <c r="L849">
        <f t="shared" si="69"/>
        <v>8</v>
      </c>
      <c r="M849">
        <v>1</v>
      </c>
    </row>
    <row r="850" spans="1:13" x14ac:dyDescent="0.3">
      <c r="A850" t="s">
        <v>856</v>
      </c>
      <c r="B850" t="s">
        <v>5009</v>
      </c>
      <c r="C850">
        <v>19</v>
      </c>
      <c r="D850" t="s">
        <v>5013</v>
      </c>
      <c r="E850" t="s">
        <v>5019</v>
      </c>
      <c r="F850">
        <v>100</v>
      </c>
      <c r="G850" s="5">
        <v>44073.055312500001</v>
      </c>
      <c r="H850" s="5" t="str">
        <f t="shared" si="65"/>
        <v>Sunday</v>
      </c>
      <c r="I850" s="5" t="str">
        <f t="shared" si="66"/>
        <v>August</v>
      </c>
      <c r="J850">
        <f t="shared" si="67"/>
        <v>2020</v>
      </c>
      <c r="K850">
        <f t="shared" si="68"/>
        <v>8</v>
      </c>
      <c r="L850">
        <f t="shared" si="69"/>
        <v>30</v>
      </c>
      <c r="M850">
        <v>5</v>
      </c>
    </row>
    <row r="851" spans="1:13" x14ac:dyDescent="0.3">
      <c r="A851" t="s">
        <v>857</v>
      </c>
      <c r="B851" t="s">
        <v>5009</v>
      </c>
      <c r="C851">
        <v>43</v>
      </c>
      <c r="D851" t="s">
        <v>5013</v>
      </c>
      <c r="E851" t="s">
        <v>5019</v>
      </c>
      <c r="F851">
        <v>1950</v>
      </c>
      <c r="G851" s="5">
        <v>44800.391574074078</v>
      </c>
      <c r="H851" s="5" t="str">
        <f t="shared" si="65"/>
        <v>Saturday</v>
      </c>
      <c r="I851" s="5" t="str">
        <f t="shared" si="66"/>
        <v>August</v>
      </c>
      <c r="J851">
        <f t="shared" si="67"/>
        <v>2022</v>
      </c>
      <c r="K851">
        <f t="shared" si="68"/>
        <v>8</v>
      </c>
      <c r="L851">
        <f t="shared" si="69"/>
        <v>27</v>
      </c>
      <c r="M851">
        <v>3</v>
      </c>
    </row>
    <row r="852" spans="1:13" x14ac:dyDescent="0.3">
      <c r="A852" t="s">
        <v>858</v>
      </c>
      <c r="B852" t="s">
        <v>5008</v>
      </c>
      <c r="C852">
        <v>30</v>
      </c>
      <c r="D852" t="s">
        <v>5014</v>
      </c>
      <c r="E852" t="s">
        <v>5019</v>
      </c>
      <c r="F852">
        <v>950</v>
      </c>
      <c r="G852" s="5">
        <v>45052.954097222217</v>
      </c>
      <c r="H852" s="5" t="str">
        <f t="shared" si="65"/>
        <v>Saturday</v>
      </c>
      <c r="I852" s="5" t="str">
        <f t="shared" si="66"/>
        <v>May</v>
      </c>
      <c r="J852">
        <f t="shared" si="67"/>
        <v>2023</v>
      </c>
      <c r="K852">
        <f t="shared" si="68"/>
        <v>5</v>
      </c>
      <c r="L852">
        <f t="shared" si="69"/>
        <v>6</v>
      </c>
      <c r="M852">
        <v>2</v>
      </c>
    </row>
    <row r="853" spans="1:13" x14ac:dyDescent="0.3">
      <c r="A853" t="s">
        <v>859</v>
      </c>
      <c r="B853" t="s">
        <v>5009</v>
      </c>
      <c r="C853">
        <v>69</v>
      </c>
      <c r="D853" t="s">
        <v>5011</v>
      </c>
      <c r="E853" t="s">
        <v>5019</v>
      </c>
      <c r="F853">
        <v>350</v>
      </c>
      <c r="G853" s="5">
        <v>44839.583495370367</v>
      </c>
      <c r="H853" s="5" t="str">
        <f t="shared" si="65"/>
        <v>Wednesday</v>
      </c>
      <c r="I853" s="5" t="str">
        <f t="shared" si="66"/>
        <v>October</v>
      </c>
      <c r="J853">
        <f t="shared" si="67"/>
        <v>2022</v>
      </c>
      <c r="K853">
        <f t="shared" si="68"/>
        <v>10</v>
      </c>
      <c r="L853">
        <f t="shared" si="69"/>
        <v>5</v>
      </c>
      <c r="M853">
        <v>3</v>
      </c>
    </row>
    <row r="854" spans="1:13" x14ac:dyDescent="0.3">
      <c r="A854" t="s">
        <v>860</v>
      </c>
      <c r="B854" t="s">
        <v>5008</v>
      </c>
      <c r="C854">
        <v>19</v>
      </c>
      <c r="D854" t="s">
        <v>5010</v>
      </c>
      <c r="E854" t="s">
        <v>5016</v>
      </c>
      <c r="F854">
        <v>600</v>
      </c>
      <c r="G854" s="5">
        <v>45076.522719907407</v>
      </c>
      <c r="H854" s="5" t="str">
        <f t="shared" si="65"/>
        <v>Tuesday</v>
      </c>
      <c r="I854" s="5" t="str">
        <f t="shared" si="66"/>
        <v>May</v>
      </c>
      <c r="J854">
        <f t="shared" si="67"/>
        <v>2023</v>
      </c>
      <c r="K854">
        <f t="shared" si="68"/>
        <v>5</v>
      </c>
      <c r="L854">
        <f t="shared" si="69"/>
        <v>30</v>
      </c>
      <c r="M854">
        <v>2</v>
      </c>
    </row>
    <row r="855" spans="1:13" x14ac:dyDescent="0.3">
      <c r="A855" t="s">
        <v>861</v>
      </c>
      <c r="B855" t="s">
        <v>5009</v>
      </c>
      <c r="C855">
        <v>69</v>
      </c>
      <c r="D855" t="s">
        <v>5013</v>
      </c>
      <c r="E855" t="s">
        <v>5015</v>
      </c>
      <c r="F855">
        <v>150</v>
      </c>
      <c r="G855" s="5">
        <v>44748.461770833332</v>
      </c>
      <c r="H855" s="5" t="str">
        <f t="shared" si="65"/>
        <v>Wednesday</v>
      </c>
      <c r="I855" s="5" t="str">
        <f t="shared" si="66"/>
        <v>July</v>
      </c>
      <c r="J855">
        <f t="shared" si="67"/>
        <v>2022</v>
      </c>
      <c r="K855">
        <f t="shared" si="68"/>
        <v>7</v>
      </c>
      <c r="L855">
        <f t="shared" si="69"/>
        <v>6</v>
      </c>
      <c r="M855">
        <v>4</v>
      </c>
    </row>
    <row r="856" spans="1:13" x14ac:dyDescent="0.3">
      <c r="A856" t="s">
        <v>862</v>
      </c>
      <c r="B856" t="s">
        <v>5008</v>
      </c>
      <c r="C856">
        <v>45</v>
      </c>
      <c r="D856" t="s">
        <v>5013</v>
      </c>
      <c r="E856" t="s">
        <v>5016</v>
      </c>
      <c r="F856">
        <v>250</v>
      </c>
      <c r="G856" s="5">
        <v>43853.359791666669</v>
      </c>
      <c r="H856" s="5" t="str">
        <f t="shared" si="65"/>
        <v>Thursday</v>
      </c>
      <c r="I856" s="5" t="str">
        <f t="shared" si="66"/>
        <v>January</v>
      </c>
      <c r="J856">
        <f t="shared" si="67"/>
        <v>2020</v>
      </c>
      <c r="K856">
        <f t="shared" si="68"/>
        <v>1</v>
      </c>
      <c r="L856">
        <f t="shared" si="69"/>
        <v>23</v>
      </c>
      <c r="M856">
        <v>1</v>
      </c>
    </row>
    <row r="857" spans="1:13" x14ac:dyDescent="0.3">
      <c r="A857" t="s">
        <v>863</v>
      </c>
      <c r="B857" t="s">
        <v>5008</v>
      </c>
      <c r="C857">
        <v>60</v>
      </c>
      <c r="D857" t="s">
        <v>5011</v>
      </c>
      <c r="E857" t="s">
        <v>5019</v>
      </c>
      <c r="F857">
        <v>400</v>
      </c>
      <c r="G857" s="5">
        <v>45146.959548611107</v>
      </c>
      <c r="H857" s="5" t="str">
        <f t="shared" si="65"/>
        <v>Tuesday</v>
      </c>
      <c r="I857" s="5" t="str">
        <f t="shared" si="66"/>
        <v>August</v>
      </c>
      <c r="J857">
        <f t="shared" si="67"/>
        <v>2023</v>
      </c>
      <c r="K857">
        <f t="shared" si="68"/>
        <v>8</v>
      </c>
      <c r="L857">
        <f t="shared" si="69"/>
        <v>8</v>
      </c>
      <c r="M857">
        <v>3</v>
      </c>
    </row>
    <row r="858" spans="1:13" x14ac:dyDescent="0.3">
      <c r="A858" t="s">
        <v>864</v>
      </c>
      <c r="B858" t="s">
        <v>5008</v>
      </c>
      <c r="C858">
        <v>43</v>
      </c>
      <c r="D858" t="s">
        <v>5012</v>
      </c>
      <c r="E858" t="s">
        <v>5018</v>
      </c>
      <c r="F858">
        <v>700</v>
      </c>
      <c r="G858" s="5">
        <v>44552.33185185185</v>
      </c>
      <c r="H858" s="5" t="str">
        <f t="shared" si="65"/>
        <v>Wednesday</v>
      </c>
      <c r="I858" s="5" t="str">
        <f t="shared" si="66"/>
        <v>December</v>
      </c>
      <c r="J858">
        <f t="shared" si="67"/>
        <v>2021</v>
      </c>
      <c r="K858">
        <f t="shared" si="68"/>
        <v>12</v>
      </c>
      <c r="L858">
        <f t="shared" si="69"/>
        <v>22</v>
      </c>
      <c r="M858">
        <v>3</v>
      </c>
    </row>
    <row r="859" spans="1:13" x14ac:dyDescent="0.3">
      <c r="A859" t="s">
        <v>865</v>
      </c>
      <c r="B859" t="s">
        <v>5009</v>
      </c>
      <c r="C859">
        <v>39</v>
      </c>
      <c r="D859" t="s">
        <v>5014</v>
      </c>
      <c r="E859" t="s">
        <v>5015</v>
      </c>
      <c r="F859">
        <v>1800</v>
      </c>
      <c r="G859" s="5">
        <v>44135.307569444441</v>
      </c>
      <c r="H859" s="5" t="str">
        <f t="shared" si="65"/>
        <v>Saturday</v>
      </c>
      <c r="I859" s="5" t="str">
        <f t="shared" si="66"/>
        <v>October</v>
      </c>
      <c r="J859">
        <f t="shared" si="67"/>
        <v>2020</v>
      </c>
      <c r="K859">
        <f t="shared" si="68"/>
        <v>10</v>
      </c>
      <c r="L859">
        <f t="shared" si="69"/>
        <v>31</v>
      </c>
      <c r="M859">
        <v>2</v>
      </c>
    </row>
    <row r="860" spans="1:13" x14ac:dyDescent="0.3">
      <c r="A860" t="s">
        <v>866</v>
      </c>
      <c r="B860" t="s">
        <v>5009</v>
      </c>
      <c r="C860">
        <v>64</v>
      </c>
      <c r="D860" t="s">
        <v>5012</v>
      </c>
      <c r="E860" t="s">
        <v>5019</v>
      </c>
      <c r="F860">
        <v>350</v>
      </c>
      <c r="G860" s="5">
        <v>44732.44159722222</v>
      </c>
      <c r="H860" s="5" t="str">
        <f t="shared" si="65"/>
        <v>Monday</v>
      </c>
      <c r="I860" s="5" t="str">
        <f t="shared" si="66"/>
        <v>June</v>
      </c>
      <c r="J860">
        <f t="shared" si="67"/>
        <v>2022</v>
      </c>
      <c r="K860">
        <f t="shared" si="68"/>
        <v>6</v>
      </c>
      <c r="L860">
        <f t="shared" si="69"/>
        <v>20</v>
      </c>
      <c r="M860">
        <v>3</v>
      </c>
    </row>
    <row r="861" spans="1:13" x14ac:dyDescent="0.3">
      <c r="A861" t="s">
        <v>867</v>
      </c>
      <c r="B861" t="s">
        <v>5008</v>
      </c>
      <c r="C861">
        <v>60</v>
      </c>
      <c r="D861" t="s">
        <v>5013</v>
      </c>
      <c r="E861" t="s">
        <v>5018</v>
      </c>
      <c r="F861">
        <v>350</v>
      </c>
      <c r="G861" s="5">
        <v>45015.390787037039</v>
      </c>
      <c r="H861" s="5" t="str">
        <f t="shared" si="65"/>
        <v>Thursday</v>
      </c>
      <c r="I861" s="5" t="str">
        <f t="shared" si="66"/>
        <v>March</v>
      </c>
      <c r="J861">
        <f t="shared" si="67"/>
        <v>2023</v>
      </c>
      <c r="K861">
        <f t="shared" si="68"/>
        <v>3</v>
      </c>
      <c r="L861">
        <f t="shared" si="69"/>
        <v>30</v>
      </c>
      <c r="M861">
        <v>3</v>
      </c>
    </row>
    <row r="862" spans="1:13" x14ac:dyDescent="0.3">
      <c r="A862" t="s">
        <v>868</v>
      </c>
      <c r="B862" t="s">
        <v>5009</v>
      </c>
      <c r="C862">
        <v>43</v>
      </c>
      <c r="D862" t="s">
        <v>5012</v>
      </c>
      <c r="E862" t="s">
        <v>5017</v>
      </c>
      <c r="F862">
        <v>1600</v>
      </c>
      <c r="G862" s="5">
        <v>44403.71266203704</v>
      </c>
      <c r="H862" s="5" t="str">
        <f t="shared" si="65"/>
        <v>Monday</v>
      </c>
      <c r="I862" s="5" t="str">
        <f t="shared" si="66"/>
        <v>July</v>
      </c>
      <c r="J862">
        <f t="shared" si="67"/>
        <v>2021</v>
      </c>
      <c r="K862">
        <f t="shared" si="68"/>
        <v>7</v>
      </c>
      <c r="L862">
        <f t="shared" si="69"/>
        <v>26</v>
      </c>
      <c r="M862">
        <v>4</v>
      </c>
    </row>
    <row r="863" spans="1:13" x14ac:dyDescent="0.3">
      <c r="A863" t="s">
        <v>869</v>
      </c>
      <c r="B863" t="s">
        <v>5009</v>
      </c>
      <c r="C863">
        <v>20</v>
      </c>
      <c r="D863" t="s">
        <v>5012</v>
      </c>
      <c r="E863" t="s">
        <v>5020</v>
      </c>
      <c r="F863">
        <v>400</v>
      </c>
      <c r="G863" s="5">
        <v>45180.446053240739</v>
      </c>
      <c r="H863" s="5" t="str">
        <f t="shared" si="65"/>
        <v>Monday</v>
      </c>
      <c r="I863" s="5" t="str">
        <f t="shared" si="66"/>
        <v>September</v>
      </c>
      <c r="J863">
        <f t="shared" si="67"/>
        <v>2023</v>
      </c>
      <c r="K863">
        <f t="shared" si="68"/>
        <v>9</v>
      </c>
      <c r="L863">
        <f t="shared" si="69"/>
        <v>11</v>
      </c>
      <c r="M863">
        <v>4</v>
      </c>
    </row>
    <row r="864" spans="1:13" x14ac:dyDescent="0.3">
      <c r="A864" t="s">
        <v>870</v>
      </c>
      <c r="B864" t="s">
        <v>5009</v>
      </c>
      <c r="C864">
        <v>52</v>
      </c>
      <c r="D864" t="s">
        <v>5014</v>
      </c>
      <c r="E864" t="s">
        <v>5019</v>
      </c>
      <c r="F864">
        <v>600</v>
      </c>
      <c r="G864" s="5">
        <v>44676.004293981481</v>
      </c>
      <c r="H864" s="5" t="str">
        <f t="shared" si="65"/>
        <v>Monday</v>
      </c>
      <c r="I864" s="5" t="str">
        <f t="shared" si="66"/>
        <v>April</v>
      </c>
      <c r="J864">
        <f t="shared" si="67"/>
        <v>2022</v>
      </c>
      <c r="K864">
        <f t="shared" si="68"/>
        <v>4</v>
      </c>
      <c r="L864">
        <f t="shared" si="69"/>
        <v>25</v>
      </c>
      <c r="M864">
        <v>3</v>
      </c>
    </row>
    <row r="865" spans="1:13" x14ac:dyDescent="0.3">
      <c r="A865" t="s">
        <v>871</v>
      </c>
      <c r="B865" t="s">
        <v>5008</v>
      </c>
      <c r="C865">
        <v>29</v>
      </c>
      <c r="D865" t="s">
        <v>5014</v>
      </c>
      <c r="E865" t="s">
        <v>5019</v>
      </c>
      <c r="F865">
        <v>500</v>
      </c>
      <c r="G865" s="5">
        <v>44115.449317129627</v>
      </c>
      <c r="H865" s="5" t="str">
        <f t="shared" si="65"/>
        <v>Sunday</v>
      </c>
      <c r="I865" s="5" t="str">
        <f t="shared" si="66"/>
        <v>October</v>
      </c>
      <c r="J865">
        <f t="shared" si="67"/>
        <v>2020</v>
      </c>
      <c r="K865">
        <f t="shared" si="68"/>
        <v>10</v>
      </c>
      <c r="L865">
        <f t="shared" si="69"/>
        <v>11</v>
      </c>
      <c r="M865">
        <v>3</v>
      </c>
    </row>
    <row r="866" spans="1:13" x14ac:dyDescent="0.3">
      <c r="A866" t="s">
        <v>872</v>
      </c>
      <c r="B866" t="s">
        <v>5008</v>
      </c>
      <c r="C866">
        <v>41</v>
      </c>
      <c r="D866" t="s">
        <v>5014</v>
      </c>
      <c r="E866" t="s">
        <v>5020</v>
      </c>
      <c r="F866">
        <v>700</v>
      </c>
      <c r="G866" s="5">
        <v>45022.599131944437</v>
      </c>
      <c r="H866" s="5" t="str">
        <f t="shared" si="65"/>
        <v>Thursday</v>
      </c>
      <c r="I866" s="5" t="str">
        <f t="shared" si="66"/>
        <v>April</v>
      </c>
      <c r="J866">
        <f t="shared" si="67"/>
        <v>2023</v>
      </c>
      <c r="K866">
        <f t="shared" si="68"/>
        <v>4</v>
      </c>
      <c r="L866">
        <f t="shared" si="69"/>
        <v>6</v>
      </c>
      <c r="M866">
        <v>3</v>
      </c>
    </row>
    <row r="867" spans="1:13" x14ac:dyDescent="0.3">
      <c r="A867" t="s">
        <v>873</v>
      </c>
      <c r="B867" t="s">
        <v>5009</v>
      </c>
      <c r="C867">
        <v>22</v>
      </c>
      <c r="D867" t="s">
        <v>5014</v>
      </c>
      <c r="E867" t="s">
        <v>5016</v>
      </c>
      <c r="F867">
        <v>450</v>
      </c>
      <c r="G867" s="5">
        <v>43970.79483796296</v>
      </c>
      <c r="H867" s="5" t="str">
        <f t="shared" si="65"/>
        <v>Tuesday</v>
      </c>
      <c r="I867" s="5" t="str">
        <f t="shared" si="66"/>
        <v>May</v>
      </c>
      <c r="J867">
        <f t="shared" si="67"/>
        <v>2020</v>
      </c>
      <c r="K867">
        <f t="shared" si="68"/>
        <v>5</v>
      </c>
      <c r="L867">
        <f t="shared" si="69"/>
        <v>19</v>
      </c>
      <c r="M867">
        <v>4</v>
      </c>
    </row>
    <row r="868" spans="1:13" x14ac:dyDescent="0.3">
      <c r="A868" t="s">
        <v>874</v>
      </c>
      <c r="B868" t="s">
        <v>5008</v>
      </c>
      <c r="C868">
        <v>37</v>
      </c>
      <c r="D868" t="s">
        <v>5012</v>
      </c>
      <c r="E868" t="s">
        <v>5020</v>
      </c>
      <c r="F868">
        <v>1900</v>
      </c>
      <c r="G868" s="5">
        <v>43985.818993055553</v>
      </c>
      <c r="H868" s="5" t="str">
        <f t="shared" si="65"/>
        <v>Wednesday</v>
      </c>
      <c r="I868" s="5" t="str">
        <f t="shared" si="66"/>
        <v>June</v>
      </c>
      <c r="J868">
        <f t="shared" si="67"/>
        <v>2020</v>
      </c>
      <c r="K868">
        <f t="shared" si="68"/>
        <v>6</v>
      </c>
      <c r="L868">
        <f t="shared" si="69"/>
        <v>3</v>
      </c>
      <c r="M868">
        <v>3</v>
      </c>
    </row>
    <row r="869" spans="1:13" x14ac:dyDescent="0.3">
      <c r="A869" t="s">
        <v>875</v>
      </c>
      <c r="B869" t="s">
        <v>5008</v>
      </c>
      <c r="C869">
        <v>56</v>
      </c>
      <c r="D869" t="s">
        <v>5010</v>
      </c>
      <c r="E869" t="s">
        <v>5019</v>
      </c>
      <c r="F869">
        <v>1500</v>
      </c>
      <c r="G869" s="5">
        <v>43981.300659722219</v>
      </c>
      <c r="H869" s="5" t="str">
        <f t="shared" si="65"/>
        <v>Saturday</v>
      </c>
      <c r="I869" s="5" t="str">
        <f t="shared" si="66"/>
        <v>May</v>
      </c>
      <c r="J869">
        <f t="shared" si="67"/>
        <v>2020</v>
      </c>
      <c r="K869">
        <f t="shared" si="68"/>
        <v>5</v>
      </c>
      <c r="L869">
        <f t="shared" si="69"/>
        <v>30</v>
      </c>
      <c r="M869">
        <v>3</v>
      </c>
    </row>
    <row r="870" spans="1:13" x14ac:dyDescent="0.3">
      <c r="A870" t="s">
        <v>876</v>
      </c>
      <c r="B870" t="s">
        <v>5009</v>
      </c>
      <c r="C870">
        <v>56</v>
      </c>
      <c r="D870" t="s">
        <v>5010</v>
      </c>
      <c r="E870" t="s">
        <v>5020</v>
      </c>
      <c r="F870">
        <v>250</v>
      </c>
      <c r="G870" s="5">
        <v>43997.708749999998</v>
      </c>
      <c r="H870" s="5" t="str">
        <f t="shared" si="65"/>
        <v>Monday</v>
      </c>
      <c r="I870" s="5" t="str">
        <f t="shared" si="66"/>
        <v>June</v>
      </c>
      <c r="J870">
        <f t="shared" si="67"/>
        <v>2020</v>
      </c>
      <c r="K870">
        <f t="shared" si="68"/>
        <v>6</v>
      </c>
      <c r="L870">
        <f t="shared" si="69"/>
        <v>15</v>
      </c>
      <c r="M870">
        <v>3</v>
      </c>
    </row>
    <row r="871" spans="1:13" x14ac:dyDescent="0.3">
      <c r="A871" t="s">
        <v>877</v>
      </c>
      <c r="B871" t="s">
        <v>5008</v>
      </c>
      <c r="C871">
        <v>30</v>
      </c>
      <c r="D871" t="s">
        <v>5014</v>
      </c>
      <c r="E871" t="s">
        <v>5019</v>
      </c>
      <c r="F871">
        <v>50</v>
      </c>
      <c r="G871" s="5">
        <v>44349.340289351851</v>
      </c>
      <c r="H871" s="5" t="str">
        <f t="shared" si="65"/>
        <v>Wednesday</v>
      </c>
      <c r="I871" s="5" t="str">
        <f t="shared" si="66"/>
        <v>June</v>
      </c>
      <c r="J871">
        <f t="shared" si="67"/>
        <v>2021</v>
      </c>
      <c r="K871">
        <f t="shared" si="68"/>
        <v>6</v>
      </c>
      <c r="L871">
        <f t="shared" si="69"/>
        <v>2</v>
      </c>
      <c r="M871">
        <v>3</v>
      </c>
    </row>
    <row r="872" spans="1:13" x14ac:dyDescent="0.3">
      <c r="A872" t="s">
        <v>878</v>
      </c>
      <c r="B872" t="s">
        <v>5008</v>
      </c>
      <c r="C872">
        <v>58</v>
      </c>
      <c r="D872" t="s">
        <v>5013</v>
      </c>
      <c r="E872" t="s">
        <v>5015</v>
      </c>
      <c r="F872">
        <v>50</v>
      </c>
      <c r="G872" s="5">
        <v>44429.435428240737</v>
      </c>
      <c r="H872" s="5" t="str">
        <f t="shared" si="65"/>
        <v>Saturday</v>
      </c>
      <c r="I872" s="5" t="str">
        <f t="shared" si="66"/>
        <v>August</v>
      </c>
      <c r="J872">
        <f t="shared" si="67"/>
        <v>2021</v>
      </c>
      <c r="K872">
        <f t="shared" si="68"/>
        <v>8</v>
      </c>
      <c r="L872">
        <f t="shared" si="69"/>
        <v>21</v>
      </c>
      <c r="M872">
        <v>3</v>
      </c>
    </row>
    <row r="873" spans="1:13" x14ac:dyDescent="0.3">
      <c r="A873" t="s">
        <v>879</v>
      </c>
      <c r="B873" t="s">
        <v>5008</v>
      </c>
      <c r="C873">
        <v>43</v>
      </c>
      <c r="D873" t="s">
        <v>5011</v>
      </c>
      <c r="E873" t="s">
        <v>5019</v>
      </c>
      <c r="F873">
        <v>1000</v>
      </c>
      <c r="G873" s="5">
        <v>44685.66033564815</v>
      </c>
      <c r="H873" s="5" t="str">
        <f t="shared" si="65"/>
        <v>Wednesday</v>
      </c>
      <c r="I873" s="5" t="str">
        <f t="shared" si="66"/>
        <v>May</v>
      </c>
      <c r="J873">
        <f t="shared" si="67"/>
        <v>2022</v>
      </c>
      <c r="K873">
        <f t="shared" si="68"/>
        <v>5</v>
      </c>
      <c r="L873">
        <f t="shared" si="69"/>
        <v>4</v>
      </c>
      <c r="M873">
        <v>2</v>
      </c>
    </row>
    <row r="874" spans="1:13" x14ac:dyDescent="0.3">
      <c r="A874" t="s">
        <v>880</v>
      </c>
      <c r="B874" t="s">
        <v>5009</v>
      </c>
      <c r="C874">
        <v>43</v>
      </c>
      <c r="D874" t="s">
        <v>5013</v>
      </c>
      <c r="E874" t="s">
        <v>5018</v>
      </c>
      <c r="F874">
        <v>550</v>
      </c>
      <c r="G874" s="5">
        <v>45049.843321759261</v>
      </c>
      <c r="H874" s="5" t="str">
        <f t="shared" si="65"/>
        <v>Wednesday</v>
      </c>
      <c r="I874" s="5" t="str">
        <f t="shared" si="66"/>
        <v>May</v>
      </c>
      <c r="J874">
        <f t="shared" si="67"/>
        <v>2023</v>
      </c>
      <c r="K874">
        <f t="shared" si="68"/>
        <v>5</v>
      </c>
      <c r="L874">
        <f t="shared" si="69"/>
        <v>3</v>
      </c>
      <c r="M874">
        <v>3</v>
      </c>
    </row>
    <row r="875" spans="1:13" x14ac:dyDescent="0.3">
      <c r="A875" t="s">
        <v>881</v>
      </c>
      <c r="B875" t="s">
        <v>5008</v>
      </c>
      <c r="C875">
        <v>62</v>
      </c>
      <c r="D875" t="s">
        <v>5013</v>
      </c>
      <c r="E875" t="s">
        <v>5020</v>
      </c>
      <c r="F875">
        <v>1300</v>
      </c>
      <c r="G875" s="5">
        <v>45134.654479166667</v>
      </c>
      <c r="H875" s="5" t="str">
        <f t="shared" si="65"/>
        <v>Thursday</v>
      </c>
      <c r="I875" s="5" t="str">
        <f t="shared" si="66"/>
        <v>July</v>
      </c>
      <c r="J875">
        <f t="shared" si="67"/>
        <v>2023</v>
      </c>
      <c r="K875">
        <f t="shared" si="68"/>
        <v>7</v>
      </c>
      <c r="L875">
        <f t="shared" si="69"/>
        <v>27</v>
      </c>
      <c r="M875">
        <v>4</v>
      </c>
    </row>
    <row r="876" spans="1:13" x14ac:dyDescent="0.3">
      <c r="A876" t="s">
        <v>882</v>
      </c>
      <c r="B876" t="s">
        <v>5008</v>
      </c>
      <c r="C876">
        <v>29</v>
      </c>
      <c r="D876" t="s">
        <v>5013</v>
      </c>
      <c r="E876" t="s">
        <v>5015</v>
      </c>
      <c r="F876">
        <v>150</v>
      </c>
      <c r="G876" s="5">
        <v>44485.324953703697</v>
      </c>
      <c r="H876" s="5" t="str">
        <f t="shared" si="65"/>
        <v>Saturday</v>
      </c>
      <c r="I876" s="5" t="str">
        <f t="shared" si="66"/>
        <v>October</v>
      </c>
      <c r="J876">
        <f t="shared" si="67"/>
        <v>2021</v>
      </c>
      <c r="K876">
        <f t="shared" si="68"/>
        <v>10</v>
      </c>
      <c r="L876">
        <f t="shared" si="69"/>
        <v>16</v>
      </c>
      <c r="M876">
        <v>4</v>
      </c>
    </row>
    <row r="877" spans="1:13" x14ac:dyDescent="0.3">
      <c r="A877" t="s">
        <v>883</v>
      </c>
      <c r="B877" t="s">
        <v>5008</v>
      </c>
      <c r="C877">
        <v>30</v>
      </c>
      <c r="D877" t="s">
        <v>5013</v>
      </c>
      <c r="E877" t="s">
        <v>5019</v>
      </c>
      <c r="F877">
        <v>300</v>
      </c>
      <c r="G877" s="5">
        <v>45112.163541666669</v>
      </c>
      <c r="H877" s="5" t="str">
        <f t="shared" si="65"/>
        <v>Wednesday</v>
      </c>
      <c r="I877" s="5" t="str">
        <f t="shared" si="66"/>
        <v>July</v>
      </c>
      <c r="J877">
        <f t="shared" si="67"/>
        <v>2023</v>
      </c>
      <c r="K877">
        <f t="shared" si="68"/>
        <v>7</v>
      </c>
      <c r="L877">
        <f t="shared" si="69"/>
        <v>5</v>
      </c>
      <c r="M877">
        <v>4</v>
      </c>
    </row>
    <row r="878" spans="1:13" x14ac:dyDescent="0.3">
      <c r="A878" t="s">
        <v>884</v>
      </c>
      <c r="B878" t="s">
        <v>5009</v>
      </c>
      <c r="C878">
        <v>43</v>
      </c>
      <c r="D878" t="s">
        <v>5013</v>
      </c>
      <c r="E878" t="s">
        <v>5016</v>
      </c>
      <c r="F878">
        <v>550</v>
      </c>
      <c r="G878" s="5">
        <v>44700.313009259262</v>
      </c>
      <c r="H878" s="5" t="str">
        <f t="shared" si="65"/>
        <v>Thursday</v>
      </c>
      <c r="I878" s="5" t="str">
        <f t="shared" si="66"/>
        <v>May</v>
      </c>
      <c r="J878">
        <f t="shared" si="67"/>
        <v>2022</v>
      </c>
      <c r="K878">
        <f t="shared" si="68"/>
        <v>5</v>
      </c>
      <c r="L878">
        <f t="shared" si="69"/>
        <v>19</v>
      </c>
      <c r="M878">
        <v>4</v>
      </c>
    </row>
    <row r="879" spans="1:13" x14ac:dyDescent="0.3">
      <c r="A879" t="s">
        <v>885</v>
      </c>
      <c r="B879" t="s">
        <v>5009</v>
      </c>
      <c r="C879">
        <v>27</v>
      </c>
      <c r="D879" t="s">
        <v>5010</v>
      </c>
      <c r="E879" t="s">
        <v>5016</v>
      </c>
      <c r="F879">
        <v>400</v>
      </c>
      <c r="G879" s="5">
        <v>44500.476226851853</v>
      </c>
      <c r="H879" s="5" t="str">
        <f t="shared" si="65"/>
        <v>Sunday</v>
      </c>
      <c r="I879" s="5" t="str">
        <f t="shared" si="66"/>
        <v>October</v>
      </c>
      <c r="J879">
        <f t="shared" si="67"/>
        <v>2021</v>
      </c>
      <c r="K879">
        <f t="shared" si="68"/>
        <v>10</v>
      </c>
      <c r="L879">
        <f t="shared" si="69"/>
        <v>31</v>
      </c>
      <c r="M879">
        <v>3</v>
      </c>
    </row>
    <row r="880" spans="1:13" x14ac:dyDescent="0.3">
      <c r="A880" t="s">
        <v>886</v>
      </c>
      <c r="B880" t="s">
        <v>5008</v>
      </c>
      <c r="C880">
        <v>50</v>
      </c>
      <c r="D880" t="s">
        <v>5011</v>
      </c>
      <c r="E880" t="s">
        <v>5019</v>
      </c>
      <c r="F880">
        <v>1450</v>
      </c>
      <c r="G880" s="5">
        <v>44273.357233796298</v>
      </c>
      <c r="H880" s="5" t="str">
        <f t="shared" si="65"/>
        <v>Thursday</v>
      </c>
      <c r="I880" s="5" t="str">
        <f t="shared" si="66"/>
        <v>March</v>
      </c>
      <c r="J880">
        <f t="shared" si="67"/>
        <v>2021</v>
      </c>
      <c r="K880">
        <f t="shared" si="68"/>
        <v>3</v>
      </c>
      <c r="L880">
        <f t="shared" si="69"/>
        <v>18</v>
      </c>
      <c r="M880">
        <v>3</v>
      </c>
    </row>
    <row r="881" spans="1:13" x14ac:dyDescent="0.3">
      <c r="A881" t="s">
        <v>887</v>
      </c>
      <c r="B881" t="s">
        <v>5008</v>
      </c>
      <c r="C881">
        <v>43</v>
      </c>
      <c r="D881" t="s">
        <v>5013</v>
      </c>
      <c r="E881" t="s">
        <v>5020</v>
      </c>
      <c r="F881">
        <v>500</v>
      </c>
      <c r="G881" s="5">
        <v>44590.416296296287</v>
      </c>
      <c r="H881" s="5" t="str">
        <f t="shared" si="65"/>
        <v>Saturday</v>
      </c>
      <c r="I881" s="5" t="str">
        <f t="shared" si="66"/>
        <v>January</v>
      </c>
      <c r="J881">
        <f t="shared" si="67"/>
        <v>2022</v>
      </c>
      <c r="K881">
        <f t="shared" si="68"/>
        <v>1</v>
      </c>
      <c r="L881">
        <f t="shared" si="69"/>
        <v>29</v>
      </c>
      <c r="M881">
        <v>4</v>
      </c>
    </row>
    <row r="882" spans="1:13" x14ac:dyDescent="0.3">
      <c r="A882" t="s">
        <v>888</v>
      </c>
      <c r="B882" t="s">
        <v>5008</v>
      </c>
      <c r="C882">
        <v>57</v>
      </c>
      <c r="D882" t="s">
        <v>5014</v>
      </c>
      <c r="E882" t="s">
        <v>5016</v>
      </c>
      <c r="F882">
        <v>1700</v>
      </c>
      <c r="G882" s="5">
        <v>44783.453194444453</v>
      </c>
      <c r="H882" s="5" t="str">
        <f t="shared" si="65"/>
        <v>Wednesday</v>
      </c>
      <c r="I882" s="5" t="str">
        <f t="shared" si="66"/>
        <v>August</v>
      </c>
      <c r="J882">
        <f t="shared" si="67"/>
        <v>2022</v>
      </c>
      <c r="K882">
        <f t="shared" si="68"/>
        <v>8</v>
      </c>
      <c r="L882">
        <f t="shared" si="69"/>
        <v>10</v>
      </c>
      <c r="M882">
        <v>2</v>
      </c>
    </row>
    <row r="883" spans="1:13" x14ac:dyDescent="0.3">
      <c r="A883" t="s">
        <v>889</v>
      </c>
      <c r="B883" t="s">
        <v>5009</v>
      </c>
      <c r="C883">
        <v>43</v>
      </c>
      <c r="D883" t="s">
        <v>5013</v>
      </c>
      <c r="E883" t="s">
        <v>5018</v>
      </c>
      <c r="F883">
        <v>1200</v>
      </c>
      <c r="G883" s="5">
        <v>44095.807638888888</v>
      </c>
      <c r="H883" s="5" t="str">
        <f t="shared" si="65"/>
        <v>Monday</v>
      </c>
      <c r="I883" s="5" t="str">
        <f t="shared" si="66"/>
        <v>September</v>
      </c>
      <c r="J883">
        <f t="shared" si="67"/>
        <v>2020</v>
      </c>
      <c r="K883">
        <f t="shared" si="68"/>
        <v>9</v>
      </c>
      <c r="L883">
        <f t="shared" si="69"/>
        <v>21</v>
      </c>
      <c r="M883">
        <v>3</v>
      </c>
    </row>
    <row r="884" spans="1:13" x14ac:dyDescent="0.3">
      <c r="A884" t="s">
        <v>890</v>
      </c>
      <c r="B884" t="s">
        <v>5008</v>
      </c>
      <c r="C884">
        <v>33</v>
      </c>
      <c r="D884" t="s">
        <v>5010</v>
      </c>
      <c r="E884" t="s">
        <v>5019</v>
      </c>
      <c r="F884">
        <v>850</v>
      </c>
      <c r="G884" s="5">
        <v>44087.412164351852</v>
      </c>
      <c r="H884" s="5" t="str">
        <f t="shared" si="65"/>
        <v>Sunday</v>
      </c>
      <c r="I884" s="5" t="str">
        <f t="shared" si="66"/>
        <v>September</v>
      </c>
      <c r="J884">
        <f t="shared" si="67"/>
        <v>2020</v>
      </c>
      <c r="K884">
        <f t="shared" si="68"/>
        <v>9</v>
      </c>
      <c r="L884">
        <f t="shared" si="69"/>
        <v>13</v>
      </c>
      <c r="M884">
        <v>4</v>
      </c>
    </row>
    <row r="885" spans="1:13" x14ac:dyDescent="0.3">
      <c r="A885" t="s">
        <v>891</v>
      </c>
      <c r="B885" t="s">
        <v>5008</v>
      </c>
      <c r="C885">
        <v>62</v>
      </c>
      <c r="D885" t="s">
        <v>5013</v>
      </c>
      <c r="E885" t="s">
        <v>5015</v>
      </c>
      <c r="F885">
        <v>1600</v>
      </c>
      <c r="G885" s="5">
        <v>44262.162766203714</v>
      </c>
      <c r="H885" s="5" t="str">
        <f t="shared" si="65"/>
        <v>Sunday</v>
      </c>
      <c r="I885" s="5" t="str">
        <f t="shared" si="66"/>
        <v>March</v>
      </c>
      <c r="J885">
        <f t="shared" si="67"/>
        <v>2021</v>
      </c>
      <c r="K885">
        <f t="shared" si="68"/>
        <v>3</v>
      </c>
      <c r="L885">
        <f t="shared" si="69"/>
        <v>7</v>
      </c>
      <c r="M885">
        <v>4</v>
      </c>
    </row>
    <row r="886" spans="1:13" x14ac:dyDescent="0.3">
      <c r="A886" t="s">
        <v>892</v>
      </c>
      <c r="B886" t="s">
        <v>5009</v>
      </c>
      <c r="C886">
        <v>52</v>
      </c>
      <c r="D886" t="s">
        <v>5014</v>
      </c>
      <c r="E886" t="s">
        <v>5017</v>
      </c>
      <c r="F886">
        <v>550</v>
      </c>
      <c r="G886" s="5">
        <v>44837.601655092592</v>
      </c>
      <c r="H886" s="5" t="str">
        <f t="shared" si="65"/>
        <v>Monday</v>
      </c>
      <c r="I886" s="5" t="str">
        <f t="shared" si="66"/>
        <v>October</v>
      </c>
      <c r="J886">
        <f t="shared" si="67"/>
        <v>2022</v>
      </c>
      <c r="K886">
        <f t="shared" si="68"/>
        <v>10</v>
      </c>
      <c r="L886">
        <f t="shared" si="69"/>
        <v>3</v>
      </c>
      <c r="M886">
        <v>3</v>
      </c>
    </row>
    <row r="887" spans="1:13" x14ac:dyDescent="0.3">
      <c r="A887" t="s">
        <v>893</v>
      </c>
      <c r="B887" t="s">
        <v>5008</v>
      </c>
      <c r="C887">
        <v>20</v>
      </c>
      <c r="D887" t="s">
        <v>5014</v>
      </c>
      <c r="E887" t="s">
        <v>5020</v>
      </c>
      <c r="F887">
        <v>1700</v>
      </c>
      <c r="G887" s="5">
        <v>44873.727951388893</v>
      </c>
      <c r="H887" s="5" t="str">
        <f t="shared" si="65"/>
        <v>Tuesday</v>
      </c>
      <c r="I887" s="5" t="str">
        <f t="shared" si="66"/>
        <v>November</v>
      </c>
      <c r="J887">
        <f t="shared" si="67"/>
        <v>2022</v>
      </c>
      <c r="K887">
        <f t="shared" si="68"/>
        <v>11</v>
      </c>
      <c r="L887">
        <f t="shared" si="69"/>
        <v>8</v>
      </c>
      <c r="M887">
        <v>3</v>
      </c>
    </row>
    <row r="888" spans="1:13" x14ac:dyDescent="0.3">
      <c r="A888" t="s">
        <v>894</v>
      </c>
      <c r="B888" t="s">
        <v>5009</v>
      </c>
      <c r="C888">
        <v>43</v>
      </c>
      <c r="D888" t="s">
        <v>5013</v>
      </c>
      <c r="E888" t="s">
        <v>5016</v>
      </c>
      <c r="F888">
        <v>1200</v>
      </c>
      <c r="G888" s="5">
        <v>44874.218090277784</v>
      </c>
      <c r="H888" s="5" t="str">
        <f t="shared" si="65"/>
        <v>Wednesday</v>
      </c>
      <c r="I888" s="5" t="str">
        <f t="shared" si="66"/>
        <v>November</v>
      </c>
      <c r="J888">
        <f t="shared" si="67"/>
        <v>2022</v>
      </c>
      <c r="K888">
        <f t="shared" si="68"/>
        <v>11</v>
      </c>
      <c r="L888">
        <f t="shared" si="69"/>
        <v>9</v>
      </c>
      <c r="M888">
        <v>2</v>
      </c>
    </row>
    <row r="889" spans="1:13" x14ac:dyDescent="0.3">
      <c r="A889" t="s">
        <v>895</v>
      </c>
      <c r="B889" t="s">
        <v>5008</v>
      </c>
      <c r="C889">
        <v>22</v>
      </c>
      <c r="D889" t="s">
        <v>5014</v>
      </c>
      <c r="E889" t="s">
        <v>5019</v>
      </c>
      <c r="F889">
        <v>250</v>
      </c>
      <c r="G889" s="5">
        <v>44282.666909722233</v>
      </c>
      <c r="H889" s="5" t="str">
        <f t="shared" si="65"/>
        <v>Saturday</v>
      </c>
      <c r="I889" s="5" t="str">
        <f t="shared" si="66"/>
        <v>March</v>
      </c>
      <c r="J889">
        <f t="shared" si="67"/>
        <v>2021</v>
      </c>
      <c r="K889">
        <f t="shared" si="68"/>
        <v>3</v>
      </c>
      <c r="L889">
        <f t="shared" si="69"/>
        <v>27</v>
      </c>
      <c r="M889">
        <v>5</v>
      </c>
    </row>
    <row r="890" spans="1:13" x14ac:dyDescent="0.3">
      <c r="A890" t="s">
        <v>896</v>
      </c>
      <c r="B890" t="s">
        <v>5008</v>
      </c>
      <c r="C890">
        <v>43</v>
      </c>
      <c r="D890" t="s">
        <v>5011</v>
      </c>
      <c r="E890" t="s">
        <v>5017</v>
      </c>
      <c r="F890">
        <v>1450</v>
      </c>
      <c r="G890" s="5">
        <v>44304.85428240741</v>
      </c>
      <c r="H890" s="5" t="str">
        <f t="shared" si="65"/>
        <v>Sunday</v>
      </c>
      <c r="I890" s="5" t="str">
        <f t="shared" si="66"/>
        <v>April</v>
      </c>
      <c r="J890">
        <f t="shared" si="67"/>
        <v>2021</v>
      </c>
      <c r="K890">
        <f t="shared" si="68"/>
        <v>4</v>
      </c>
      <c r="L890">
        <f t="shared" si="69"/>
        <v>18</v>
      </c>
      <c r="M890">
        <v>1</v>
      </c>
    </row>
    <row r="891" spans="1:13" x14ac:dyDescent="0.3">
      <c r="A891" t="s">
        <v>897</v>
      </c>
      <c r="B891" t="s">
        <v>5008</v>
      </c>
      <c r="C891">
        <v>28</v>
      </c>
      <c r="D891" t="s">
        <v>5014</v>
      </c>
      <c r="E891" t="s">
        <v>5018</v>
      </c>
      <c r="F891">
        <v>1700</v>
      </c>
      <c r="G891" s="5">
        <v>44289.73609953704</v>
      </c>
      <c r="H891" s="5" t="str">
        <f t="shared" si="65"/>
        <v>Saturday</v>
      </c>
      <c r="I891" s="5" t="str">
        <f t="shared" si="66"/>
        <v>April</v>
      </c>
      <c r="J891">
        <f t="shared" si="67"/>
        <v>2021</v>
      </c>
      <c r="K891">
        <f t="shared" si="68"/>
        <v>4</v>
      </c>
      <c r="L891">
        <f t="shared" si="69"/>
        <v>3</v>
      </c>
      <c r="M891">
        <v>4</v>
      </c>
    </row>
    <row r="892" spans="1:13" x14ac:dyDescent="0.3">
      <c r="A892" t="s">
        <v>898</v>
      </c>
      <c r="B892" t="s">
        <v>5009</v>
      </c>
      <c r="C892">
        <v>24</v>
      </c>
      <c r="D892" t="s">
        <v>5013</v>
      </c>
      <c r="E892" t="s">
        <v>5016</v>
      </c>
      <c r="F892">
        <v>800</v>
      </c>
      <c r="G892" s="5">
        <v>43853.425185185188</v>
      </c>
      <c r="H892" s="5" t="str">
        <f t="shared" si="65"/>
        <v>Thursday</v>
      </c>
      <c r="I892" s="5" t="str">
        <f t="shared" si="66"/>
        <v>January</v>
      </c>
      <c r="J892">
        <f t="shared" si="67"/>
        <v>2020</v>
      </c>
      <c r="K892">
        <f t="shared" si="68"/>
        <v>1</v>
      </c>
      <c r="L892">
        <f t="shared" si="69"/>
        <v>23</v>
      </c>
      <c r="M892">
        <v>2</v>
      </c>
    </row>
    <row r="893" spans="1:13" x14ac:dyDescent="0.3">
      <c r="A893" t="s">
        <v>899</v>
      </c>
      <c r="B893" t="s">
        <v>5009</v>
      </c>
      <c r="C893">
        <v>43</v>
      </c>
      <c r="D893" t="s">
        <v>5013</v>
      </c>
      <c r="E893" t="s">
        <v>5016</v>
      </c>
      <c r="F893">
        <v>1250</v>
      </c>
      <c r="G893" s="5">
        <v>45217.13590277778</v>
      </c>
      <c r="H893" s="5" t="str">
        <f t="shared" si="65"/>
        <v>Wednesday</v>
      </c>
      <c r="I893" s="5" t="str">
        <f t="shared" si="66"/>
        <v>October</v>
      </c>
      <c r="J893">
        <f t="shared" si="67"/>
        <v>2023</v>
      </c>
      <c r="K893">
        <f t="shared" si="68"/>
        <v>10</v>
      </c>
      <c r="L893">
        <f t="shared" si="69"/>
        <v>18</v>
      </c>
      <c r="M893">
        <v>3</v>
      </c>
    </row>
    <row r="894" spans="1:13" x14ac:dyDescent="0.3">
      <c r="A894" t="s">
        <v>900</v>
      </c>
      <c r="B894" t="s">
        <v>5009</v>
      </c>
      <c r="C894">
        <v>43</v>
      </c>
      <c r="D894" t="s">
        <v>5014</v>
      </c>
      <c r="E894" t="s">
        <v>5015</v>
      </c>
      <c r="F894">
        <v>1850</v>
      </c>
      <c r="G894" s="5">
        <v>44299.442812499998</v>
      </c>
      <c r="H894" s="5" t="str">
        <f t="shared" si="65"/>
        <v>Tuesday</v>
      </c>
      <c r="I894" s="5" t="str">
        <f t="shared" si="66"/>
        <v>April</v>
      </c>
      <c r="J894">
        <f t="shared" si="67"/>
        <v>2021</v>
      </c>
      <c r="K894">
        <f t="shared" si="68"/>
        <v>4</v>
      </c>
      <c r="L894">
        <f t="shared" si="69"/>
        <v>13</v>
      </c>
      <c r="M894">
        <v>5</v>
      </c>
    </row>
    <row r="895" spans="1:13" x14ac:dyDescent="0.3">
      <c r="A895" t="s">
        <v>901</v>
      </c>
      <c r="B895" t="s">
        <v>5008</v>
      </c>
      <c r="C895">
        <v>27</v>
      </c>
      <c r="D895" t="s">
        <v>5010</v>
      </c>
      <c r="E895" t="s">
        <v>5018</v>
      </c>
      <c r="F895">
        <v>400</v>
      </c>
      <c r="G895" s="5">
        <v>43839.974664351852</v>
      </c>
      <c r="H895" s="5" t="str">
        <f t="shared" si="65"/>
        <v>Thursday</v>
      </c>
      <c r="I895" s="5" t="str">
        <f t="shared" si="66"/>
        <v>January</v>
      </c>
      <c r="J895">
        <f t="shared" si="67"/>
        <v>2020</v>
      </c>
      <c r="K895">
        <f t="shared" si="68"/>
        <v>1</v>
      </c>
      <c r="L895">
        <f t="shared" si="69"/>
        <v>9</v>
      </c>
      <c r="M895">
        <v>2</v>
      </c>
    </row>
    <row r="896" spans="1:13" x14ac:dyDescent="0.3">
      <c r="A896" t="s">
        <v>902</v>
      </c>
      <c r="B896" t="s">
        <v>5009</v>
      </c>
      <c r="C896">
        <v>59</v>
      </c>
      <c r="D896" t="s">
        <v>5010</v>
      </c>
      <c r="E896" t="s">
        <v>5018</v>
      </c>
      <c r="F896">
        <v>1450</v>
      </c>
      <c r="G896" s="5">
        <v>44550.649363425917</v>
      </c>
      <c r="H896" s="5" t="str">
        <f t="shared" si="65"/>
        <v>Monday</v>
      </c>
      <c r="I896" s="5" t="str">
        <f t="shared" si="66"/>
        <v>December</v>
      </c>
      <c r="J896">
        <f t="shared" si="67"/>
        <v>2021</v>
      </c>
      <c r="K896">
        <f t="shared" si="68"/>
        <v>12</v>
      </c>
      <c r="L896">
        <f t="shared" si="69"/>
        <v>20</v>
      </c>
      <c r="M896">
        <v>3</v>
      </c>
    </row>
    <row r="897" spans="1:13" x14ac:dyDescent="0.3">
      <c r="A897" t="s">
        <v>903</v>
      </c>
      <c r="B897" t="s">
        <v>5008</v>
      </c>
      <c r="C897">
        <v>69</v>
      </c>
      <c r="D897" t="s">
        <v>5010</v>
      </c>
      <c r="E897" t="s">
        <v>5020</v>
      </c>
      <c r="F897">
        <v>1250</v>
      </c>
      <c r="G897" s="5">
        <v>44160.604085648149</v>
      </c>
      <c r="H897" s="5" t="str">
        <f t="shared" si="65"/>
        <v>Wednesday</v>
      </c>
      <c r="I897" s="5" t="str">
        <f t="shared" si="66"/>
        <v>November</v>
      </c>
      <c r="J897">
        <f t="shared" si="67"/>
        <v>2020</v>
      </c>
      <c r="K897">
        <f t="shared" si="68"/>
        <v>11</v>
      </c>
      <c r="L897">
        <f t="shared" si="69"/>
        <v>25</v>
      </c>
      <c r="M897">
        <v>2</v>
      </c>
    </row>
    <row r="898" spans="1:13" x14ac:dyDescent="0.3">
      <c r="A898" t="s">
        <v>904</v>
      </c>
      <c r="B898" t="s">
        <v>5008</v>
      </c>
      <c r="C898">
        <v>51</v>
      </c>
      <c r="D898" t="s">
        <v>5013</v>
      </c>
      <c r="E898" t="s">
        <v>5017</v>
      </c>
      <c r="F898">
        <v>1150</v>
      </c>
      <c r="G898" s="5">
        <v>44306.315335648149</v>
      </c>
      <c r="H898" s="5" t="str">
        <f t="shared" si="65"/>
        <v>Tuesday</v>
      </c>
      <c r="I898" s="5" t="str">
        <f t="shared" si="66"/>
        <v>April</v>
      </c>
      <c r="J898">
        <f t="shared" si="67"/>
        <v>2021</v>
      </c>
      <c r="K898">
        <f t="shared" si="68"/>
        <v>4</v>
      </c>
      <c r="L898">
        <f t="shared" si="69"/>
        <v>20</v>
      </c>
      <c r="M898">
        <v>1</v>
      </c>
    </row>
    <row r="899" spans="1:13" x14ac:dyDescent="0.3">
      <c r="A899" t="s">
        <v>905</v>
      </c>
      <c r="B899" t="s">
        <v>5009</v>
      </c>
      <c r="C899">
        <v>20</v>
      </c>
      <c r="D899" t="s">
        <v>5012</v>
      </c>
      <c r="E899" t="s">
        <v>5015</v>
      </c>
      <c r="F899">
        <v>1700</v>
      </c>
      <c r="G899" s="5">
        <v>44661.000798611109</v>
      </c>
      <c r="H899" s="5" t="str">
        <f t="shared" ref="H899:H962" si="70">TEXT(G899,"DDDD")</f>
        <v>Sunday</v>
      </c>
      <c r="I899" s="5" t="str">
        <f t="shared" ref="I899:I962" si="71">TEXT(G899,"mmmm")</f>
        <v>April</v>
      </c>
      <c r="J899">
        <f t="shared" ref="J899:J962" si="72">YEAR(G899)</f>
        <v>2022</v>
      </c>
      <c r="K899">
        <f t="shared" ref="K899:K962" si="73">MONTH(G899)</f>
        <v>4</v>
      </c>
      <c r="L899">
        <f t="shared" ref="L899:L962" si="74">DAY(G899)</f>
        <v>10</v>
      </c>
      <c r="M899">
        <v>3</v>
      </c>
    </row>
    <row r="900" spans="1:13" x14ac:dyDescent="0.3">
      <c r="A900" t="s">
        <v>906</v>
      </c>
      <c r="B900" t="s">
        <v>5008</v>
      </c>
      <c r="C900">
        <v>25</v>
      </c>
      <c r="D900" t="s">
        <v>5010</v>
      </c>
      <c r="E900" t="s">
        <v>5020</v>
      </c>
      <c r="F900">
        <v>150</v>
      </c>
      <c r="G900" s="5">
        <v>44275.835578703707</v>
      </c>
      <c r="H900" s="5" t="str">
        <f t="shared" si="70"/>
        <v>Saturday</v>
      </c>
      <c r="I900" s="5" t="str">
        <f t="shared" si="71"/>
        <v>March</v>
      </c>
      <c r="J900">
        <f t="shared" si="72"/>
        <v>2021</v>
      </c>
      <c r="K900">
        <f t="shared" si="73"/>
        <v>3</v>
      </c>
      <c r="L900">
        <f t="shared" si="74"/>
        <v>20</v>
      </c>
      <c r="M900">
        <v>3</v>
      </c>
    </row>
    <row r="901" spans="1:13" x14ac:dyDescent="0.3">
      <c r="A901" t="s">
        <v>907</v>
      </c>
      <c r="B901" t="s">
        <v>5008</v>
      </c>
      <c r="C901">
        <v>48</v>
      </c>
      <c r="D901" t="s">
        <v>5010</v>
      </c>
      <c r="E901" t="s">
        <v>5015</v>
      </c>
      <c r="F901">
        <v>1500</v>
      </c>
      <c r="G901" s="5">
        <v>44194.667754629627</v>
      </c>
      <c r="H901" s="5" t="str">
        <f t="shared" si="70"/>
        <v>Tuesday</v>
      </c>
      <c r="I901" s="5" t="str">
        <f t="shared" si="71"/>
        <v>December</v>
      </c>
      <c r="J901">
        <f t="shared" si="72"/>
        <v>2020</v>
      </c>
      <c r="K901">
        <f t="shared" si="73"/>
        <v>12</v>
      </c>
      <c r="L901">
        <f t="shared" si="74"/>
        <v>29</v>
      </c>
      <c r="M901">
        <v>2</v>
      </c>
    </row>
    <row r="902" spans="1:13" x14ac:dyDescent="0.3">
      <c r="A902" t="s">
        <v>908</v>
      </c>
      <c r="B902" t="s">
        <v>5008</v>
      </c>
      <c r="C902">
        <v>28</v>
      </c>
      <c r="D902" t="s">
        <v>5012</v>
      </c>
      <c r="E902" t="s">
        <v>5018</v>
      </c>
      <c r="F902">
        <v>1700</v>
      </c>
      <c r="G902" s="5">
        <v>44693.39943287037</v>
      </c>
      <c r="H902" s="5" t="str">
        <f t="shared" si="70"/>
        <v>Thursday</v>
      </c>
      <c r="I902" s="5" t="str">
        <f t="shared" si="71"/>
        <v>May</v>
      </c>
      <c r="J902">
        <f t="shared" si="72"/>
        <v>2022</v>
      </c>
      <c r="K902">
        <f t="shared" si="73"/>
        <v>5</v>
      </c>
      <c r="L902">
        <f t="shared" si="74"/>
        <v>12</v>
      </c>
      <c r="M902">
        <v>3</v>
      </c>
    </row>
    <row r="903" spans="1:13" x14ac:dyDescent="0.3">
      <c r="A903" t="s">
        <v>909</v>
      </c>
      <c r="B903" t="s">
        <v>5008</v>
      </c>
      <c r="C903">
        <v>62</v>
      </c>
      <c r="D903" t="s">
        <v>5013</v>
      </c>
      <c r="E903" t="s">
        <v>5015</v>
      </c>
      <c r="F903">
        <v>1600</v>
      </c>
      <c r="G903" s="5">
        <v>43880.197962962957</v>
      </c>
      <c r="H903" s="5" t="str">
        <f t="shared" si="70"/>
        <v>Wednesday</v>
      </c>
      <c r="I903" s="5" t="str">
        <f t="shared" si="71"/>
        <v>February</v>
      </c>
      <c r="J903">
        <f t="shared" si="72"/>
        <v>2020</v>
      </c>
      <c r="K903">
        <f t="shared" si="73"/>
        <v>2</v>
      </c>
      <c r="L903">
        <f t="shared" si="74"/>
        <v>19</v>
      </c>
      <c r="M903">
        <v>4</v>
      </c>
    </row>
    <row r="904" spans="1:13" x14ac:dyDescent="0.3">
      <c r="A904" t="s">
        <v>910</v>
      </c>
      <c r="B904" t="s">
        <v>5008</v>
      </c>
      <c r="C904">
        <v>24</v>
      </c>
      <c r="D904" t="s">
        <v>5010</v>
      </c>
      <c r="E904" t="s">
        <v>5015</v>
      </c>
      <c r="F904">
        <v>1450</v>
      </c>
      <c r="G904" s="5">
        <v>45170.354571759257</v>
      </c>
      <c r="H904" s="5" t="str">
        <f t="shared" si="70"/>
        <v>Friday</v>
      </c>
      <c r="I904" s="5" t="str">
        <f t="shared" si="71"/>
        <v>September</v>
      </c>
      <c r="J904">
        <f t="shared" si="72"/>
        <v>2023</v>
      </c>
      <c r="K904">
        <f t="shared" si="73"/>
        <v>9</v>
      </c>
      <c r="L904">
        <f t="shared" si="74"/>
        <v>1</v>
      </c>
      <c r="M904">
        <v>2</v>
      </c>
    </row>
    <row r="905" spans="1:13" x14ac:dyDescent="0.3">
      <c r="A905" t="s">
        <v>911</v>
      </c>
      <c r="B905" t="s">
        <v>5009</v>
      </c>
      <c r="C905">
        <v>62</v>
      </c>
      <c r="D905" t="s">
        <v>5013</v>
      </c>
      <c r="E905" t="s">
        <v>5015</v>
      </c>
      <c r="F905">
        <v>450</v>
      </c>
      <c r="G905" s="5">
        <v>44365.638819444437</v>
      </c>
      <c r="H905" s="5" t="str">
        <f t="shared" si="70"/>
        <v>Friday</v>
      </c>
      <c r="I905" s="5" t="str">
        <f t="shared" si="71"/>
        <v>June</v>
      </c>
      <c r="J905">
        <f t="shared" si="72"/>
        <v>2021</v>
      </c>
      <c r="K905">
        <f t="shared" si="73"/>
        <v>6</v>
      </c>
      <c r="L905">
        <f t="shared" si="74"/>
        <v>18</v>
      </c>
      <c r="M905">
        <v>3</v>
      </c>
    </row>
    <row r="906" spans="1:13" x14ac:dyDescent="0.3">
      <c r="A906" t="s">
        <v>912</v>
      </c>
      <c r="B906" t="s">
        <v>5008</v>
      </c>
      <c r="C906">
        <v>19</v>
      </c>
      <c r="D906" t="s">
        <v>5013</v>
      </c>
      <c r="E906" t="s">
        <v>5019</v>
      </c>
      <c r="F906">
        <v>100</v>
      </c>
      <c r="G906" s="5">
        <v>45030.465763888889</v>
      </c>
      <c r="H906" s="5" t="str">
        <f t="shared" si="70"/>
        <v>Friday</v>
      </c>
      <c r="I906" s="5" t="str">
        <f t="shared" si="71"/>
        <v>April</v>
      </c>
      <c r="J906">
        <f t="shared" si="72"/>
        <v>2023</v>
      </c>
      <c r="K906">
        <f t="shared" si="73"/>
        <v>4</v>
      </c>
      <c r="L906">
        <f t="shared" si="74"/>
        <v>14</v>
      </c>
      <c r="M906">
        <v>5</v>
      </c>
    </row>
    <row r="907" spans="1:13" x14ac:dyDescent="0.3">
      <c r="A907" t="s">
        <v>913</v>
      </c>
      <c r="B907" t="s">
        <v>5009</v>
      </c>
      <c r="C907">
        <v>23</v>
      </c>
      <c r="D907" t="s">
        <v>5010</v>
      </c>
      <c r="E907" t="s">
        <v>5019</v>
      </c>
      <c r="F907">
        <v>1950</v>
      </c>
      <c r="G907" s="5">
        <v>43902.887673611112</v>
      </c>
      <c r="H907" s="5" t="str">
        <f t="shared" si="70"/>
        <v>Thursday</v>
      </c>
      <c r="I907" s="5" t="str">
        <f t="shared" si="71"/>
        <v>March</v>
      </c>
      <c r="J907">
        <f t="shared" si="72"/>
        <v>2020</v>
      </c>
      <c r="K907">
        <f t="shared" si="73"/>
        <v>3</v>
      </c>
      <c r="L907">
        <f t="shared" si="74"/>
        <v>12</v>
      </c>
      <c r="M907">
        <v>3</v>
      </c>
    </row>
    <row r="908" spans="1:13" x14ac:dyDescent="0.3">
      <c r="A908" t="s">
        <v>914</v>
      </c>
      <c r="B908" t="s">
        <v>5009</v>
      </c>
      <c r="C908">
        <v>58</v>
      </c>
      <c r="D908" t="s">
        <v>5010</v>
      </c>
      <c r="E908" t="s">
        <v>5017</v>
      </c>
      <c r="F908">
        <v>350</v>
      </c>
      <c r="G908" s="5">
        <v>44795.146886574083</v>
      </c>
      <c r="H908" s="5" t="str">
        <f t="shared" si="70"/>
        <v>Monday</v>
      </c>
      <c r="I908" s="5" t="str">
        <f t="shared" si="71"/>
        <v>August</v>
      </c>
      <c r="J908">
        <f t="shared" si="72"/>
        <v>2022</v>
      </c>
      <c r="K908">
        <f t="shared" si="73"/>
        <v>8</v>
      </c>
      <c r="L908">
        <f t="shared" si="74"/>
        <v>22</v>
      </c>
      <c r="M908">
        <v>3</v>
      </c>
    </row>
    <row r="909" spans="1:13" x14ac:dyDescent="0.3">
      <c r="A909" t="s">
        <v>915</v>
      </c>
      <c r="B909" t="s">
        <v>5008</v>
      </c>
      <c r="C909">
        <v>49</v>
      </c>
      <c r="D909" t="s">
        <v>5012</v>
      </c>
      <c r="E909" t="s">
        <v>5017</v>
      </c>
      <c r="F909">
        <v>250</v>
      </c>
      <c r="G909" s="5">
        <v>45028.782581018517</v>
      </c>
      <c r="H909" s="5" t="str">
        <f t="shared" si="70"/>
        <v>Wednesday</v>
      </c>
      <c r="I909" s="5" t="str">
        <f t="shared" si="71"/>
        <v>April</v>
      </c>
      <c r="J909">
        <f t="shared" si="72"/>
        <v>2023</v>
      </c>
      <c r="K909">
        <f t="shared" si="73"/>
        <v>4</v>
      </c>
      <c r="L909">
        <f t="shared" si="74"/>
        <v>12</v>
      </c>
      <c r="M909">
        <v>4</v>
      </c>
    </row>
    <row r="910" spans="1:13" x14ac:dyDescent="0.3">
      <c r="A910" t="s">
        <v>916</v>
      </c>
      <c r="B910" t="s">
        <v>5008</v>
      </c>
      <c r="C910">
        <v>37</v>
      </c>
      <c r="D910" t="s">
        <v>5013</v>
      </c>
      <c r="E910" t="s">
        <v>5019</v>
      </c>
      <c r="F910">
        <v>400</v>
      </c>
      <c r="G910" s="5">
        <v>44236.287060185183</v>
      </c>
      <c r="H910" s="5" t="str">
        <f t="shared" si="70"/>
        <v>Tuesday</v>
      </c>
      <c r="I910" s="5" t="str">
        <f t="shared" si="71"/>
        <v>February</v>
      </c>
      <c r="J910">
        <f t="shared" si="72"/>
        <v>2021</v>
      </c>
      <c r="K910">
        <f t="shared" si="73"/>
        <v>2</v>
      </c>
      <c r="L910">
        <f t="shared" si="74"/>
        <v>9</v>
      </c>
      <c r="M910">
        <v>4</v>
      </c>
    </row>
    <row r="911" spans="1:13" x14ac:dyDescent="0.3">
      <c r="A911" t="s">
        <v>917</v>
      </c>
      <c r="B911" t="s">
        <v>5008</v>
      </c>
      <c r="C911">
        <v>43</v>
      </c>
      <c r="D911" t="s">
        <v>5013</v>
      </c>
      <c r="E911" t="s">
        <v>5018</v>
      </c>
      <c r="F911">
        <v>1600</v>
      </c>
      <c r="G911" s="5">
        <v>45123.081620370373</v>
      </c>
      <c r="H911" s="5" t="str">
        <f t="shared" si="70"/>
        <v>Sunday</v>
      </c>
      <c r="I911" s="5" t="str">
        <f t="shared" si="71"/>
        <v>July</v>
      </c>
      <c r="J911">
        <f t="shared" si="72"/>
        <v>2023</v>
      </c>
      <c r="K911">
        <f t="shared" si="73"/>
        <v>7</v>
      </c>
      <c r="L911">
        <f t="shared" si="74"/>
        <v>16</v>
      </c>
      <c r="M911">
        <v>4</v>
      </c>
    </row>
    <row r="912" spans="1:13" x14ac:dyDescent="0.3">
      <c r="A912" t="s">
        <v>918</v>
      </c>
      <c r="B912" t="s">
        <v>5009</v>
      </c>
      <c r="C912">
        <v>51</v>
      </c>
      <c r="D912" t="s">
        <v>5014</v>
      </c>
      <c r="E912" t="s">
        <v>5015</v>
      </c>
      <c r="F912">
        <v>900</v>
      </c>
      <c r="G912" s="5">
        <v>45233.076041666667</v>
      </c>
      <c r="H912" s="5" t="str">
        <f t="shared" si="70"/>
        <v>Friday</v>
      </c>
      <c r="I912" s="5" t="str">
        <f t="shared" si="71"/>
        <v>November</v>
      </c>
      <c r="J912">
        <f t="shared" si="72"/>
        <v>2023</v>
      </c>
      <c r="K912">
        <f t="shared" si="73"/>
        <v>11</v>
      </c>
      <c r="L912">
        <f t="shared" si="74"/>
        <v>3</v>
      </c>
      <c r="M912">
        <v>3</v>
      </c>
    </row>
    <row r="913" spans="1:13" x14ac:dyDescent="0.3">
      <c r="A913" t="s">
        <v>919</v>
      </c>
      <c r="B913" t="s">
        <v>5008</v>
      </c>
      <c r="C913">
        <v>67</v>
      </c>
      <c r="D913" t="s">
        <v>5011</v>
      </c>
      <c r="E913" t="s">
        <v>5018</v>
      </c>
      <c r="F913">
        <v>1900</v>
      </c>
      <c r="G913" s="5">
        <v>43937.383923611109</v>
      </c>
      <c r="H913" s="5" t="str">
        <f t="shared" si="70"/>
        <v>Thursday</v>
      </c>
      <c r="I913" s="5" t="str">
        <f t="shared" si="71"/>
        <v>April</v>
      </c>
      <c r="J913">
        <f t="shared" si="72"/>
        <v>2020</v>
      </c>
      <c r="K913">
        <f t="shared" si="73"/>
        <v>4</v>
      </c>
      <c r="L913">
        <f t="shared" si="74"/>
        <v>16</v>
      </c>
      <c r="M913">
        <v>1</v>
      </c>
    </row>
    <row r="914" spans="1:13" x14ac:dyDescent="0.3">
      <c r="A914" t="s">
        <v>920</v>
      </c>
      <c r="B914" t="s">
        <v>5009</v>
      </c>
      <c r="C914">
        <v>33</v>
      </c>
      <c r="D914" t="s">
        <v>5013</v>
      </c>
      <c r="E914" t="s">
        <v>5019</v>
      </c>
      <c r="F914">
        <v>900</v>
      </c>
      <c r="G914" s="5">
        <v>44818.616226851853</v>
      </c>
      <c r="H914" s="5" t="str">
        <f t="shared" si="70"/>
        <v>Wednesday</v>
      </c>
      <c r="I914" s="5" t="str">
        <f t="shared" si="71"/>
        <v>September</v>
      </c>
      <c r="J914">
        <f t="shared" si="72"/>
        <v>2022</v>
      </c>
      <c r="K914">
        <f t="shared" si="73"/>
        <v>9</v>
      </c>
      <c r="L914">
        <f t="shared" si="74"/>
        <v>14</v>
      </c>
      <c r="M914">
        <v>3</v>
      </c>
    </row>
    <row r="915" spans="1:13" x14ac:dyDescent="0.3">
      <c r="A915" t="s">
        <v>921</v>
      </c>
      <c r="B915" t="s">
        <v>5008</v>
      </c>
      <c r="C915">
        <v>42</v>
      </c>
      <c r="D915" t="s">
        <v>5014</v>
      </c>
      <c r="E915" t="s">
        <v>5015</v>
      </c>
      <c r="F915">
        <v>1000</v>
      </c>
      <c r="G915" s="5">
        <v>45038.088692129633</v>
      </c>
      <c r="H915" s="5" t="str">
        <f t="shared" si="70"/>
        <v>Saturday</v>
      </c>
      <c r="I915" s="5" t="str">
        <f t="shared" si="71"/>
        <v>April</v>
      </c>
      <c r="J915">
        <f t="shared" si="72"/>
        <v>2023</v>
      </c>
      <c r="K915">
        <f t="shared" si="73"/>
        <v>4</v>
      </c>
      <c r="L915">
        <f t="shared" si="74"/>
        <v>22</v>
      </c>
      <c r="M915">
        <v>3</v>
      </c>
    </row>
    <row r="916" spans="1:13" x14ac:dyDescent="0.3">
      <c r="A916" t="s">
        <v>922</v>
      </c>
      <c r="B916" t="s">
        <v>5009</v>
      </c>
      <c r="C916">
        <v>29</v>
      </c>
      <c r="D916" t="s">
        <v>5013</v>
      </c>
      <c r="E916" t="s">
        <v>5020</v>
      </c>
      <c r="F916">
        <v>800</v>
      </c>
      <c r="G916" s="5">
        <v>44489.074050925927</v>
      </c>
      <c r="H916" s="5" t="str">
        <f t="shared" si="70"/>
        <v>Wednesday</v>
      </c>
      <c r="I916" s="5" t="str">
        <f t="shared" si="71"/>
        <v>October</v>
      </c>
      <c r="J916">
        <f t="shared" si="72"/>
        <v>2021</v>
      </c>
      <c r="K916">
        <f t="shared" si="73"/>
        <v>10</v>
      </c>
      <c r="L916">
        <f t="shared" si="74"/>
        <v>20</v>
      </c>
      <c r="M916">
        <v>4</v>
      </c>
    </row>
    <row r="917" spans="1:13" x14ac:dyDescent="0.3">
      <c r="A917" t="s">
        <v>923</v>
      </c>
      <c r="B917" t="s">
        <v>5008</v>
      </c>
      <c r="C917">
        <v>24</v>
      </c>
      <c r="D917" t="s">
        <v>5014</v>
      </c>
      <c r="E917" t="s">
        <v>5019</v>
      </c>
      <c r="F917">
        <v>1050</v>
      </c>
      <c r="G917" s="5">
        <v>44867.029479166667</v>
      </c>
      <c r="H917" s="5" t="str">
        <f t="shared" si="70"/>
        <v>Wednesday</v>
      </c>
      <c r="I917" s="5" t="str">
        <f t="shared" si="71"/>
        <v>November</v>
      </c>
      <c r="J917">
        <f t="shared" si="72"/>
        <v>2022</v>
      </c>
      <c r="K917">
        <f t="shared" si="73"/>
        <v>11</v>
      </c>
      <c r="L917">
        <f t="shared" si="74"/>
        <v>2</v>
      </c>
      <c r="M917">
        <v>3</v>
      </c>
    </row>
    <row r="918" spans="1:13" x14ac:dyDescent="0.3">
      <c r="A918" t="s">
        <v>924</v>
      </c>
      <c r="B918" t="s">
        <v>5008</v>
      </c>
      <c r="C918">
        <v>56</v>
      </c>
      <c r="D918" t="s">
        <v>5014</v>
      </c>
      <c r="E918" t="s">
        <v>5019</v>
      </c>
      <c r="F918">
        <v>500</v>
      </c>
      <c r="G918" s="5">
        <v>44881.261782407397</v>
      </c>
      <c r="H918" s="5" t="str">
        <f t="shared" si="70"/>
        <v>Wednesday</v>
      </c>
      <c r="I918" s="5" t="str">
        <f t="shared" si="71"/>
        <v>November</v>
      </c>
      <c r="J918">
        <f t="shared" si="72"/>
        <v>2022</v>
      </c>
      <c r="K918">
        <f t="shared" si="73"/>
        <v>11</v>
      </c>
      <c r="L918">
        <f t="shared" si="74"/>
        <v>16</v>
      </c>
      <c r="M918">
        <v>4</v>
      </c>
    </row>
    <row r="919" spans="1:13" x14ac:dyDescent="0.3">
      <c r="A919" t="s">
        <v>925</v>
      </c>
      <c r="B919" t="s">
        <v>5008</v>
      </c>
      <c r="C919">
        <v>34</v>
      </c>
      <c r="D919" t="s">
        <v>5013</v>
      </c>
      <c r="E919" t="s">
        <v>5019</v>
      </c>
      <c r="F919">
        <v>200</v>
      </c>
      <c r="G919" s="5">
        <v>44450.434756944444</v>
      </c>
      <c r="H919" s="5" t="str">
        <f t="shared" si="70"/>
        <v>Saturday</v>
      </c>
      <c r="I919" s="5" t="str">
        <f t="shared" si="71"/>
        <v>September</v>
      </c>
      <c r="J919">
        <f t="shared" si="72"/>
        <v>2021</v>
      </c>
      <c r="K919">
        <f t="shared" si="73"/>
        <v>9</v>
      </c>
      <c r="L919">
        <f t="shared" si="74"/>
        <v>11</v>
      </c>
      <c r="M919">
        <v>2</v>
      </c>
    </row>
    <row r="920" spans="1:13" x14ac:dyDescent="0.3">
      <c r="A920" t="s">
        <v>926</v>
      </c>
      <c r="B920" t="s">
        <v>5009</v>
      </c>
      <c r="C920">
        <v>62</v>
      </c>
      <c r="D920" t="s">
        <v>5012</v>
      </c>
      <c r="E920" t="s">
        <v>5019</v>
      </c>
      <c r="F920">
        <v>400</v>
      </c>
      <c r="G920" s="5">
        <v>44988.235092592593</v>
      </c>
      <c r="H920" s="5" t="str">
        <f t="shared" si="70"/>
        <v>Friday</v>
      </c>
      <c r="I920" s="5" t="str">
        <f t="shared" si="71"/>
        <v>March</v>
      </c>
      <c r="J920">
        <f t="shared" si="72"/>
        <v>2023</v>
      </c>
      <c r="K920">
        <f t="shared" si="73"/>
        <v>3</v>
      </c>
      <c r="L920">
        <f t="shared" si="74"/>
        <v>3</v>
      </c>
      <c r="M920">
        <v>4</v>
      </c>
    </row>
    <row r="921" spans="1:13" x14ac:dyDescent="0.3">
      <c r="A921" t="s">
        <v>927</v>
      </c>
      <c r="B921" t="s">
        <v>5008</v>
      </c>
      <c r="C921">
        <v>28</v>
      </c>
      <c r="D921" t="s">
        <v>5013</v>
      </c>
      <c r="E921" t="s">
        <v>5015</v>
      </c>
      <c r="F921">
        <v>950</v>
      </c>
      <c r="G921" s="5">
        <v>44581.078553240739</v>
      </c>
      <c r="H921" s="5" t="str">
        <f t="shared" si="70"/>
        <v>Thursday</v>
      </c>
      <c r="I921" s="5" t="str">
        <f t="shared" si="71"/>
        <v>January</v>
      </c>
      <c r="J921">
        <f t="shared" si="72"/>
        <v>2022</v>
      </c>
      <c r="K921">
        <f t="shared" si="73"/>
        <v>1</v>
      </c>
      <c r="L921">
        <f t="shared" si="74"/>
        <v>20</v>
      </c>
      <c r="M921">
        <v>2</v>
      </c>
    </row>
    <row r="922" spans="1:13" x14ac:dyDescent="0.3">
      <c r="A922" t="s">
        <v>928</v>
      </c>
      <c r="B922" t="s">
        <v>5009</v>
      </c>
      <c r="C922">
        <v>23</v>
      </c>
      <c r="D922" t="s">
        <v>5013</v>
      </c>
      <c r="E922" t="s">
        <v>5017</v>
      </c>
      <c r="F922">
        <v>1000</v>
      </c>
      <c r="G922" s="5">
        <v>44159.851793981477</v>
      </c>
      <c r="H922" s="5" t="str">
        <f t="shared" si="70"/>
        <v>Tuesday</v>
      </c>
      <c r="I922" s="5" t="str">
        <f t="shared" si="71"/>
        <v>November</v>
      </c>
      <c r="J922">
        <f t="shared" si="72"/>
        <v>2020</v>
      </c>
      <c r="K922">
        <f t="shared" si="73"/>
        <v>11</v>
      </c>
      <c r="L922">
        <f t="shared" si="74"/>
        <v>24</v>
      </c>
      <c r="M922">
        <v>4</v>
      </c>
    </row>
    <row r="923" spans="1:13" x14ac:dyDescent="0.3">
      <c r="A923" t="s">
        <v>929</v>
      </c>
      <c r="B923" t="s">
        <v>5009</v>
      </c>
      <c r="C923">
        <v>40</v>
      </c>
      <c r="D923" t="s">
        <v>5014</v>
      </c>
      <c r="E923" t="s">
        <v>5016</v>
      </c>
      <c r="F923">
        <v>1000</v>
      </c>
      <c r="G923" s="5">
        <v>44959.362581018519</v>
      </c>
      <c r="H923" s="5" t="str">
        <f t="shared" si="70"/>
        <v>Thursday</v>
      </c>
      <c r="I923" s="5" t="str">
        <f t="shared" si="71"/>
        <v>February</v>
      </c>
      <c r="J923">
        <f t="shared" si="72"/>
        <v>2023</v>
      </c>
      <c r="K923">
        <f t="shared" si="73"/>
        <v>2</v>
      </c>
      <c r="L923">
        <f t="shared" si="74"/>
        <v>2</v>
      </c>
      <c r="M923">
        <v>3</v>
      </c>
    </row>
    <row r="924" spans="1:13" x14ac:dyDescent="0.3">
      <c r="A924" t="s">
        <v>930</v>
      </c>
      <c r="B924" t="s">
        <v>5009</v>
      </c>
      <c r="C924">
        <v>44</v>
      </c>
      <c r="D924" t="s">
        <v>5011</v>
      </c>
      <c r="E924" t="s">
        <v>5020</v>
      </c>
      <c r="F924">
        <v>450</v>
      </c>
      <c r="G924" s="5">
        <v>44581.692037037043</v>
      </c>
      <c r="H924" s="5" t="str">
        <f t="shared" si="70"/>
        <v>Thursday</v>
      </c>
      <c r="I924" s="5" t="str">
        <f t="shared" si="71"/>
        <v>January</v>
      </c>
      <c r="J924">
        <f t="shared" si="72"/>
        <v>2022</v>
      </c>
      <c r="K924">
        <f t="shared" si="73"/>
        <v>1</v>
      </c>
      <c r="L924">
        <f t="shared" si="74"/>
        <v>20</v>
      </c>
      <c r="M924">
        <v>1</v>
      </c>
    </row>
    <row r="925" spans="1:13" x14ac:dyDescent="0.3">
      <c r="A925" t="s">
        <v>931</v>
      </c>
      <c r="B925" t="s">
        <v>5009</v>
      </c>
      <c r="C925">
        <v>63</v>
      </c>
      <c r="D925" t="s">
        <v>5014</v>
      </c>
      <c r="E925" t="s">
        <v>5020</v>
      </c>
      <c r="F925">
        <v>1500</v>
      </c>
      <c r="G925" s="5">
        <v>43995.12296296296</v>
      </c>
      <c r="H925" s="5" t="str">
        <f t="shared" si="70"/>
        <v>Saturday</v>
      </c>
      <c r="I925" s="5" t="str">
        <f t="shared" si="71"/>
        <v>June</v>
      </c>
      <c r="J925">
        <f t="shared" si="72"/>
        <v>2020</v>
      </c>
      <c r="K925">
        <f t="shared" si="73"/>
        <v>6</v>
      </c>
      <c r="L925">
        <f t="shared" si="74"/>
        <v>13</v>
      </c>
      <c r="M925">
        <v>4</v>
      </c>
    </row>
    <row r="926" spans="1:13" x14ac:dyDescent="0.3">
      <c r="A926" t="s">
        <v>932</v>
      </c>
      <c r="B926" t="s">
        <v>5008</v>
      </c>
      <c r="C926">
        <v>23</v>
      </c>
      <c r="D926" t="s">
        <v>5010</v>
      </c>
      <c r="E926" t="s">
        <v>5018</v>
      </c>
      <c r="F926">
        <v>850</v>
      </c>
      <c r="G926" s="5">
        <v>44458.33666666667</v>
      </c>
      <c r="H926" s="5" t="str">
        <f t="shared" si="70"/>
        <v>Sunday</v>
      </c>
      <c r="I926" s="5" t="str">
        <f t="shared" si="71"/>
        <v>September</v>
      </c>
      <c r="J926">
        <f t="shared" si="72"/>
        <v>2021</v>
      </c>
      <c r="K926">
        <f t="shared" si="73"/>
        <v>9</v>
      </c>
      <c r="L926">
        <f t="shared" si="74"/>
        <v>19</v>
      </c>
      <c r="M926">
        <v>3</v>
      </c>
    </row>
    <row r="927" spans="1:13" x14ac:dyDescent="0.3">
      <c r="A927" t="s">
        <v>933</v>
      </c>
      <c r="B927" t="s">
        <v>5008</v>
      </c>
      <c r="C927">
        <v>55</v>
      </c>
      <c r="D927" t="s">
        <v>5013</v>
      </c>
      <c r="E927" t="s">
        <v>5015</v>
      </c>
      <c r="F927">
        <v>1000</v>
      </c>
      <c r="G927" s="5">
        <v>44750.977650462963</v>
      </c>
      <c r="H927" s="5" t="str">
        <f t="shared" si="70"/>
        <v>Friday</v>
      </c>
      <c r="I927" s="5" t="str">
        <f t="shared" si="71"/>
        <v>July</v>
      </c>
      <c r="J927">
        <f t="shared" si="72"/>
        <v>2022</v>
      </c>
      <c r="K927">
        <f t="shared" si="73"/>
        <v>7</v>
      </c>
      <c r="L927">
        <f t="shared" si="74"/>
        <v>8</v>
      </c>
      <c r="M927">
        <v>3</v>
      </c>
    </row>
    <row r="928" spans="1:13" x14ac:dyDescent="0.3">
      <c r="A928" t="s">
        <v>934</v>
      </c>
      <c r="B928" t="s">
        <v>5008</v>
      </c>
      <c r="C928">
        <v>19</v>
      </c>
      <c r="D928" t="s">
        <v>5013</v>
      </c>
      <c r="E928" t="s">
        <v>5017</v>
      </c>
      <c r="F928">
        <v>750</v>
      </c>
      <c r="G928" s="5">
        <v>44553.437164351853</v>
      </c>
      <c r="H928" s="5" t="str">
        <f t="shared" si="70"/>
        <v>Thursday</v>
      </c>
      <c r="I928" s="5" t="str">
        <f t="shared" si="71"/>
        <v>December</v>
      </c>
      <c r="J928">
        <f t="shared" si="72"/>
        <v>2021</v>
      </c>
      <c r="K928">
        <f t="shared" si="73"/>
        <v>12</v>
      </c>
      <c r="L928">
        <f t="shared" si="74"/>
        <v>23</v>
      </c>
      <c r="M928">
        <v>2</v>
      </c>
    </row>
    <row r="929" spans="1:13" x14ac:dyDescent="0.3">
      <c r="A929" t="s">
        <v>935</v>
      </c>
      <c r="B929" t="s">
        <v>5009</v>
      </c>
      <c r="C929">
        <v>39</v>
      </c>
      <c r="D929" t="s">
        <v>5013</v>
      </c>
      <c r="E929" t="s">
        <v>5019</v>
      </c>
      <c r="F929">
        <v>200</v>
      </c>
      <c r="G929" s="5">
        <v>44892.66783564815</v>
      </c>
      <c r="H929" s="5" t="str">
        <f t="shared" si="70"/>
        <v>Sunday</v>
      </c>
      <c r="I929" s="5" t="str">
        <f t="shared" si="71"/>
        <v>November</v>
      </c>
      <c r="J929">
        <f t="shared" si="72"/>
        <v>2022</v>
      </c>
      <c r="K929">
        <f t="shared" si="73"/>
        <v>11</v>
      </c>
      <c r="L929">
        <f t="shared" si="74"/>
        <v>27</v>
      </c>
      <c r="M929">
        <v>4</v>
      </c>
    </row>
    <row r="930" spans="1:13" x14ac:dyDescent="0.3">
      <c r="A930" t="s">
        <v>936</v>
      </c>
      <c r="B930" t="s">
        <v>5009</v>
      </c>
      <c r="C930">
        <v>37</v>
      </c>
      <c r="D930" t="s">
        <v>5012</v>
      </c>
      <c r="E930" t="s">
        <v>5016</v>
      </c>
      <c r="F930">
        <v>300</v>
      </c>
      <c r="G930" s="5">
        <v>44995.043321759258</v>
      </c>
      <c r="H930" s="5" t="str">
        <f t="shared" si="70"/>
        <v>Friday</v>
      </c>
      <c r="I930" s="5" t="str">
        <f t="shared" si="71"/>
        <v>March</v>
      </c>
      <c r="J930">
        <f t="shared" si="72"/>
        <v>2023</v>
      </c>
      <c r="K930">
        <f t="shared" si="73"/>
        <v>3</v>
      </c>
      <c r="L930">
        <f t="shared" si="74"/>
        <v>10</v>
      </c>
      <c r="M930">
        <v>3</v>
      </c>
    </row>
    <row r="931" spans="1:13" x14ac:dyDescent="0.3">
      <c r="A931" t="s">
        <v>937</v>
      </c>
      <c r="B931" t="s">
        <v>5008</v>
      </c>
      <c r="C931">
        <v>42</v>
      </c>
      <c r="D931" t="s">
        <v>5013</v>
      </c>
      <c r="E931" t="s">
        <v>5015</v>
      </c>
      <c r="F931">
        <v>800</v>
      </c>
      <c r="G931" s="5">
        <v>45087.99894675926</v>
      </c>
      <c r="H931" s="5" t="str">
        <f t="shared" si="70"/>
        <v>Saturday</v>
      </c>
      <c r="I931" s="5" t="str">
        <f t="shared" si="71"/>
        <v>June</v>
      </c>
      <c r="J931">
        <f t="shared" si="72"/>
        <v>2023</v>
      </c>
      <c r="K931">
        <f t="shared" si="73"/>
        <v>6</v>
      </c>
      <c r="L931">
        <f t="shared" si="74"/>
        <v>10</v>
      </c>
      <c r="M931">
        <v>3</v>
      </c>
    </row>
    <row r="932" spans="1:13" x14ac:dyDescent="0.3">
      <c r="A932" t="s">
        <v>938</v>
      </c>
      <c r="B932" t="s">
        <v>5008</v>
      </c>
      <c r="C932">
        <v>32</v>
      </c>
      <c r="D932" t="s">
        <v>5014</v>
      </c>
      <c r="E932" t="s">
        <v>5015</v>
      </c>
      <c r="F932">
        <v>1300</v>
      </c>
      <c r="G932" s="5">
        <v>44524.733240740738</v>
      </c>
      <c r="H932" s="5" t="str">
        <f t="shared" si="70"/>
        <v>Wednesday</v>
      </c>
      <c r="I932" s="5" t="str">
        <f t="shared" si="71"/>
        <v>November</v>
      </c>
      <c r="J932">
        <f t="shared" si="72"/>
        <v>2021</v>
      </c>
      <c r="K932">
        <f t="shared" si="73"/>
        <v>11</v>
      </c>
      <c r="L932">
        <f t="shared" si="74"/>
        <v>24</v>
      </c>
      <c r="M932">
        <v>3</v>
      </c>
    </row>
    <row r="933" spans="1:13" x14ac:dyDescent="0.3">
      <c r="A933" t="s">
        <v>939</v>
      </c>
      <c r="B933" t="s">
        <v>5009</v>
      </c>
      <c r="C933">
        <v>66</v>
      </c>
      <c r="D933" t="s">
        <v>5012</v>
      </c>
      <c r="E933" t="s">
        <v>5019</v>
      </c>
      <c r="F933">
        <v>1850</v>
      </c>
      <c r="G933" s="5">
        <v>44266.552777777782</v>
      </c>
      <c r="H933" s="5" t="str">
        <f t="shared" si="70"/>
        <v>Thursday</v>
      </c>
      <c r="I933" s="5" t="str">
        <f t="shared" si="71"/>
        <v>March</v>
      </c>
      <c r="J933">
        <f t="shared" si="72"/>
        <v>2021</v>
      </c>
      <c r="K933">
        <f t="shared" si="73"/>
        <v>3</v>
      </c>
      <c r="L933">
        <f t="shared" si="74"/>
        <v>11</v>
      </c>
      <c r="M933">
        <v>4</v>
      </c>
    </row>
    <row r="934" spans="1:13" x14ac:dyDescent="0.3">
      <c r="A934" t="s">
        <v>940</v>
      </c>
      <c r="B934" t="s">
        <v>5008</v>
      </c>
      <c r="C934">
        <v>46</v>
      </c>
      <c r="D934" t="s">
        <v>5013</v>
      </c>
      <c r="E934" t="s">
        <v>5017</v>
      </c>
      <c r="F934">
        <v>1150</v>
      </c>
      <c r="G934" s="5">
        <v>44785.147326388891</v>
      </c>
      <c r="H934" s="5" t="str">
        <f t="shared" si="70"/>
        <v>Friday</v>
      </c>
      <c r="I934" s="5" t="str">
        <f t="shared" si="71"/>
        <v>August</v>
      </c>
      <c r="J934">
        <f t="shared" si="72"/>
        <v>2022</v>
      </c>
      <c r="K934">
        <f t="shared" si="73"/>
        <v>8</v>
      </c>
      <c r="L934">
        <f t="shared" si="74"/>
        <v>12</v>
      </c>
      <c r="M934">
        <v>3</v>
      </c>
    </row>
    <row r="935" spans="1:13" x14ac:dyDescent="0.3">
      <c r="A935" t="s">
        <v>941</v>
      </c>
      <c r="B935" t="s">
        <v>5009</v>
      </c>
      <c r="C935">
        <v>25</v>
      </c>
      <c r="D935" t="s">
        <v>5014</v>
      </c>
      <c r="E935" t="s">
        <v>5016</v>
      </c>
      <c r="F935">
        <v>650</v>
      </c>
      <c r="G935" s="5">
        <v>44957.790983796287</v>
      </c>
      <c r="H935" s="5" t="str">
        <f t="shared" si="70"/>
        <v>Tuesday</v>
      </c>
      <c r="I935" s="5" t="str">
        <f t="shared" si="71"/>
        <v>January</v>
      </c>
      <c r="J935">
        <f t="shared" si="72"/>
        <v>2023</v>
      </c>
      <c r="K935">
        <f t="shared" si="73"/>
        <v>1</v>
      </c>
      <c r="L935">
        <f t="shared" si="74"/>
        <v>31</v>
      </c>
      <c r="M935">
        <v>3</v>
      </c>
    </row>
    <row r="936" spans="1:13" x14ac:dyDescent="0.3">
      <c r="A936" t="s">
        <v>942</v>
      </c>
      <c r="B936" t="s">
        <v>5008</v>
      </c>
      <c r="C936">
        <v>54</v>
      </c>
      <c r="D936" t="s">
        <v>5014</v>
      </c>
      <c r="E936" t="s">
        <v>5019</v>
      </c>
      <c r="F936">
        <v>850</v>
      </c>
      <c r="G936" s="5">
        <v>44941.433842592603</v>
      </c>
      <c r="H936" s="5" t="str">
        <f t="shared" si="70"/>
        <v>Sunday</v>
      </c>
      <c r="I936" s="5" t="str">
        <f t="shared" si="71"/>
        <v>January</v>
      </c>
      <c r="J936">
        <f t="shared" si="72"/>
        <v>2023</v>
      </c>
      <c r="K936">
        <f t="shared" si="73"/>
        <v>1</v>
      </c>
      <c r="L936">
        <f t="shared" si="74"/>
        <v>15</v>
      </c>
      <c r="M936">
        <v>3</v>
      </c>
    </row>
    <row r="937" spans="1:13" x14ac:dyDescent="0.3">
      <c r="A937" t="s">
        <v>943</v>
      </c>
      <c r="B937" t="s">
        <v>5008</v>
      </c>
      <c r="C937">
        <v>66</v>
      </c>
      <c r="D937" t="s">
        <v>5010</v>
      </c>
      <c r="E937" t="s">
        <v>5015</v>
      </c>
      <c r="F937">
        <v>1350</v>
      </c>
      <c r="G937" s="5">
        <v>44012.387118055558</v>
      </c>
      <c r="H937" s="5" t="str">
        <f t="shared" si="70"/>
        <v>Tuesday</v>
      </c>
      <c r="I937" s="5" t="str">
        <f t="shared" si="71"/>
        <v>June</v>
      </c>
      <c r="J937">
        <f t="shared" si="72"/>
        <v>2020</v>
      </c>
      <c r="K937">
        <f t="shared" si="73"/>
        <v>6</v>
      </c>
      <c r="L937">
        <f t="shared" si="74"/>
        <v>30</v>
      </c>
      <c r="M937">
        <v>3</v>
      </c>
    </row>
    <row r="938" spans="1:13" x14ac:dyDescent="0.3">
      <c r="A938" t="s">
        <v>944</v>
      </c>
      <c r="B938" t="s">
        <v>5008</v>
      </c>
      <c r="C938">
        <v>69</v>
      </c>
      <c r="D938" t="s">
        <v>5010</v>
      </c>
      <c r="E938" t="s">
        <v>5020</v>
      </c>
      <c r="F938">
        <v>1100</v>
      </c>
      <c r="G938" s="5">
        <v>44321.088506944441</v>
      </c>
      <c r="H938" s="5" t="str">
        <f t="shared" si="70"/>
        <v>Wednesday</v>
      </c>
      <c r="I938" s="5" t="str">
        <f t="shared" si="71"/>
        <v>May</v>
      </c>
      <c r="J938">
        <f t="shared" si="72"/>
        <v>2021</v>
      </c>
      <c r="K938">
        <f t="shared" si="73"/>
        <v>5</v>
      </c>
      <c r="L938">
        <f t="shared" si="74"/>
        <v>5</v>
      </c>
      <c r="M938">
        <v>5</v>
      </c>
    </row>
    <row r="939" spans="1:13" x14ac:dyDescent="0.3">
      <c r="A939" t="s">
        <v>945</v>
      </c>
      <c r="B939" t="s">
        <v>5008</v>
      </c>
      <c r="C939">
        <v>50</v>
      </c>
      <c r="D939" t="s">
        <v>5011</v>
      </c>
      <c r="E939" t="s">
        <v>5020</v>
      </c>
      <c r="F939">
        <v>1850</v>
      </c>
      <c r="G939" s="5">
        <v>45242.711238425924</v>
      </c>
      <c r="H939" s="5" t="str">
        <f t="shared" si="70"/>
        <v>Sunday</v>
      </c>
      <c r="I939" s="5" t="str">
        <f t="shared" si="71"/>
        <v>November</v>
      </c>
      <c r="J939">
        <f t="shared" si="72"/>
        <v>2023</v>
      </c>
      <c r="K939">
        <f t="shared" si="73"/>
        <v>11</v>
      </c>
      <c r="L939">
        <f t="shared" si="74"/>
        <v>12</v>
      </c>
      <c r="M939">
        <v>4</v>
      </c>
    </row>
    <row r="940" spans="1:13" x14ac:dyDescent="0.3">
      <c r="A940" t="s">
        <v>946</v>
      </c>
      <c r="B940" t="s">
        <v>5008</v>
      </c>
      <c r="C940">
        <v>39</v>
      </c>
      <c r="D940" t="s">
        <v>5010</v>
      </c>
      <c r="E940" t="s">
        <v>5016</v>
      </c>
      <c r="F940">
        <v>950</v>
      </c>
      <c r="G940" s="5">
        <v>43909.096087962957</v>
      </c>
      <c r="H940" s="5" t="str">
        <f t="shared" si="70"/>
        <v>Thursday</v>
      </c>
      <c r="I940" s="5" t="str">
        <f t="shared" si="71"/>
        <v>March</v>
      </c>
      <c r="J940">
        <f t="shared" si="72"/>
        <v>2020</v>
      </c>
      <c r="K940">
        <f t="shared" si="73"/>
        <v>3</v>
      </c>
      <c r="L940">
        <f t="shared" si="74"/>
        <v>19</v>
      </c>
      <c r="M940">
        <v>3</v>
      </c>
    </row>
    <row r="941" spans="1:13" x14ac:dyDescent="0.3">
      <c r="A941" t="s">
        <v>947</v>
      </c>
      <c r="B941" t="s">
        <v>5009</v>
      </c>
      <c r="C941">
        <v>67</v>
      </c>
      <c r="D941" t="s">
        <v>5013</v>
      </c>
      <c r="E941" t="s">
        <v>5019</v>
      </c>
      <c r="F941">
        <v>1950</v>
      </c>
      <c r="G941" s="5">
        <v>44781.131458333337</v>
      </c>
      <c r="H941" s="5" t="str">
        <f t="shared" si="70"/>
        <v>Monday</v>
      </c>
      <c r="I941" s="5" t="str">
        <f t="shared" si="71"/>
        <v>August</v>
      </c>
      <c r="J941">
        <f t="shared" si="72"/>
        <v>2022</v>
      </c>
      <c r="K941">
        <f t="shared" si="73"/>
        <v>8</v>
      </c>
      <c r="L941">
        <f t="shared" si="74"/>
        <v>8</v>
      </c>
      <c r="M941">
        <v>3</v>
      </c>
    </row>
    <row r="942" spans="1:13" x14ac:dyDescent="0.3">
      <c r="A942" t="s">
        <v>948</v>
      </c>
      <c r="B942" t="s">
        <v>5008</v>
      </c>
      <c r="C942">
        <v>64</v>
      </c>
      <c r="D942" t="s">
        <v>5014</v>
      </c>
      <c r="E942" t="s">
        <v>5016</v>
      </c>
      <c r="F942">
        <v>1750</v>
      </c>
      <c r="G942" s="5">
        <v>43991.120208333326</v>
      </c>
      <c r="H942" s="5" t="str">
        <f t="shared" si="70"/>
        <v>Tuesday</v>
      </c>
      <c r="I942" s="5" t="str">
        <f t="shared" si="71"/>
        <v>June</v>
      </c>
      <c r="J942">
        <f t="shared" si="72"/>
        <v>2020</v>
      </c>
      <c r="K942">
        <f t="shared" si="73"/>
        <v>6</v>
      </c>
      <c r="L942">
        <f t="shared" si="74"/>
        <v>9</v>
      </c>
      <c r="M942">
        <v>3</v>
      </c>
    </row>
    <row r="943" spans="1:13" x14ac:dyDescent="0.3">
      <c r="A943" t="s">
        <v>949</v>
      </c>
      <c r="B943" t="s">
        <v>5009</v>
      </c>
      <c r="C943">
        <v>22</v>
      </c>
      <c r="D943" t="s">
        <v>5010</v>
      </c>
      <c r="E943" t="s">
        <v>5015</v>
      </c>
      <c r="F943">
        <v>650</v>
      </c>
      <c r="G943" s="5">
        <v>44067.293657407397</v>
      </c>
      <c r="H943" s="5" t="str">
        <f t="shared" si="70"/>
        <v>Monday</v>
      </c>
      <c r="I943" s="5" t="str">
        <f t="shared" si="71"/>
        <v>August</v>
      </c>
      <c r="J943">
        <f t="shared" si="72"/>
        <v>2020</v>
      </c>
      <c r="K943">
        <f t="shared" si="73"/>
        <v>8</v>
      </c>
      <c r="L943">
        <f t="shared" si="74"/>
        <v>24</v>
      </c>
      <c r="M943">
        <v>4</v>
      </c>
    </row>
    <row r="944" spans="1:13" x14ac:dyDescent="0.3">
      <c r="A944" t="s">
        <v>950</v>
      </c>
      <c r="B944" t="s">
        <v>5009</v>
      </c>
      <c r="C944">
        <v>56</v>
      </c>
      <c r="D944" t="s">
        <v>5011</v>
      </c>
      <c r="E944" t="s">
        <v>5019</v>
      </c>
      <c r="F944">
        <v>700</v>
      </c>
      <c r="G944" s="5">
        <v>45223.372824074067</v>
      </c>
      <c r="H944" s="5" t="str">
        <f t="shared" si="70"/>
        <v>Tuesday</v>
      </c>
      <c r="I944" s="5" t="str">
        <f t="shared" si="71"/>
        <v>October</v>
      </c>
      <c r="J944">
        <f t="shared" si="72"/>
        <v>2023</v>
      </c>
      <c r="K944">
        <f t="shared" si="73"/>
        <v>10</v>
      </c>
      <c r="L944">
        <f t="shared" si="74"/>
        <v>24</v>
      </c>
      <c r="M944">
        <v>1</v>
      </c>
    </row>
    <row r="945" spans="1:13" x14ac:dyDescent="0.3">
      <c r="A945" t="s">
        <v>951</v>
      </c>
      <c r="B945" t="s">
        <v>5009</v>
      </c>
      <c r="C945">
        <v>35</v>
      </c>
      <c r="D945" t="s">
        <v>5013</v>
      </c>
      <c r="E945" t="s">
        <v>5019</v>
      </c>
      <c r="F945">
        <v>1550</v>
      </c>
      <c r="G945" s="5">
        <v>43862.625775462962</v>
      </c>
      <c r="H945" s="5" t="str">
        <f t="shared" si="70"/>
        <v>Saturday</v>
      </c>
      <c r="I945" s="5" t="str">
        <f t="shared" si="71"/>
        <v>February</v>
      </c>
      <c r="J945">
        <f t="shared" si="72"/>
        <v>2020</v>
      </c>
      <c r="K945">
        <f t="shared" si="73"/>
        <v>2</v>
      </c>
      <c r="L945">
        <f t="shared" si="74"/>
        <v>1</v>
      </c>
      <c r="M945">
        <v>4</v>
      </c>
    </row>
    <row r="946" spans="1:13" x14ac:dyDescent="0.3">
      <c r="A946" t="s">
        <v>952</v>
      </c>
      <c r="B946" t="s">
        <v>5008</v>
      </c>
      <c r="C946">
        <v>55</v>
      </c>
      <c r="D946" t="s">
        <v>5013</v>
      </c>
      <c r="E946" t="s">
        <v>5020</v>
      </c>
      <c r="F946">
        <v>100</v>
      </c>
      <c r="G946" s="5">
        <v>44219.232777777783</v>
      </c>
      <c r="H946" s="5" t="str">
        <f t="shared" si="70"/>
        <v>Saturday</v>
      </c>
      <c r="I946" s="5" t="str">
        <f t="shared" si="71"/>
        <v>January</v>
      </c>
      <c r="J946">
        <f t="shared" si="72"/>
        <v>2021</v>
      </c>
      <c r="K946">
        <f t="shared" si="73"/>
        <v>1</v>
      </c>
      <c r="L946">
        <f t="shared" si="74"/>
        <v>23</v>
      </c>
      <c r="M946">
        <v>2</v>
      </c>
    </row>
    <row r="947" spans="1:13" x14ac:dyDescent="0.3">
      <c r="A947" t="s">
        <v>953</v>
      </c>
      <c r="B947" t="s">
        <v>5008</v>
      </c>
      <c r="C947">
        <v>43</v>
      </c>
      <c r="D947" t="s">
        <v>5010</v>
      </c>
      <c r="E947" t="s">
        <v>5019</v>
      </c>
      <c r="F947">
        <v>1950</v>
      </c>
      <c r="G947" s="5">
        <v>44232.988981481481</v>
      </c>
      <c r="H947" s="5" t="str">
        <f t="shared" si="70"/>
        <v>Friday</v>
      </c>
      <c r="I947" s="5" t="str">
        <f t="shared" si="71"/>
        <v>February</v>
      </c>
      <c r="J947">
        <f t="shared" si="72"/>
        <v>2021</v>
      </c>
      <c r="K947">
        <f t="shared" si="73"/>
        <v>2</v>
      </c>
      <c r="L947">
        <f t="shared" si="74"/>
        <v>5</v>
      </c>
      <c r="M947">
        <v>2</v>
      </c>
    </row>
    <row r="948" spans="1:13" x14ac:dyDescent="0.3">
      <c r="A948" t="s">
        <v>954</v>
      </c>
      <c r="B948" t="s">
        <v>5008</v>
      </c>
      <c r="C948">
        <v>43</v>
      </c>
      <c r="D948" t="s">
        <v>5014</v>
      </c>
      <c r="E948" t="s">
        <v>5018</v>
      </c>
      <c r="F948">
        <v>1850</v>
      </c>
      <c r="G948" s="5">
        <v>45045.355787037042</v>
      </c>
      <c r="H948" s="5" t="str">
        <f t="shared" si="70"/>
        <v>Saturday</v>
      </c>
      <c r="I948" s="5" t="str">
        <f t="shared" si="71"/>
        <v>April</v>
      </c>
      <c r="J948">
        <f t="shared" si="72"/>
        <v>2023</v>
      </c>
      <c r="K948">
        <f t="shared" si="73"/>
        <v>4</v>
      </c>
      <c r="L948">
        <f t="shared" si="74"/>
        <v>29</v>
      </c>
      <c r="M948">
        <v>1</v>
      </c>
    </row>
    <row r="949" spans="1:13" x14ac:dyDescent="0.3">
      <c r="A949" t="s">
        <v>955</v>
      </c>
      <c r="B949" t="s">
        <v>5008</v>
      </c>
      <c r="C949">
        <v>54</v>
      </c>
      <c r="D949" t="s">
        <v>5013</v>
      </c>
      <c r="E949" t="s">
        <v>5016</v>
      </c>
      <c r="F949">
        <v>700</v>
      </c>
      <c r="G949" s="5">
        <v>43992.395381944443</v>
      </c>
      <c r="H949" s="5" t="str">
        <f t="shared" si="70"/>
        <v>Wednesday</v>
      </c>
      <c r="I949" s="5" t="str">
        <f t="shared" si="71"/>
        <v>June</v>
      </c>
      <c r="J949">
        <f t="shared" si="72"/>
        <v>2020</v>
      </c>
      <c r="K949">
        <f t="shared" si="73"/>
        <v>6</v>
      </c>
      <c r="L949">
        <f t="shared" si="74"/>
        <v>10</v>
      </c>
      <c r="M949">
        <v>4</v>
      </c>
    </row>
    <row r="950" spans="1:13" x14ac:dyDescent="0.3">
      <c r="A950" t="s">
        <v>956</v>
      </c>
      <c r="B950" t="s">
        <v>5009</v>
      </c>
      <c r="C950">
        <v>47</v>
      </c>
      <c r="D950" t="s">
        <v>5014</v>
      </c>
      <c r="E950" t="s">
        <v>5019</v>
      </c>
      <c r="F950">
        <v>450</v>
      </c>
      <c r="G950" s="5">
        <v>44511.01253472222</v>
      </c>
      <c r="H950" s="5" t="str">
        <f t="shared" si="70"/>
        <v>Thursday</v>
      </c>
      <c r="I950" s="5" t="str">
        <f t="shared" si="71"/>
        <v>November</v>
      </c>
      <c r="J950">
        <f t="shared" si="72"/>
        <v>2021</v>
      </c>
      <c r="K950">
        <f t="shared" si="73"/>
        <v>11</v>
      </c>
      <c r="L950">
        <f t="shared" si="74"/>
        <v>11</v>
      </c>
      <c r="M950">
        <v>5</v>
      </c>
    </row>
    <row r="951" spans="1:13" x14ac:dyDescent="0.3">
      <c r="A951" t="s">
        <v>957</v>
      </c>
      <c r="B951" t="s">
        <v>5009</v>
      </c>
      <c r="C951">
        <v>68</v>
      </c>
      <c r="D951" t="s">
        <v>5013</v>
      </c>
      <c r="E951" t="s">
        <v>5018</v>
      </c>
      <c r="F951">
        <v>500</v>
      </c>
      <c r="G951" s="5">
        <v>43855.575937499998</v>
      </c>
      <c r="H951" s="5" t="str">
        <f t="shared" si="70"/>
        <v>Saturday</v>
      </c>
      <c r="I951" s="5" t="str">
        <f t="shared" si="71"/>
        <v>January</v>
      </c>
      <c r="J951">
        <f t="shared" si="72"/>
        <v>2020</v>
      </c>
      <c r="K951">
        <f t="shared" si="73"/>
        <v>1</v>
      </c>
      <c r="L951">
        <f t="shared" si="74"/>
        <v>25</v>
      </c>
      <c r="M951">
        <v>1</v>
      </c>
    </row>
    <row r="952" spans="1:13" x14ac:dyDescent="0.3">
      <c r="A952" t="s">
        <v>958</v>
      </c>
      <c r="B952" t="s">
        <v>5009</v>
      </c>
      <c r="C952">
        <v>48</v>
      </c>
      <c r="D952" t="s">
        <v>5013</v>
      </c>
      <c r="E952" t="s">
        <v>5018</v>
      </c>
      <c r="F952">
        <v>350</v>
      </c>
      <c r="G952" s="5">
        <v>44200.858634259261</v>
      </c>
      <c r="H952" s="5" t="str">
        <f t="shared" si="70"/>
        <v>Monday</v>
      </c>
      <c r="I952" s="5" t="str">
        <f t="shared" si="71"/>
        <v>January</v>
      </c>
      <c r="J952">
        <f t="shared" si="72"/>
        <v>2021</v>
      </c>
      <c r="K952">
        <f t="shared" si="73"/>
        <v>1</v>
      </c>
      <c r="L952">
        <f t="shared" si="74"/>
        <v>4</v>
      </c>
      <c r="M952">
        <v>3</v>
      </c>
    </row>
    <row r="953" spans="1:13" x14ac:dyDescent="0.3">
      <c r="A953" t="s">
        <v>959</v>
      </c>
      <c r="B953" t="s">
        <v>5009</v>
      </c>
      <c r="C953">
        <v>27</v>
      </c>
      <c r="D953" t="s">
        <v>5014</v>
      </c>
      <c r="E953" t="s">
        <v>5017</v>
      </c>
      <c r="F953">
        <v>1400</v>
      </c>
      <c r="G953" s="5">
        <v>43892.811736111107</v>
      </c>
      <c r="H953" s="5" t="str">
        <f t="shared" si="70"/>
        <v>Monday</v>
      </c>
      <c r="I953" s="5" t="str">
        <f t="shared" si="71"/>
        <v>March</v>
      </c>
      <c r="J953">
        <f t="shared" si="72"/>
        <v>2020</v>
      </c>
      <c r="K953">
        <f t="shared" si="73"/>
        <v>3</v>
      </c>
      <c r="L953">
        <f t="shared" si="74"/>
        <v>2</v>
      </c>
      <c r="M953">
        <v>2</v>
      </c>
    </row>
    <row r="954" spans="1:13" x14ac:dyDescent="0.3">
      <c r="A954" t="s">
        <v>960</v>
      </c>
      <c r="B954" t="s">
        <v>5008</v>
      </c>
      <c r="C954">
        <v>32</v>
      </c>
      <c r="D954" t="s">
        <v>5010</v>
      </c>
      <c r="E954" t="s">
        <v>5020</v>
      </c>
      <c r="F954">
        <v>1250</v>
      </c>
      <c r="G954" s="5">
        <v>44241.860960648148</v>
      </c>
      <c r="H954" s="5" t="str">
        <f t="shared" si="70"/>
        <v>Sunday</v>
      </c>
      <c r="I954" s="5" t="str">
        <f t="shared" si="71"/>
        <v>February</v>
      </c>
      <c r="J954">
        <f t="shared" si="72"/>
        <v>2021</v>
      </c>
      <c r="K954">
        <f t="shared" si="73"/>
        <v>2</v>
      </c>
      <c r="L954">
        <f t="shared" si="74"/>
        <v>14</v>
      </c>
      <c r="M954">
        <v>4</v>
      </c>
    </row>
    <row r="955" spans="1:13" x14ac:dyDescent="0.3">
      <c r="A955" t="s">
        <v>961</v>
      </c>
      <c r="B955" t="s">
        <v>5008</v>
      </c>
      <c r="C955">
        <v>59</v>
      </c>
      <c r="D955" t="s">
        <v>5010</v>
      </c>
      <c r="E955" t="s">
        <v>5016</v>
      </c>
      <c r="F955">
        <v>1400</v>
      </c>
      <c r="G955" s="5">
        <v>44607.140555555547</v>
      </c>
      <c r="H955" s="5" t="str">
        <f t="shared" si="70"/>
        <v>Tuesday</v>
      </c>
      <c r="I955" s="5" t="str">
        <f t="shared" si="71"/>
        <v>February</v>
      </c>
      <c r="J955">
        <f t="shared" si="72"/>
        <v>2022</v>
      </c>
      <c r="K955">
        <f t="shared" si="73"/>
        <v>2</v>
      </c>
      <c r="L955">
        <f t="shared" si="74"/>
        <v>15</v>
      </c>
      <c r="M955">
        <v>3</v>
      </c>
    </row>
    <row r="956" spans="1:13" x14ac:dyDescent="0.3">
      <c r="A956" t="s">
        <v>962</v>
      </c>
      <c r="B956" t="s">
        <v>5008</v>
      </c>
      <c r="C956">
        <v>65</v>
      </c>
      <c r="D956" t="s">
        <v>5011</v>
      </c>
      <c r="E956" t="s">
        <v>5018</v>
      </c>
      <c r="F956">
        <v>100</v>
      </c>
      <c r="G956" s="5">
        <v>44232.347268518519</v>
      </c>
      <c r="H956" s="5" t="str">
        <f t="shared" si="70"/>
        <v>Friday</v>
      </c>
      <c r="I956" s="5" t="str">
        <f t="shared" si="71"/>
        <v>February</v>
      </c>
      <c r="J956">
        <f t="shared" si="72"/>
        <v>2021</v>
      </c>
      <c r="K956">
        <f t="shared" si="73"/>
        <v>2</v>
      </c>
      <c r="L956">
        <f t="shared" si="74"/>
        <v>5</v>
      </c>
      <c r="M956">
        <v>2</v>
      </c>
    </row>
    <row r="957" spans="1:13" x14ac:dyDescent="0.3">
      <c r="A957" t="s">
        <v>963</v>
      </c>
      <c r="B957" t="s">
        <v>5008</v>
      </c>
      <c r="C957">
        <v>61</v>
      </c>
      <c r="D957" t="s">
        <v>5013</v>
      </c>
      <c r="E957" t="s">
        <v>5015</v>
      </c>
      <c r="F957">
        <v>850</v>
      </c>
      <c r="G957" s="5">
        <v>44877.152418981481</v>
      </c>
      <c r="H957" s="5" t="str">
        <f t="shared" si="70"/>
        <v>Saturday</v>
      </c>
      <c r="I957" s="5" t="str">
        <f t="shared" si="71"/>
        <v>November</v>
      </c>
      <c r="J957">
        <f t="shared" si="72"/>
        <v>2022</v>
      </c>
      <c r="K957">
        <f t="shared" si="73"/>
        <v>11</v>
      </c>
      <c r="L957">
        <f t="shared" si="74"/>
        <v>12</v>
      </c>
      <c r="M957">
        <v>2</v>
      </c>
    </row>
    <row r="958" spans="1:13" x14ac:dyDescent="0.3">
      <c r="A958" t="s">
        <v>964</v>
      </c>
      <c r="B958" t="s">
        <v>5009</v>
      </c>
      <c r="C958">
        <v>35</v>
      </c>
      <c r="D958" t="s">
        <v>5011</v>
      </c>
      <c r="E958" t="s">
        <v>5019</v>
      </c>
      <c r="F958">
        <v>200</v>
      </c>
      <c r="G958" s="5">
        <v>44157.322754629633</v>
      </c>
      <c r="H958" s="5" t="str">
        <f t="shared" si="70"/>
        <v>Sunday</v>
      </c>
      <c r="I958" s="5" t="str">
        <f t="shared" si="71"/>
        <v>November</v>
      </c>
      <c r="J958">
        <f t="shared" si="72"/>
        <v>2020</v>
      </c>
      <c r="K958">
        <f t="shared" si="73"/>
        <v>11</v>
      </c>
      <c r="L958">
        <f t="shared" si="74"/>
        <v>22</v>
      </c>
      <c r="M958">
        <v>4</v>
      </c>
    </row>
    <row r="959" spans="1:13" x14ac:dyDescent="0.3">
      <c r="A959" t="s">
        <v>965</v>
      </c>
      <c r="B959" t="s">
        <v>5008</v>
      </c>
      <c r="C959">
        <v>40</v>
      </c>
      <c r="D959" t="s">
        <v>5012</v>
      </c>
      <c r="E959" t="s">
        <v>5017</v>
      </c>
      <c r="F959">
        <v>650</v>
      </c>
      <c r="G959" s="5">
        <v>44314.728587962964</v>
      </c>
      <c r="H959" s="5" t="str">
        <f t="shared" si="70"/>
        <v>Wednesday</v>
      </c>
      <c r="I959" s="5" t="str">
        <f t="shared" si="71"/>
        <v>April</v>
      </c>
      <c r="J959">
        <f t="shared" si="72"/>
        <v>2021</v>
      </c>
      <c r="K959">
        <f t="shared" si="73"/>
        <v>4</v>
      </c>
      <c r="L959">
        <f t="shared" si="74"/>
        <v>28</v>
      </c>
      <c r="M959">
        <v>3</v>
      </c>
    </row>
    <row r="960" spans="1:13" x14ac:dyDescent="0.3">
      <c r="A960" t="s">
        <v>966</v>
      </c>
      <c r="B960" t="s">
        <v>5008</v>
      </c>
      <c r="C960">
        <v>50</v>
      </c>
      <c r="D960" t="s">
        <v>5010</v>
      </c>
      <c r="E960" t="s">
        <v>5019</v>
      </c>
      <c r="F960">
        <v>900</v>
      </c>
      <c r="G960" s="5">
        <v>44804.467581018522</v>
      </c>
      <c r="H960" s="5" t="str">
        <f t="shared" si="70"/>
        <v>Wednesday</v>
      </c>
      <c r="I960" s="5" t="str">
        <f t="shared" si="71"/>
        <v>August</v>
      </c>
      <c r="J960">
        <f t="shared" si="72"/>
        <v>2022</v>
      </c>
      <c r="K960">
        <f t="shared" si="73"/>
        <v>8</v>
      </c>
      <c r="L960">
        <f t="shared" si="74"/>
        <v>31</v>
      </c>
      <c r="M960">
        <v>1</v>
      </c>
    </row>
    <row r="961" spans="1:13" x14ac:dyDescent="0.3">
      <c r="A961" t="s">
        <v>967</v>
      </c>
      <c r="B961" t="s">
        <v>5009</v>
      </c>
      <c r="C961">
        <v>33</v>
      </c>
      <c r="D961" t="s">
        <v>5013</v>
      </c>
      <c r="E961" t="s">
        <v>5019</v>
      </c>
      <c r="F961">
        <v>150</v>
      </c>
      <c r="G961" s="5">
        <v>45116.224421296298</v>
      </c>
      <c r="H961" s="5" t="str">
        <f t="shared" si="70"/>
        <v>Sunday</v>
      </c>
      <c r="I961" s="5" t="str">
        <f t="shared" si="71"/>
        <v>July</v>
      </c>
      <c r="J961">
        <f t="shared" si="72"/>
        <v>2023</v>
      </c>
      <c r="K961">
        <f t="shared" si="73"/>
        <v>7</v>
      </c>
      <c r="L961">
        <f t="shared" si="74"/>
        <v>9</v>
      </c>
      <c r="M961">
        <v>3</v>
      </c>
    </row>
    <row r="962" spans="1:13" x14ac:dyDescent="0.3">
      <c r="A962" t="s">
        <v>968</v>
      </c>
      <c r="B962" t="s">
        <v>5008</v>
      </c>
      <c r="C962">
        <v>43</v>
      </c>
      <c r="D962" t="s">
        <v>5013</v>
      </c>
      <c r="E962" t="s">
        <v>5019</v>
      </c>
      <c r="F962">
        <v>1850</v>
      </c>
      <c r="G962" s="5">
        <v>44937.317685185182</v>
      </c>
      <c r="H962" s="5" t="str">
        <f t="shared" si="70"/>
        <v>Wednesday</v>
      </c>
      <c r="I962" s="5" t="str">
        <f t="shared" si="71"/>
        <v>January</v>
      </c>
      <c r="J962">
        <f t="shared" si="72"/>
        <v>2023</v>
      </c>
      <c r="K962">
        <f t="shared" si="73"/>
        <v>1</v>
      </c>
      <c r="L962">
        <f t="shared" si="74"/>
        <v>11</v>
      </c>
      <c r="M962">
        <v>4</v>
      </c>
    </row>
    <row r="963" spans="1:13" x14ac:dyDescent="0.3">
      <c r="A963" t="s">
        <v>969</v>
      </c>
      <c r="B963" t="s">
        <v>5009</v>
      </c>
      <c r="C963">
        <v>55</v>
      </c>
      <c r="D963" t="s">
        <v>5011</v>
      </c>
      <c r="E963" t="s">
        <v>5019</v>
      </c>
      <c r="F963">
        <v>1650</v>
      </c>
      <c r="G963" s="5">
        <v>44477.118842592587</v>
      </c>
      <c r="H963" s="5" t="str">
        <f t="shared" ref="H963:H1026" si="75">TEXT(G963,"DDDD")</f>
        <v>Friday</v>
      </c>
      <c r="I963" s="5" t="str">
        <f t="shared" ref="I963:I1026" si="76">TEXT(G963,"mmmm")</f>
        <v>October</v>
      </c>
      <c r="J963">
        <f t="shared" ref="J963:J1026" si="77">YEAR(G963)</f>
        <v>2021</v>
      </c>
      <c r="K963">
        <f t="shared" ref="K963:K1026" si="78">MONTH(G963)</f>
        <v>10</v>
      </c>
      <c r="L963">
        <f t="shared" ref="L963:L1026" si="79">DAY(G963)</f>
        <v>8</v>
      </c>
      <c r="M963">
        <v>3</v>
      </c>
    </row>
    <row r="964" spans="1:13" x14ac:dyDescent="0.3">
      <c r="A964" t="s">
        <v>970</v>
      </c>
      <c r="B964" t="s">
        <v>5008</v>
      </c>
      <c r="C964">
        <v>52</v>
      </c>
      <c r="D964" t="s">
        <v>5013</v>
      </c>
      <c r="E964" t="s">
        <v>5017</v>
      </c>
      <c r="F964">
        <v>1000</v>
      </c>
      <c r="G964" s="5">
        <v>45185.12296296296</v>
      </c>
      <c r="H964" s="5" t="str">
        <f t="shared" si="75"/>
        <v>Saturday</v>
      </c>
      <c r="I964" s="5" t="str">
        <f t="shared" si="76"/>
        <v>September</v>
      </c>
      <c r="J964">
        <f t="shared" si="77"/>
        <v>2023</v>
      </c>
      <c r="K964">
        <f t="shared" si="78"/>
        <v>9</v>
      </c>
      <c r="L964">
        <f t="shared" si="79"/>
        <v>16</v>
      </c>
      <c r="M964">
        <v>3</v>
      </c>
    </row>
    <row r="965" spans="1:13" x14ac:dyDescent="0.3">
      <c r="A965" t="s">
        <v>971</v>
      </c>
      <c r="B965" t="s">
        <v>5008</v>
      </c>
      <c r="C965">
        <v>51</v>
      </c>
      <c r="D965" t="s">
        <v>5013</v>
      </c>
      <c r="E965" t="s">
        <v>5019</v>
      </c>
      <c r="F965">
        <v>1200</v>
      </c>
      <c r="G965" s="5">
        <v>44589.114016203697</v>
      </c>
      <c r="H965" s="5" t="str">
        <f t="shared" si="75"/>
        <v>Friday</v>
      </c>
      <c r="I965" s="5" t="str">
        <f t="shared" si="76"/>
        <v>January</v>
      </c>
      <c r="J965">
        <f t="shared" si="77"/>
        <v>2022</v>
      </c>
      <c r="K965">
        <f t="shared" si="78"/>
        <v>1</v>
      </c>
      <c r="L965">
        <f t="shared" si="79"/>
        <v>28</v>
      </c>
      <c r="M965">
        <v>3</v>
      </c>
    </row>
    <row r="966" spans="1:13" x14ac:dyDescent="0.3">
      <c r="A966" t="s">
        <v>972</v>
      </c>
      <c r="B966" t="s">
        <v>5008</v>
      </c>
      <c r="C966">
        <v>45</v>
      </c>
      <c r="D966" t="s">
        <v>5013</v>
      </c>
      <c r="E966" t="s">
        <v>5020</v>
      </c>
      <c r="F966">
        <v>400</v>
      </c>
      <c r="G966" s="5">
        <v>45222.197708333333</v>
      </c>
      <c r="H966" s="5" t="str">
        <f t="shared" si="75"/>
        <v>Monday</v>
      </c>
      <c r="I966" s="5" t="str">
        <f t="shared" si="76"/>
        <v>October</v>
      </c>
      <c r="J966">
        <f t="shared" si="77"/>
        <v>2023</v>
      </c>
      <c r="K966">
        <f t="shared" si="78"/>
        <v>10</v>
      </c>
      <c r="L966">
        <f t="shared" si="79"/>
        <v>23</v>
      </c>
      <c r="M966">
        <v>3</v>
      </c>
    </row>
    <row r="967" spans="1:13" x14ac:dyDescent="0.3">
      <c r="A967" t="s">
        <v>973</v>
      </c>
      <c r="B967" t="s">
        <v>5008</v>
      </c>
      <c r="C967">
        <v>19</v>
      </c>
      <c r="D967" t="s">
        <v>5011</v>
      </c>
      <c r="E967" t="s">
        <v>5016</v>
      </c>
      <c r="F967">
        <v>1750</v>
      </c>
      <c r="G967" s="5">
        <v>44835.384432870371</v>
      </c>
      <c r="H967" s="5" t="str">
        <f t="shared" si="75"/>
        <v>Saturday</v>
      </c>
      <c r="I967" s="5" t="str">
        <f t="shared" si="76"/>
        <v>October</v>
      </c>
      <c r="J967">
        <f t="shared" si="77"/>
        <v>2022</v>
      </c>
      <c r="K967">
        <f t="shared" si="78"/>
        <v>10</v>
      </c>
      <c r="L967">
        <f t="shared" si="79"/>
        <v>1</v>
      </c>
      <c r="M967">
        <v>3</v>
      </c>
    </row>
    <row r="968" spans="1:13" x14ac:dyDescent="0.3">
      <c r="A968" t="s">
        <v>974</v>
      </c>
      <c r="B968" t="s">
        <v>5009</v>
      </c>
      <c r="C968">
        <v>47</v>
      </c>
      <c r="D968" t="s">
        <v>5012</v>
      </c>
      <c r="E968" t="s">
        <v>5016</v>
      </c>
      <c r="F968">
        <v>100</v>
      </c>
      <c r="G968" s="5">
        <v>44785.851354166669</v>
      </c>
      <c r="H968" s="5" t="str">
        <f t="shared" si="75"/>
        <v>Friday</v>
      </c>
      <c r="I968" s="5" t="str">
        <f t="shared" si="76"/>
        <v>August</v>
      </c>
      <c r="J968">
        <f t="shared" si="77"/>
        <v>2022</v>
      </c>
      <c r="K968">
        <f t="shared" si="78"/>
        <v>8</v>
      </c>
      <c r="L968">
        <f t="shared" si="79"/>
        <v>12</v>
      </c>
      <c r="M968">
        <v>3</v>
      </c>
    </row>
    <row r="969" spans="1:13" x14ac:dyDescent="0.3">
      <c r="A969" t="s">
        <v>975</v>
      </c>
      <c r="B969" t="s">
        <v>5008</v>
      </c>
      <c r="C969">
        <v>30</v>
      </c>
      <c r="D969" t="s">
        <v>5011</v>
      </c>
      <c r="E969" t="s">
        <v>5019</v>
      </c>
      <c r="F969">
        <v>1650</v>
      </c>
      <c r="G969" s="5">
        <v>44569.793414351851</v>
      </c>
      <c r="H969" s="5" t="str">
        <f t="shared" si="75"/>
        <v>Saturday</v>
      </c>
      <c r="I969" s="5" t="str">
        <f t="shared" si="76"/>
        <v>January</v>
      </c>
      <c r="J969">
        <f t="shared" si="77"/>
        <v>2022</v>
      </c>
      <c r="K969">
        <f t="shared" si="78"/>
        <v>1</v>
      </c>
      <c r="L969">
        <f t="shared" si="79"/>
        <v>8</v>
      </c>
      <c r="M969">
        <v>2</v>
      </c>
    </row>
    <row r="970" spans="1:13" x14ac:dyDescent="0.3">
      <c r="A970" t="s">
        <v>976</v>
      </c>
      <c r="B970" t="s">
        <v>5009</v>
      </c>
      <c r="C970">
        <v>58</v>
      </c>
      <c r="D970" t="s">
        <v>5014</v>
      </c>
      <c r="E970" t="s">
        <v>5019</v>
      </c>
      <c r="F970">
        <v>600</v>
      </c>
      <c r="G970" s="5">
        <v>45181.996574074074</v>
      </c>
      <c r="H970" s="5" t="str">
        <f t="shared" si="75"/>
        <v>Tuesday</v>
      </c>
      <c r="I970" s="5" t="str">
        <f t="shared" si="76"/>
        <v>September</v>
      </c>
      <c r="J970">
        <f t="shared" si="77"/>
        <v>2023</v>
      </c>
      <c r="K970">
        <f t="shared" si="78"/>
        <v>9</v>
      </c>
      <c r="L970">
        <f t="shared" si="79"/>
        <v>12</v>
      </c>
      <c r="M970">
        <v>3</v>
      </c>
    </row>
    <row r="971" spans="1:13" x14ac:dyDescent="0.3">
      <c r="A971" t="s">
        <v>977</v>
      </c>
      <c r="B971" t="s">
        <v>5009</v>
      </c>
      <c r="C971">
        <v>33</v>
      </c>
      <c r="D971" t="s">
        <v>5010</v>
      </c>
      <c r="E971" t="s">
        <v>5015</v>
      </c>
      <c r="F971">
        <v>1100</v>
      </c>
      <c r="G971" s="5">
        <v>44212.060335648152</v>
      </c>
      <c r="H971" s="5" t="str">
        <f t="shared" si="75"/>
        <v>Saturday</v>
      </c>
      <c r="I971" s="5" t="str">
        <f t="shared" si="76"/>
        <v>January</v>
      </c>
      <c r="J971">
        <f t="shared" si="77"/>
        <v>2021</v>
      </c>
      <c r="K971">
        <f t="shared" si="78"/>
        <v>1</v>
      </c>
      <c r="L971">
        <f t="shared" si="79"/>
        <v>16</v>
      </c>
      <c r="M971">
        <v>2</v>
      </c>
    </row>
    <row r="972" spans="1:13" x14ac:dyDescent="0.3">
      <c r="A972" t="s">
        <v>978</v>
      </c>
      <c r="B972" t="s">
        <v>5009</v>
      </c>
      <c r="C972">
        <v>22</v>
      </c>
      <c r="D972" t="s">
        <v>5011</v>
      </c>
      <c r="E972" t="s">
        <v>5019</v>
      </c>
      <c r="F972">
        <v>650</v>
      </c>
      <c r="G972" s="5">
        <v>44700.180381944447</v>
      </c>
      <c r="H972" s="5" t="str">
        <f t="shared" si="75"/>
        <v>Thursday</v>
      </c>
      <c r="I972" s="5" t="str">
        <f t="shared" si="76"/>
        <v>May</v>
      </c>
      <c r="J972">
        <f t="shared" si="77"/>
        <v>2022</v>
      </c>
      <c r="K972">
        <f t="shared" si="78"/>
        <v>5</v>
      </c>
      <c r="L972">
        <f t="shared" si="79"/>
        <v>19</v>
      </c>
      <c r="M972">
        <v>2</v>
      </c>
    </row>
    <row r="973" spans="1:13" x14ac:dyDescent="0.3">
      <c r="A973" t="s">
        <v>979</v>
      </c>
      <c r="B973" t="s">
        <v>5008</v>
      </c>
      <c r="C973">
        <v>43</v>
      </c>
      <c r="D973" t="s">
        <v>5011</v>
      </c>
      <c r="E973" t="s">
        <v>5019</v>
      </c>
      <c r="F973">
        <v>500</v>
      </c>
      <c r="G973" s="5">
        <v>44988.751608796287</v>
      </c>
      <c r="H973" s="5" t="str">
        <f t="shared" si="75"/>
        <v>Friday</v>
      </c>
      <c r="I973" s="5" t="str">
        <f t="shared" si="76"/>
        <v>March</v>
      </c>
      <c r="J973">
        <f t="shared" si="77"/>
        <v>2023</v>
      </c>
      <c r="K973">
        <f t="shared" si="78"/>
        <v>3</v>
      </c>
      <c r="L973">
        <f t="shared" si="79"/>
        <v>3</v>
      </c>
      <c r="M973">
        <v>3</v>
      </c>
    </row>
    <row r="974" spans="1:13" x14ac:dyDescent="0.3">
      <c r="A974" t="s">
        <v>980</v>
      </c>
      <c r="B974" t="s">
        <v>5009</v>
      </c>
      <c r="C974">
        <v>45</v>
      </c>
      <c r="D974" t="s">
        <v>5012</v>
      </c>
      <c r="E974" t="s">
        <v>5016</v>
      </c>
      <c r="F974">
        <v>850</v>
      </c>
      <c r="G974" s="5">
        <v>44292.679062499999</v>
      </c>
      <c r="H974" s="5" t="str">
        <f t="shared" si="75"/>
        <v>Tuesday</v>
      </c>
      <c r="I974" s="5" t="str">
        <f t="shared" si="76"/>
        <v>April</v>
      </c>
      <c r="J974">
        <f t="shared" si="77"/>
        <v>2021</v>
      </c>
      <c r="K974">
        <f t="shared" si="78"/>
        <v>4</v>
      </c>
      <c r="L974">
        <f t="shared" si="79"/>
        <v>6</v>
      </c>
      <c r="M974">
        <v>5</v>
      </c>
    </row>
    <row r="975" spans="1:13" x14ac:dyDescent="0.3">
      <c r="A975" t="s">
        <v>981</v>
      </c>
      <c r="B975" t="s">
        <v>5008</v>
      </c>
      <c r="C975">
        <v>43</v>
      </c>
      <c r="D975" t="s">
        <v>5014</v>
      </c>
      <c r="E975" t="s">
        <v>5018</v>
      </c>
      <c r="F975">
        <v>250</v>
      </c>
      <c r="G975" s="5">
        <v>44399.093182870369</v>
      </c>
      <c r="H975" s="5" t="str">
        <f t="shared" si="75"/>
        <v>Thursday</v>
      </c>
      <c r="I975" s="5" t="str">
        <f t="shared" si="76"/>
        <v>July</v>
      </c>
      <c r="J975">
        <f t="shared" si="77"/>
        <v>2021</v>
      </c>
      <c r="K975">
        <f t="shared" si="78"/>
        <v>7</v>
      </c>
      <c r="L975">
        <f t="shared" si="79"/>
        <v>22</v>
      </c>
      <c r="M975">
        <v>2</v>
      </c>
    </row>
    <row r="976" spans="1:13" x14ac:dyDescent="0.3">
      <c r="A976" t="s">
        <v>982</v>
      </c>
      <c r="B976" t="s">
        <v>5008</v>
      </c>
      <c r="C976">
        <v>56</v>
      </c>
      <c r="D976" t="s">
        <v>5011</v>
      </c>
      <c r="E976" t="s">
        <v>5015</v>
      </c>
      <c r="F976">
        <v>450</v>
      </c>
      <c r="G976" s="5">
        <v>44733.554930555547</v>
      </c>
      <c r="H976" s="5" t="str">
        <f t="shared" si="75"/>
        <v>Tuesday</v>
      </c>
      <c r="I976" s="5" t="str">
        <f t="shared" si="76"/>
        <v>June</v>
      </c>
      <c r="J976">
        <f t="shared" si="77"/>
        <v>2022</v>
      </c>
      <c r="K976">
        <f t="shared" si="78"/>
        <v>6</v>
      </c>
      <c r="L976">
        <f t="shared" si="79"/>
        <v>21</v>
      </c>
      <c r="M976">
        <v>3</v>
      </c>
    </row>
    <row r="977" spans="1:13" x14ac:dyDescent="0.3">
      <c r="A977" t="s">
        <v>983</v>
      </c>
      <c r="B977" t="s">
        <v>5008</v>
      </c>
      <c r="C977">
        <v>62</v>
      </c>
      <c r="D977" t="s">
        <v>5010</v>
      </c>
      <c r="E977" t="s">
        <v>5016</v>
      </c>
      <c r="F977">
        <v>650</v>
      </c>
      <c r="G977" s="5">
        <v>45094.219421296293</v>
      </c>
      <c r="H977" s="5" t="str">
        <f t="shared" si="75"/>
        <v>Saturday</v>
      </c>
      <c r="I977" s="5" t="str">
        <f t="shared" si="76"/>
        <v>June</v>
      </c>
      <c r="J977">
        <f t="shared" si="77"/>
        <v>2023</v>
      </c>
      <c r="K977">
        <f t="shared" si="78"/>
        <v>6</v>
      </c>
      <c r="L977">
        <f t="shared" si="79"/>
        <v>17</v>
      </c>
      <c r="M977">
        <v>3</v>
      </c>
    </row>
    <row r="978" spans="1:13" x14ac:dyDescent="0.3">
      <c r="A978" t="s">
        <v>984</v>
      </c>
      <c r="B978" t="s">
        <v>5009</v>
      </c>
      <c r="C978">
        <v>37</v>
      </c>
      <c r="D978" t="s">
        <v>5010</v>
      </c>
      <c r="E978" t="s">
        <v>5017</v>
      </c>
      <c r="F978">
        <v>1150</v>
      </c>
      <c r="G978" s="5">
        <v>44651.846319444441</v>
      </c>
      <c r="H978" s="5" t="str">
        <f t="shared" si="75"/>
        <v>Thursday</v>
      </c>
      <c r="I978" s="5" t="str">
        <f t="shared" si="76"/>
        <v>March</v>
      </c>
      <c r="J978">
        <f t="shared" si="77"/>
        <v>2022</v>
      </c>
      <c r="K978">
        <f t="shared" si="78"/>
        <v>3</v>
      </c>
      <c r="L978">
        <f t="shared" si="79"/>
        <v>31</v>
      </c>
      <c r="M978">
        <v>3</v>
      </c>
    </row>
    <row r="979" spans="1:13" x14ac:dyDescent="0.3">
      <c r="A979" t="s">
        <v>985</v>
      </c>
      <c r="B979" t="s">
        <v>5008</v>
      </c>
      <c r="C979">
        <v>41</v>
      </c>
      <c r="D979" t="s">
        <v>5011</v>
      </c>
      <c r="E979" t="s">
        <v>5019</v>
      </c>
      <c r="F979">
        <v>1500</v>
      </c>
      <c r="G979" s="5">
        <v>44100.475810185177</v>
      </c>
      <c r="H979" s="5" t="str">
        <f t="shared" si="75"/>
        <v>Saturday</v>
      </c>
      <c r="I979" s="5" t="str">
        <f t="shared" si="76"/>
        <v>September</v>
      </c>
      <c r="J979">
        <f t="shared" si="77"/>
        <v>2020</v>
      </c>
      <c r="K979">
        <f t="shared" si="78"/>
        <v>9</v>
      </c>
      <c r="L979">
        <f t="shared" si="79"/>
        <v>26</v>
      </c>
      <c r="M979">
        <v>2</v>
      </c>
    </row>
    <row r="980" spans="1:13" x14ac:dyDescent="0.3">
      <c r="A980" t="s">
        <v>986</v>
      </c>
      <c r="B980" t="s">
        <v>5009</v>
      </c>
      <c r="C980">
        <v>44</v>
      </c>
      <c r="D980" t="s">
        <v>5013</v>
      </c>
      <c r="E980" t="s">
        <v>5018</v>
      </c>
      <c r="F980">
        <v>200</v>
      </c>
      <c r="G980" s="5">
        <v>44056.068749999999</v>
      </c>
      <c r="H980" s="5" t="str">
        <f t="shared" si="75"/>
        <v>Thursday</v>
      </c>
      <c r="I980" s="5" t="str">
        <f t="shared" si="76"/>
        <v>August</v>
      </c>
      <c r="J980">
        <f t="shared" si="77"/>
        <v>2020</v>
      </c>
      <c r="K980">
        <f t="shared" si="78"/>
        <v>8</v>
      </c>
      <c r="L980">
        <f t="shared" si="79"/>
        <v>13</v>
      </c>
      <c r="M980">
        <v>3</v>
      </c>
    </row>
    <row r="981" spans="1:13" x14ac:dyDescent="0.3">
      <c r="A981" t="s">
        <v>987</v>
      </c>
      <c r="B981" t="s">
        <v>5009</v>
      </c>
      <c r="C981">
        <v>47</v>
      </c>
      <c r="D981" t="s">
        <v>5013</v>
      </c>
      <c r="E981" t="s">
        <v>5015</v>
      </c>
      <c r="F981">
        <v>1050</v>
      </c>
      <c r="G981" s="5">
        <v>44045.009398148148</v>
      </c>
      <c r="H981" s="5" t="str">
        <f t="shared" si="75"/>
        <v>Sunday</v>
      </c>
      <c r="I981" s="5" t="str">
        <f t="shared" si="76"/>
        <v>August</v>
      </c>
      <c r="J981">
        <f t="shared" si="77"/>
        <v>2020</v>
      </c>
      <c r="K981">
        <f t="shared" si="78"/>
        <v>8</v>
      </c>
      <c r="L981">
        <f t="shared" si="79"/>
        <v>2</v>
      </c>
      <c r="M981">
        <v>3</v>
      </c>
    </row>
    <row r="982" spans="1:13" x14ac:dyDescent="0.3">
      <c r="A982" t="s">
        <v>988</v>
      </c>
      <c r="B982" t="s">
        <v>5008</v>
      </c>
      <c r="C982">
        <v>62</v>
      </c>
      <c r="D982" t="s">
        <v>5014</v>
      </c>
      <c r="E982" t="s">
        <v>5020</v>
      </c>
      <c r="F982">
        <v>450</v>
      </c>
      <c r="G982" s="5">
        <v>44066.229120370372</v>
      </c>
      <c r="H982" s="5" t="str">
        <f t="shared" si="75"/>
        <v>Sunday</v>
      </c>
      <c r="I982" s="5" t="str">
        <f t="shared" si="76"/>
        <v>August</v>
      </c>
      <c r="J982">
        <f t="shared" si="77"/>
        <v>2020</v>
      </c>
      <c r="K982">
        <f t="shared" si="78"/>
        <v>8</v>
      </c>
      <c r="L982">
        <f t="shared" si="79"/>
        <v>23</v>
      </c>
      <c r="M982">
        <v>3</v>
      </c>
    </row>
    <row r="983" spans="1:13" x14ac:dyDescent="0.3">
      <c r="A983" t="s">
        <v>989</v>
      </c>
      <c r="B983" t="s">
        <v>5009</v>
      </c>
      <c r="C983">
        <v>44</v>
      </c>
      <c r="D983" t="s">
        <v>5010</v>
      </c>
      <c r="E983" t="s">
        <v>5015</v>
      </c>
      <c r="F983">
        <v>350</v>
      </c>
      <c r="G983" s="5">
        <v>44900.180312500001</v>
      </c>
      <c r="H983" s="5" t="str">
        <f t="shared" si="75"/>
        <v>Monday</v>
      </c>
      <c r="I983" s="5" t="str">
        <f t="shared" si="76"/>
        <v>December</v>
      </c>
      <c r="J983">
        <f t="shared" si="77"/>
        <v>2022</v>
      </c>
      <c r="K983">
        <f t="shared" si="78"/>
        <v>12</v>
      </c>
      <c r="L983">
        <f t="shared" si="79"/>
        <v>5</v>
      </c>
      <c r="M983">
        <v>3</v>
      </c>
    </row>
    <row r="984" spans="1:13" x14ac:dyDescent="0.3">
      <c r="A984" t="s">
        <v>990</v>
      </c>
      <c r="B984" t="s">
        <v>5008</v>
      </c>
      <c r="C984">
        <v>43</v>
      </c>
      <c r="D984" t="s">
        <v>5013</v>
      </c>
      <c r="E984" t="s">
        <v>5015</v>
      </c>
      <c r="F984">
        <v>800</v>
      </c>
      <c r="G984" s="5">
        <v>44450.369027777779</v>
      </c>
      <c r="H984" s="5" t="str">
        <f t="shared" si="75"/>
        <v>Saturday</v>
      </c>
      <c r="I984" s="5" t="str">
        <f t="shared" si="76"/>
        <v>September</v>
      </c>
      <c r="J984">
        <f t="shared" si="77"/>
        <v>2021</v>
      </c>
      <c r="K984">
        <f t="shared" si="78"/>
        <v>9</v>
      </c>
      <c r="L984">
        <f t="shared" si="79"/>
        <v>11</v>
      </c>
      <c r="M984">
        <v>3</v>
      </c>
    </row>
    <row r="985" spans="1:13" x14ac:dyDescent="0.3">
      <c r="A985" t="s">
        <v>991</v>
      </c>
      <c r="B985" t="s">
        <v>5008</v>
      </c>
      <c r="C985">
        <v>24</v>
      </c>
      <c r="D985" t="s">
        <v>5010</v>
      </c>
      <c r="E985" t="s">
        <v>5019</v>
      </c>
      <c r="F985">
        <v>1150</v>
      </c>
      <c r="G985" s="5">
        <v>43870.135196759264</v>
      </c>
      <c r="H985" s="5" t="str">
        <f t="shared" si="75"/>
        <v>Sunday</v>
      </c>
      <c r="I985" s="5" t="str">
        <f t="shared" si="76"/>
        <v>February</v>
      </c>
      <c r="J985">
        <f t="shared" si="77"/>
        <v>2020</v>
      </c>
      <c r="K985">
        <f t="shared" si="78"/>
        <v>2</v>
      </c>
      <c r="L985">
        <f t="shared" si="79"/>
        <v>9</v>
      </c>
      <c r="M985">
        <v>3</v>
      </c>
    </row>
    <row r="986" spans="1:13" x14ac:dyDescent="0.3">
      <c r="A986" t="s">
        <v>992</v>
      </c>
      <c r="B986" t="s">
        <v>5009</v>
      </c>
      <c r="C986">
        <v>59</v>
      </c>
      <c r="D986" t="s">
        <v>5014</v>
      </c>
      <c r="E986" t="s">
        <v>5019</v>
      </c>
      <c r="F986">
        <v>1150</v>
      </c>
      <c r="G986" s="5">
        <v>43876.37672453704</v>
      </c>
      <c r="H986" s="5" t="str">
        <f t="shared" si="75"/>
        <v>Saturday</v>
      </c>
      <c r="I986" s="5" t="str">
        <f t="shared" si="76"/>
        <v>February</v>
      </c>
      <c r="J986">
        <f t="shared" si="77"/>
        <v>2020</v>
      </c>
      <c r="K986">
        <f t="shared" si="78"/>
        <v>2</v>
      </c>
      <c r="L986">
        <f t="shared" si="79"/>
        <v>15</v>
      </c>
      <c r="M986">
        <v>3</v>
      </c>
    </row>
    <row r="987" spans="1:13" x14ac:dyDescent="0.3">
      <c r="A987" t="s">
        <v>993</v>
      </c>
      <c r="B987" t="s">
        <v>5009</v>
      </c>
      <c r="C987">
        <v>64</v>
      </c>
      <c r="D987" t="s">
        <v>5014</v>
      </c>
      <c r="E987" t="s">
        <v>5019</v>
      </c>
      <c r="F987">
        <v>1550</v>
      </c>
      <c r="G987" s="5">
        <v>45223.824502314812</v>
      </c>
      <c r="H987" s="5" t="str">
        <f t="shared" si="75"/>
        <v>Tuesday</v>
      </c>
      <c r="I987" s="5" t="str">
        <f t="shared" si="76"/>
        <v>October</v>
      </c>
      <c r="J987">
        <f t="shared" si="77"/>
        <v>2023</v>
      </c>
      <c r="K987">
        <f t="shared" si="78"/>
        <v>10</v>
      </c>
      <c r="L987">
        <f t="shared" si="79"/>
        <v>24</v>
      </c>
      <c r="M987">
        <v>4</v>
      </c>
    </row>
    <row r="988" spans="1:13" x14ac:dyDescent="0.3">
      <c r="A988" t="s">
        <v>994</v>
      </c>
      <c r="B988" t="s">
        <v>5009</v>
      </c>
      <c r="C988">
        <v>43</v>
      </c>
      <c r="D988" t="s">
        <v>5013</v>
      </c>
      <c r="E988" t="s">
        <v>5020</v>
      </c>
      <c r="F988">
        <v>250</v>
      </c>
      <c r="G988" s="5">
        <v>45210.784942129627</v>
      </c>
      <c r="H988" s="5" t="str">
        <f t="shared" si="75"/>
        <v>Wednesday</v>
      </c>
      <c r="I988" s="5" t="str">
        <f t="shared" si="76"/>
        <v>October</v>
      </c>
      <c r="J988">
        <f t="shared" si="77"/>
        <v>2023</v>
      </c>
      <c r="K988">
        <f t="shared" si="78"/>
        <v>10</v>
      </c>
      <c r="L988">
        <f t="shared" si="79"/>
        <v>11</v>
      </c>
      <c r="M988">
        <v>3</v>
      </c>
    </row>
    <row r="989" spans="1:13" x14ac:dyDescent="0.3">
      <c r="A989" t="s">
        <v>995</v>
      </c>
      <c r="B989" t="s">
        <v>5008</v>
      </c>
      <c r="C989">
        <v>55</v>
      </c>
      <c r="D989" t="s">
        <v>5011</v>
      </c>
      <c r="E989" t="s">
        <v>5020</v>
      </c>
      <c r="F989">
        <v>300</v>
      </c>
      <c r="G989" s="5">
        <v>44133.218553240738</v>
      </c>
      <c r="H989" s="5" t="str">
        <f t="shared" si="75"/>
        <v>Thursday</v>
      </c>
      <c r="I989" s="5" t="str">
        <f t="shared" si="76"/>
        <v>October</v>
      </c>
      <c r="J989">
        <f t="shared" si="77"/>
        <v>2020</v>
      </c>
      <c r="K989">
        <f t="shared" si="78"/>
        <v>10</v>
      </c>
      <c r="L989">
        <f t="shared" si="79"/>
        <v>29</v>
      </c>
      <c r="M989">
        <v>2</v>
      </c>
    </row>
    <row r="990" spans="1:13" x14ac:dyDescent="0.3">
      <c r="A990" t="s">
        <v>996</v>
      </c>
      <c r="B990" t="s">
        <v>5008</v>
      </c>
      <c r="C990">
        <v>22</v>
      </c>
      <c r="D990" t="s">
        <v>5013</v>
      </c>
      <c r="E990" t="s">
        <v>5020</v>
      </c>
      <c r="F990">
        <v>50</v>
      </c>
      <c r="G990" s="5">
        <v>44202.0000462963</v>
      </c>
      <c r="H990" s="5" t="str">
        <f t="shared" si="75"/>
        <v>Wednesday</v>
      </c>
      <c r="I990" s="5" t="str">
        <f t="shared" si="76"/>
        <v>January</v>
      </c>
      <c r="J990">
        <f t="shared" si="77"/>
        <v>2021</v>
      </c>
      <c r="K990">
        <f t="shared" si="78"/>
        <v>1</v>
      </c>
      <c r="L990">
        <f t="shared" si="79"/>
        <v>6</v>
      </c>
      <c r="M990">
        <v>3</v>
      </c>
    </row>
    <row r="991" spans="1:13" x14ac:dyDescent="0.3">
      <c r="A991" t="s">
        <v>997</v>
      </c>
      <c r="B991" t="s">
        <v>5009</v>
      </c>
      <c r="C991">
        <v>40</v>
      </c>
      <c r="D991" t="s">
        <v>5012</v>
      </c>
      <c r="E991" t="s">
        <v>5016</v>
      </c>
      <c r="F991">
        <v>1400</v>
      </c>
      <c r="G991" s="5">
        <v>44601.545069444437</v>
      </c>
      <c r="H991" s="5" t="str">
        <f t="shared" si="75"/>
        <v>Wednesday</v>
      </c>
      <c r="I991" s="5" t="str">
        <f t="shared" si="76"/>
        <v>February</v>
      </c>
      <c r="J991">
        <f t="shared" si="77"/>
        <v>2022</v>
      </c>
      <c r="K991">
        <f t="shared" si="78"/>
        <v>2</v>
      </c>
      <c r="L991">
        <f t="shared" si="79"/>
        <v>9</v>
      </c>
      <c r="M991">
        <v>4</v>
      </c>
    </row>
    <row r="992" spans="1:13" x14ac:dyDescent="0.3">
      <c r="A992" t="s">
        <v>998</v>
      </c>
      <c r="B992" t="s">
        <v>5009</v>
      </c>
      <c r="C992">
        <v>45</v>
      </c>
      <c r="D992" t="s">
        <v>5013</v>
      </c>
      <c r="E992" t="s">
        <v>5016</v>
      </c>
      <c r="F992">
        <v>900</v>
      </c>
      <c r="G992" s="5">
        <v>43907.867118055547</v>
      </c>
      <c r="H992" s="5" t="str">
        <f t="shared" si="75"/>
        <v>Tuesday</v>
      </c>
      <c r="I992" s="5" t="str">
        <f t="shared" si="76"/>
        <v>March</v>
      </c>
      <c r="J992">
        <f t="shared" si="77"/>
        <v>2020</v>
      </c>
      <c r="K992">
        <f t="shared" si="78"/>
        <v>3</v>
      </c>
      <c r="L992">
        <f t="shared" si="79"/>
        <v>17</v>
      </c>
      <c r="M992">
        <v>2</v>
      </c>
    </row>
    <row r="993" spans="1:13" x14ac:dyDescent="0.3">
      <c r="A993" t="s">
        <v>999</v>
      </c>
      <c r="B993" t="s">
        <v>5009</v>
      </c>
      <c r="C993">
        <v>51</v>
      </c>
      <c r="D993" t="s">
        <v>5013</v>
      </c>
      <c r="E993" t="s">
        <v>5019</v>
      </c>
      <c r="F993">
        <v>1200</v>
      </c>
      <c r="G993" s="5">
        <v>45192.172650462962</v>
      </c>
      <c r="H993" s="5" t="str">
        <f t="shared" si="75"/>
        <v>Saturday</v>
      </c>
      <c r="I993" s="5" t="str">
        <f t="shared" si="76"/>
        <v>September</v>
      </c>
      <c r="J993">
        <f t="shared" si="77"/>
        <v>2023</v>
      </c>
      <c r="K993">
        <f t="shared" si="78"/>
        <v>9</v>
      </c>
      <c r="L993">
        <f t="shared" si="79"/>
        <v>23</v>
      </c>
      <c r="M993">
        <v>4</v>
      </c>
    </row>
    <row r="994" spans="1:13" x14ac:dyDescent="0.3">
      <c r="A994" t="s">
        <v>1000</v>
      </c>
      <c r="B994" t="s">
        <v>5008</v>
      </c>
      <c r="C994">
        <v>43</v>
      </c>
      <c r="D994" t="s">
        <v>5010</v>
      </c>
      <c r="E994" t="s">
        <v>5019</v>
      </c>
      <c r="F994">
        <v>650</v>
      </c>
      <c r="G994" s="5">
        <v>44674.558749999997</v>
      </c>
      <c r="H994" s="5" t="str">
        <f t="shared" si="75"/>
        <v>Saturday</v>
      </c>
      <c r="I994" s="5" t="str">
        <f t="shared" si="76"/>
        <v>April</v>
      </c>
      <c r="J994">
        <f t="shared" si="77"/>
        <v>2022</v>
      </c>
      <c r="K994">
        <f t="shared" si="78"/>
        <v>4</v>
      </c>
      <c r="L994">
        <f t="shared" si="79"/>
        <v>23</v>
      </c>
      <c r="M994">
        <v>3</v>
      </c>
    </row>
    <row r="995" spans="1:13" x14ac:dyDescent="0.3">
      <c r="A995" t="s">
        <v>1001</v>
      </c>
      <c r="B995" t="s">
        <v>5009</v>
      </c>
      <c r="C995">
        <v>32</v>
      </c>
      <c r="D995" t="s">
        <v>5014</v>
      </c>
      <c r="E995" t="s">
        <v>5020</v>
      </c>
      <c r="F995">
        <v>1650</v>
      </c>
      <c r="G995" s="5">
        <v>44464.865208333344</v>
      </c>
      <c r="H995" s="5" t="str">
        <f t="shared" si="75"/>
        <v>Saturday</v>
      </c>
      <c r="I995" s="5" t="str">
        <f t="shared" si="76"/>
        <v>September</v>
      </c>
      <c r="J995">
        <f t="shared" si="77"/>
        <v>2021</v>
      </c>
      <c r="K995">
        <f t="shared" si="78"/>
        <v>9</v>
      </c>
      <c r="L995">
        <f t="shared" si="79"/>
        <v>25</v>
      </c>
      <c r="M995">
        <v>3</v>
      </c>
    </row>
    <row r="996" spans="1:13" x14ac:dyDescent="0.3">
      <c r="A996" t="s">
        <v>1002</v>
      </c>
      <c r="B996" t="s">
        <v>5008</v>
      </c>
      <c r="C996">
        <v>49</v>
      </c>
      <c r="D996" t="s">
        <v>5010</v>
      </c>
      <c r="E996" t="s">
        <v>5016</v>
      </c>
      <c r="F996">
        <v>500</v>
      </c>
      <c r="G996" s="5">
        <v>44159.705439814818</v>
      </c>
      <c r="H996" s="5" t="str">
        <f t="shared" si="75"/>
        <v>Tuesday</v>
      </c>
      <c r="I996" s="5" t="str">
        <f t="shared" si="76"/>
        <v>November</v>
      </c>
      <c r="J996">
        <f t="shared" si="77"/>
        <v>2020</v>
      </c>
      <c r="K996">
        <f t="shared" si="78"/>
        <v>11</v>
      </c>
      <c r="L996">
        <f t="shared" si="79"/>
        <v>24</v>
      </c>
      <c r="M996">
        <v>2</v>
      </c>
    </row>
    <row r="997" spans="1:13" x14ac:dyDescent="0.3">
      <c r="A997" t="s">
        <v>1003</v>
      </c>
      <c r="B997" t="s">
        <v>5008</v>
      </c>
      <c r="C997">
        <v>43</v>
      </c>
      <c r="D997" t="s">
        <v>5013</v>
      </c>
      <c r="E997" t="s">
        <v>5018</v>
      </c>
      <c r="F997">
        <v>350</v>
      </c>
      <c r="G997" s="5">
        <v>44604.667488425926</v>
      </c>
      <c r="H997" s="5" t="str">
        <f t="shared" si="75"/>
        <v>Saturday</v>
      </c>
      <c r="I997" s="5" t="str">
        <f t="shared" si="76"/>
        <v>February</v>
      </c>
      <c r="J997">
        <f t="shared" si="77"/>
        <v>2022</v>
      </c>
      <c r="K997">
        <f t="shared" si="78"/>
        <v>2</v>
      </c>
      <c r="L997">
        <f t="shared" si="79"/>
        <v>12</v>
      </c>
      <c r="M997">
        <v>3</v>
      </c>
    </row>
    <row r="998" spans="1:13" x14ac:dyDescent="0.3">
      <c r="A998" t="s">
        <v>1004</v>
      </c>
      <c r="B998" t="s">
        <v>5008</v>
      </c>
      <c r="C998">
        <v>65</v>
      </c>
      <c r="D998" t="s">
        <v>5012</v>
      </c>
      <c r="E998" t="s">
        <v>5016</v>
      </c>
      <c r="F998">
        <v>1850</v>
      </c>
      <c r="G998" s="5">
        <v>44084.514282407406</v>
      </c>
      <c r="H998" s="5" t="str">
        <f t="shared" si="75"/>
        <v>Thursday</v>
      </c>
      <c r="I998" s="5" t="str">
        <f t="shared" si="76"/>
        <v>September</v>
      </c>
      <c r="J998">
        <f t="shared" si="77"/>
        <v>2020</v>
      </c>
      <c r="K998">
        <f t="shared" si="78"/>
        <v>9</v>
      </c>
      <c r="L998">
        <f t="shared" si="79"/>
        <v>10</v>
      </c>
      <c r="M998">
        <v>5</v>
      </c>
    </row>
    <row r="999" spans="1:13" x14ac:dyDescent="0.3">
      <c r="A999" t="s">
        <v>1005</v>
      </c>
      <c r="B999" t="s">
        <v>5008</v>
      </c>
      <c r="C999">
        <v>48</v>
      </c>
      <c r="D999" t="s">
        <v>5013</v>
      </c>
      <c r="E999" t="s">
        <v>5019</v>
      </c>
      <c r="F999">
        <v>1600</v>
      </c>
      <c r="G999" s="5">
        <v>44408.238379629627</v>
      </c>
      <c r="H999" s="5" t="str">
        <f t="shared" si="75"/>
        <v>Saturday</v>
      </c>
      <c r="I999" s="5" t="str">
        <f t="shared" si="76"/>
        <v>July</v>
      </c>
      <c r="J999">
        <f t="shared" si="77"/>
        <v>2021</v>
      </c>
      <c r="K999">
        <f t="shared" si="78"/>
        <v>7</v>
      </c>
      <c r="L999">
        <f t="shared" si="79"/>
        <v>31</v>
      </c>
      <c r="M999">
        <v>5</v>
      </c>
    </row>
    <row r="1000" spans="1:13" x14ac:dyDescent="0.3">
      <c r="A1000" t="s">
        <v>1006</v>
      </c>
      <c r="B1000" t="s">
        <v>5008</v>
      </c>
      <c r="C1000">
        <v>36</v>
      </c>
      <c r="D1000" t="s">
        <v>5011</v>
      </c>
      <c r="E1000" t="s">
        <v>5016</v>
      </c>
      <c r="F1000">
        <v>1100</v>
      </c>
      <c r="G1000" s="5">
        <v>43831.052708333344</v>
      </c>
      <c r="H1000" s="5" t="str">
        <f t="shared" si="75"/>
        <v>Wednesday</v>
      </c>
      <c r="I1000" s="5" t="str">
        <f t="shared" si="76"/>
        <v>January</v>
      </c>
      <c r="J1000">
        <f t="shared" si="77"/>
        <v>2020</v>
      </c>
      <c r="K1000">
        <f t="shared" si="78"/>
        <v>1</v>
      </c>
      <c r="L1000">
        <f t="shared" si="79"/>
        <v>1</v>
      </c>
      <c r="M1000">
        <v>2</v>
      </c>
    </row>
    <row r="1001" spans="1:13" x14ac:dyDescent="0.3">
      <c r="A1001" t="s">
        <v>1007</v>
      </c>
      <c r="B1001" t="s">
        <v>5008</v>
      </c>
      <c r="C1001">
        <v>26</v>
      </c>
      <c r="D1001" t="s">
        <v>5012</v>
      </c>
      <c r="E1001" t="s">
        <v>5019</v>
      </c>
      <c r="F1001">
        <v>800</v>
      </c>
      <c r="G1001" s="5">
        <v>44656.079085648147</v>
      </c>
      <c r="H1001" s="5" t="str">
        <f t="shared" si="75"/>
        <v>Tuesday</v>
      </c>
      <c r="I1001" s="5" t="str">
        <f t="shared" si="76"/>
        <v>April</v>
      </c>
      <c r="J1001">
        <f t="shared" si="77"/>
        <v>2022</v>
      </c>
      <c r="K1001">
        <f t="shared" si="78"/>
        <v>4</v>
      </c>
      <c r="L1001">
        <f t="shared" si="79"/>
        <v>5</v>
      </c>
      <c r="M1001">
        <v>4</v>
      </c>
    </row>
    <row r="1002" spans="1:13" x14ac:dyDescent="0.3">
      <c r="A1002" t="s">
        <v>1008</v>
      </c>
      <c r="B1002" t="s">
        <v>5008</v>
      </c>
      <c r="C1002">
        <v>46</v>
      </c>
      <c r="D1002" t="s">
        <v>5010</v>
      </c>
      <c r="E1002" t="s">
        <v>5020</v>
      </c>
      <c r="F1002">
        <v>1200</v>
      </c>
      <c r="G1002" s="5">
        <v>44151.09103009259</v>
      </c>
      <c r="H1002" s="5" t="str">
        <f t="shared" si="75"/>
        <v>Monday</v>
      </c>
      <c r="I1002" s="5" t="str">
        <f t="shared" si="76"/>
        <v>November</v>
      </c>
      <c r="J1002">
        <f t="shared" si="77"/>
        <v>2020</v>
      </c>
      <c r="K1002">
        <f t="shared" si="78"/>
        <v>11</v>
      </c>
      <c r="L1002">
        <f t="shared" si="79"/>
        <v>16</v>
      </c>
      <c r="M1002">
        <v>3</v>
      </c>
    </row>
    <row r="1003" spans="1:13" x14ac:dyDescent="0.3">
      <c r="A1003" t="s">
        <v>1009</v>
      </c>
      <c r="B1003" t="s">
        <v>5009</v>
      </c>
      <c r="C1003">
        <v>43</v>
      </c>
      <c r="D1003" t="s">
        <v>5010</v>
      </c>
      <c r="E1003" t="s">
        <v>5019</v>
      </c>
      <c r="F1003">
        <v>700</v>
      </c>
      <c r="G1003" s="5">
        <v>43987.835127314807</v>
      </c>
      <c r="H1003" s="5" t="str">
        <f t="shared" si="75"/>
        <v>Friday</v>
      </c>
      <c r="I1003" s="5" t="str">
        <f t="shared" si="76"/>
        <v>June</v>
      </c>
      <c r="J1003">
        <f t="shared" si="77"/>
        <v>2020</v>
      </c>
      <c r="K1003">
        <f t="shared" si="78"/>
        <v>6</v>
      </c>
      <c r="L1003">
        <f t="shared" si="79"/>
        <v>5</v>
      </c>
      <c r="M1003">
        <v>4</v>
      </c>
    </row>
    <row r="1004" spans="1:13" x14ac:dyDescent="0.3">
      <c r="A1004" t="s">
        <v>1010</v>
      </c>
      <c r="B1004" t="s">
        <v>5009</v>
      </c>
      <c r="C1004">
        <v>68</v>
      </c>
      <c r="D1004" t="s">
        <v>5013</v>
      </c>
      <c r="E1004" t="s">
        <v>5020</v>
      </c>
      <c r="F1004">
        <v>550</v>
      </c>
      <c r="G1004" s="5">
        <v>44635.746886574067</v>
      </c>
      <c r="H1004" s="5" t="str">
        <f t="shared" si="75"/>
        <v>Tuesday</v>
      </c>
      <c r="I1004" s="5" t="str">
        <f t="shared" si="76"/>
        <v>March</v>
      </c>
      <c r="J1004">
        <f t="shared" si="77"/>
        <v>2022</v>
      </c>
      <c r="K1004">
        <f t="shared" si="78"/>
        <v>3</v>
      </c>
      <c r="L1004">
        <f t="shared" si="79"/>
        <v>15</v>
      </c>
      <c r="M1004">
        <v>2</v>
      </c>
    </row>
    <row r="1005" spans="1:13" x14ac:dyDescent="0.3">
      <c r="A1005" t="s">
        <v>1011</v>
      </c>
      <c r="B1005" t="s">
        <v>5009</v>
      </c>
      <c r="C1005">
        <v>56</v>
      </c>
      <c r="D1005" t="s">
        <v>5010</v>
      </c>
      <c r="E1005" t="s">
        <v>5020</v>
      </c>
      <c r="F1005">
        <v>950</v>
      </c>
      <c r="G1005" s="5">
        <v>45048.196793981479</v>
      </c>
      <c r="H1005" s="5" t="str">
        <f t="shared" si="75"/>
        <v>Tuesday</v>
      </c>
      <c r="I1005" s="5" t="str">
        <f t="shared" si="76"/>
        <v>May</v>
      </c>
      <c r="J1005">
        <f t="shared" si="77"/>
        <v>2023</v>
      </c>
      <c r="K1005">
        <f t="shared" si="78"/>
        <v>5</v>
      </c>
      <c r="L1005">
        <f t="shared" si="79"/>
        <v>2</v>
      </c>
      <c r="M1005">
        <v>4</v>
      </c>
    </row>
    <row r="1006" spans="1:13" x14ac:dyDescent="0.3">
      <c r="A1006" t="s">
        <v>1012</v>
      </c>
      <c r="B1006" t="s">
        <v>5009</v>
      </c>
      <c r="C1006">
        <v>21</v>
      </c>
      <c r="D1006" t="s">
        <v>5010</v>
      </c>
      <c r="E1006" t="s">
        <v>5018</v>
      </c>
      <c r="F1006">
        <v>1150</v>
      </c>
      <c r="G1006" s="5">
        <v>44102.627997685187</v>
      </c>
      <c r="H1006" s="5" t="str">
        <f t="shared" si="75"/>
        <v>Monday</v>
      </c>
      <c r="I1006" s="5" t="str">
        <f t="shared" si="76"/>
        <v>September</v>
      </c>
      <c r="J1006">
        <f t="shared" si="77"/>
        <v>2020</v>
      </c>
      <c r="K1006">
        <f t="shared" si="78"/>
        <v>9</v>
      </c>
      <c r="L1006">
        <f t="shared" si="79"/>
        <v>28</v>
      </c>
      <c r="M1006">
        <v>5</v>
      </c>
    </row>
    <row r="1007" spans="1:13" x14ac:dyDescent="0.3">
      <c r="A1007" t="s">
        <v>1013</v>
      </c>
      <c r="B1007" t="s">
        <v>5009</v>
      </c>
      <c r="C1007">
        <v>20</v>
      </c>
      <c r="D1007" t="s">
        <v>5013</v>
      </c>
      <c r="E1007" t="s">
        <v>5019</v>
      </c>
      <c r="F1007">
        <v>1700</v>
      </c>
      <c r="G1007" s="5">
        <v>44989.460312499999</v>
      </c>
      <c r="H1007" s="5" t="str">
        <f t="shared" si="75"/>
        <v>Saturday</v>
      </c>
      <c r="I1007" s="5" t="str">
        <f t="shared" si="76"/>
        <v>March</v>
      </c>
      <c r="J1007">
        <f t="shared" si="77"/>
        <v>2023</v>
      </c>
      <c r="K1007">
        <f t="shared" si="78"/>
        <v>3</v>
      </c>
      <c r="L1007">
        <f t="shared" si="79"/>
        <v>4</v>
      </c>
      <c r="M1007">
        <v>2</v>
      </c>
    </row>
    <row r="1008" spans="1:13" x14ac:dyDescent="0.3">
      <c r="A1008" t="s">
        <v>1014</v>
      </c>
      <c r="B1008" t="s">
        <v>5009</v>
      </c>
      <c r="C1008">
        <v>43</v>
      </c>
      <c r="D1008" t="s">
        <v>5011</v>
      </c>
      <c r="E1008" t="s">
        <v>5018</v>
      </c>
      <c r="F1008">
        <v>1000</v>
      </c>
      <c r="G1008" s="5">
        <v>45191.069212962961</v>
      </c>
      <c r="H1008" s="5" t="str">
        <f t="shared" si="75"/>
        <v>Friday</v>
      </c>
      <c r="I1008" s="5" t="str">
        <f t="shared" si="76"/>
        <v>September</v>
      </c>
      <c r="J1008">
        <f t="shared" si="77"/>
        <v>2023</v>
      </c>
      <c r="K1008">
        <f t="shared" si="78"/>
        <v>9</v>
      </c>
      <c r="L1008">
        <f t="shared" si="79"/>
        <v>22</v>
      </c>
      <c r="M1008">
        <v>2</v>
      </c>
    </row>
    <row r="1009" spans="1:13" x14ac:dyDescent="0.3">
      <c r="A1009" t="s">
        <v>1015</v>
      </c>
      <c r="B1009" t="s">
        <v>5009</v>
      </c>
      <c r="C1009">
        <v>46</v>
      </c>
      <c r="D1009" t="s">
        <v>5013</v>
      </c>
      <c r="E1009" t="s">
        <v>5019</v>
      </c>
      <c r="F1009">
        <v>650</v>
      </c>
      <c r="G1009" s="5">
        <v>44347.094155092593</v>
      </c>
      <c r="H1009" s="5" t="str">
        <f t="shared" si="75"/>
        <v>Monday</v>
      </c>
      <c r="I1009" s="5" t="str">
        <f t="shared" si="76"/>
        <v>May</v>
      </c>
      <c r="J1009">
        <f t="shared" si="77"/>
        <v>2021</v>
      </c>
      <c r="K1009">
        <f t="shared" si="78"/>
        <v>5</v>
      </c>
      <c r="L1009">
        <f t="shared" si="79"/>
        <v>31</v>
      </c>
      <c r="M1009">
        <v>2</v>
      </c>
    </row>
    <row r="1010" spans="1:13" x14ac:dyDescent="0.3">
      <c r="A1010" t="s">
        <v>1016</v>
      </c>
      <c r="B1010" t="s">
        <v>5008</v>
      </c>
      <c r="C1010">
        <v>69</v>
      </c>
      <c r="D1010" t="s">
        <v>5010</v>
      </c>
      <c r="E1010" t="s">
        <v>5015</v>
      </c>
      <c r="F1010">
        <v>1950</v>
      </c>
      <c r="G1010" s="5">
        <v>44576.295763888891</v>
      </c>
      <c r="H1010" s="5" t="str">
        <f t="shared" si="75"/>
        <v>Saturday</v>
      </c>
      <c r="I1010" s="5" t="str">
        <f t="shared" si="76"/>
        <v>January</v>
      </c>
      <c r="J1010">
        <f t="shared" si="77"/>
        <v>2022</v>
      </c>
      <c r="K1010">
        <f t="shared" si="78"/>
        <v>1</v>
      </c>
      <c r="L1010">
        <f t="shared" si="79"/>
        <v>15</v>
      </c>
      <c r="M1010">
        <v>2</v>
      </c>
    </row>
    <row r="1011" spans="1:13" x14ac:dyDescent="0.3">
      <c r="A1011" t="s">
        <v>1017</v>
      </c>
      <c r="B1011" t="s">
        <v>5009</v>
      </c>
      <c r="C1011">
        <v>28</v>
      </c>
      <c r="D1011" t="s">
        <v>5014</v>
      </c>
      <c r="E1011" t="s">
        <v>5017</v>
      </c>
      <c r="F1011">
        <v>1400</v>
      </c>
      <c r="G1011" s="5">
        <v>43985.779062499998</v>
      </c>
      <c r="H1011" s="5" t="str">
        <f t="shared" si="75"/>
        <v>Wednesday</v>
      </c>
      <c r="I1011" s="5" t="str">
        <f t="shared" si="76"/>
        <v>June</v>
      </c>
      <c r="J1011">
        <f t="shared" si="77"/>
        <v>2020</v>
      </c>
      <c r="K1011">
        <f t="shared" si="78"/>
        <v>6</v>
      </c>
      <c r="L1011">
        <f t="shared" si="79"/>
        <v>3</v>
      </c>
      <c r="M1011">
        <v>3</v>
      </c>
    </row>
    <row r="1012" spans="1:13" x14ac:dyDescent="0.3">
      <c r="A1012" t="s">
        <v>1018</v>
      </c>
      <c r="B1012" t="s">
        <v>5008</v>
      </c>
      <c r="C1012">
        <v>50</v>
      </c>
      <c r="D1012" t="s">
        <v>5013</v>
      </c>
      <c r="E1012" t="s">
        <v>5018</v>
      </c>
      <c r="F1012">
        <v>1000</v>
      </c>
      <c r="G1012" s="5">
        <v>44530.849861111114</v>
      </c>
      <c r="H1012" s="5" t="str">
        <f t="shared" si="75"/>
        <v>Tuesday</v>
      </c>
      <c r="I1012" s="5" t="str">
        <f t="shared" si="76"/>
        <v>November</v>
      </c>
      <c r="J1012">
        <f t="shared" si="77"/>
        <v>2021</v>
      </c>
      <c r="K1012">
        <f t="shared" si="78"/>
        <v>11</v>
      </c>
      <c r="L1012">
        <f t="shared" si="79"/>
        <v>30</v>
      </c>
      <c r="M1012">
        <v>4</v>
      </c>
    </row>
    <row r="1013" spans="1:13" x14ac:dyDescent="0.3">
      <c r="A1013" t="s">
        <v>1019</v>
      </c>
      <c r="B1013" t="s">
        <v>5008</v>
      </c>
      <c r="C1013">
        <v>55</v>
      </c>
      <c r="D1013" t="s">
        <v>5010</v>
      </c>
      <c r="E1013" t="s">
        <v>5019</v>
      </c>
      <c r="F1013">
        <v>800</v>
      </c>
      <c r="G1013" s="5">
        <v>44122.055752314824</v>
      </c>
      <c r="H1013" s="5" t="str">
        <f t="shared" si="75"/>
        <v>Sunday</v>
      </c>
      <c r="I1013" s="5" t="str">
        <f t="shared" si="76"/>
        <v>October</v>
      </c>
      <c r="J1013">
        <f t="shared" si="77"/>
        <v>2020</v>
      </c>
      <c r="K1013">
        <f t="shared" si="78"/>
        <v>10</v>
      </c>
      <c r="L1013">
        <f t="shared" si="79"/>
        <v>18</v>
      </c>
      <c r="M1013">
        <v>2</v>
      </c>
    </row>
    <row r="1014" spans="1:13" x14ac:dyDescent="0.3">
      <c r="A1014" t="s">
        <v>1020</v>
      </c>
      <c r="B1014" t="s">
        <v>5008</v>
      </c>
      <c r="C1014">
        <v>28</v>
      </c>
      <c r="D1014" t="s">
        <v>5010</v>
      </c>
      <c r="E1014" t="s">
        <v>5019</v>
      </c>
      <c r="F1014">
        <v>1400</v>
      </c>
      <c r="G1014" s="5">
        <v>43876.223796296297</v>
      </c>
      <c r="H1014" s="5" t="str">
        <f t="shared" si="75"/>
        <v>Saturday</v>
      </c>
      <c r="I1014" s="5" t="str">
        <f t="shared" si="76"/>
        <v>February</v>
      </c>
      <c r="J1014">
        <f t="shared" si="77"/>
        <v>2020</v>
      </c>
      <c r="K1014">
        <f t="shared" si="78"/>
        <v>2</v>
      </c>
      <c r="L1014">
        <f t="shared" si="79"/>
        <v>15</v>
      </c>
      <c r="M1014">
        <v>3</v>
      </c>
    </row>
    <row r="1015" spans="1:13" x14ac:dyDescent="0.3">
      <c r="A1015" t="s">
        <v>1021</v>
      </c>
      <c r="B1015" t="s">
        <v>5008</v>
      </c>
      <c r="C1015">
        <v>44</v>
      </c>
      <c r="D1015" t="s">
        <v>5011</v>
      </c>
      <c r="E1015" t="s">
        <v>5016</v>
      </c>
      <c r="F1015">
        <v>200</v>
      </c>
      <c r="G1015" s="5">
        <v>44571.622256944444</v>
      </c>
      <c r="H1015" s="5" t="str">
        <f t="shared" si="75"/>
        <v>Monday</v>
      </c>
      <c r="I1015" s="5" t="str">
        <f t="shared" si="76"/>
        <v>January</v>
      </c>
      <c r="J1015">
        <f t="shared" si="77"/>
        <v>2022</v>
      </c>
      <c r="K1015">
        <f t="shared" si="78"/>
        <v>1</v>
      </c>
      <c r="L1015">
        <f t="shared" si="79"/>
        <v>10</v>
      </c>
      <c r="M1015">
        <v>3</v>
      </c>
    </row>
    <row r="1016" spans="1:13" x14ac:dyDescent="0.3">
      <c r="A1016" t="s">
        <v>1022</v>
      </c>
      <c r="B1016" t="s">
        <v>5009</v>
      </c>
      <c r="C1016">
        <v>50</v>
      </c>
      <c r="D1016" t="s">
        <v>5013</v>
      </c>
      <c r="E1016" t="s">
        <v>5019</v>
      </c>
      <c r="F1016">
        <v>1400</v>
      </c>
      <c r="G1016" s="5">
        <v>44027.144166666672</v>
      </c>
      <c r="H1016" s="5" t="str">
        <f t="shared" si="75"/>
        <v>Wednesday</v>
      </c>
      <c r="I1016" s="5" t="str">
        <f t="shared" si="76"/>
        <v>July</v>
      </c>
      <c r="J1016">
        <f t="shared" si="77"/>
        <v>2020</v>
      </c>
      <c r="K1016">
        <f t="shared" si="78"/>
        <v>7</v>
      </c>
      <c r="L1016">
        <f t="shared" si="79"/>
        <v>15</v>
      </c>
      <c r="M1016">
        <v>2</v>
      </c>
    </row>
    <row r="1017" spans="1:13" x14ac:dyDescent="0.3">
      <c r="A1017" t="s">
        <v>1023</v>
      </c>
      <c r="B1017" t="s">
        <v>5008</v>
      </c>
      <c r="C1017">
        <v>38</v>
      </c>
      <c r="D1017" t="s">
        <v>5012</v>
      </c>
      <c r="E1017" t="s">
        <v>5020</v>
      </c>
      <c r="F1017">
        <v>600</v>
      </c>
      <c r="G1017" s="5">
        <v>44397.201863425929</v>
      </c>
      <c r="H1017" s="5" t="str">
        <f t="shared" si="75"/>
        <v>Tuesday</v>
      </c>
      <c r="I1017" s="5" t="str">
        <f t="shared" si="76"/>
        <v>July</v>
      </c>
      <c r="J1017">
        <f t="shared" si="77"/>
        <v>2021</v>
      </c>
      <c r="K1017">
        <f t="shared" si="78"/>
        <v>7</v>
      </c>
      <c r="L1017">
        <f t="shared" si="79"/>
        <v>20</v>
      </c>
      <c r="M1017">
        <v>3</v>
      </c>
    </row>
    <row r="1018" spans="1:13" x14ac:dyDescent="0.3">
      <c r="A1018" t="s">
        <v>1024</v>
      </c>
      <c r="B1018" t="s">
        <v>5008</v>
      </c>
      <c r="C1018">
        <v>56</v>
      </c>
      <c r="D1018" t="s">
        <v>5013</v>
      </c>
      <c r="E1018" t="s">
        <v>5020</v>
      </c>
      <c r="F1018">
        <v>800</v>
      </c>
      <c r="G1018" s="5">
        <v>45021.282314814824</v>
      </c>
      <c r="H1018" s="5" t="str">
        <f t="shared" si="75"/>
        <v>Wednesday</v>
      </c>
      <c r="I1018" s="5" t="str">
        <f t="shared" si="76"/>
        <v>April</v>
      </c>
      <c r="J1018">
        <f t="shared" si="77"/>
        <v>2023</v>
      </c>
      <c r="K1018">
        <f t="shared" si="78"/>
        <v>4</v>
      </c>
      <c r="L1018">
        <f t="shared" si="79"/>
        <v>5</v>
      </c>
      <c r="M1018">
        <v>2</v>
      </c>
    </row>
    <row r="1019" spans="1:13" x14ac:dyDescent="0.3">
      <c r="A1019" t="s">
        <v>1025</v>
      </c>
      <c r="B1019" t="s">
        <v>5009</v>
      </c>
      <c r="C1019">
        <v>48</v>
      </c>
      <c r="D1019" t="s">
        <v>5013</v>
      </c>
      <c r="E1019" t="s">
        <v>5020</v>
      </c>
      <c r="F1019">
        <v>1800</v>
      </c>
      <c r="G1019" s="5">
        <v>44281.14675925926</v>
      </c>
      <c r="H1019" s="5" t="str">
        <f t="shared" si="75"/>
        <v>Friday</v>
      </c>
      <c r="I1019" s="5" t="str">
        <f t="shared" si="76"/>
        <v>March</v>
      </c>
      <c r="J1019">
        <f t="shared" si="77"/>
        <v>2021</v>
      </c>
      <c r="K1019">
        <f t="shared" si="78"/>
        <v>3</v>
      </c>
      <c r="L1019">
        <f t="shared" si="79"/>
        <v>26</v>
      </c>
      <c r="M1019">
        <v>3</v>
      </c>
    </row>
    <row r="1020" spans="1:13" x14ac:dyDescent="0.3">
      <c r="A1020" t="s">
        <v>1026</v>
      </c>
      <c r="B1020" t="s">
        <v>5008</v>
      </c>
      <c r="C1020">
        <v>55</v>
      </c>
      <c r="D1020" t="s">
        <v>5013</v>
      </c>
      <c r="E1020" t="s">
        <v>5019</v>
      </c>
      <c r="F1020">
        <v>1000</v>
      </c>
      <c r="G1020" s="5">
        <v>44699.217233796298</v>
      </c>
      <c r="H1020" s="5" t="str">
        <f t="shared" si="75"/>
        <v>Wednesday</v>
      </c>
      <c r="I1020" s="5" t="str">
        <f t="shared" si="76"/>
        <v>May</v>
      </c>
      <c r="J1020">
        <f t="shared" si="77"/>
        <v>2022</v>
      </c>
      <c r="K1020">
        <f t="shared" si="78"/>
        <v>5</v>
      </c>
      <c r="L1020">
        <f t="shared" si="79"/>
        <v>18</v>
      </c>
      <c r="M1020">
        <v>2</v>
      </c>
    </row>
    <row r="1021" spans="1:13" x14ac:dyDescent="0.3">
      <c r="A1021" t="s">
        <v>1027</v>
      </c>
      <c r="B1021" t="s">
        <v>5008</v>
      </c>
      <c r="C1021">
        <v>63</v>
      </c>
      <c r="D1021" t="s">
        <v>5010</v>
      </c>
      <c r="E1021" t="s">
        <v>5020</v>
      </c>
      <c r="F1021">
        <v>1300</v>
      </c>
      <c r="G1021" s="5">
        <v>44994.979247685187</v>
      </c>
      <c r="H1021" s="5" t="str">
        <f t="shared" si="75"/>
        <v>Thursday</v>
      </c>
      <c r="I1021" s="5" t="str">
        <f t="shared" si="76"/>
        <v>March</v>
      </c>
      <c r="J1021">
        <f t="shared" si="77"/>
        <v>2023</v>
      </c>
      <c r="K1021">
        <f t="shared" si="78"/>
        <v>3</v>
      </c>
      <c r="L1021">
        <f t="shared" si="79"/>
        <v>9</v>
      </c>
      <c r="M1021">
        <v>4</v>
      </c>
    </row>
    <row r="1022" spans="1:13" x14ac:dyDescent="0.3">
      <c r="A1022" t="s">
        <v>1028</v>
      </c>
      <c r="B1022" t="s">
        <v>5009</v>
      </c>
      <c r="C1022">
        <v>19</v>
      </c>
      <c r="D1022" t="s">
        <v>5011</v>
      </c>
      <c r="E1022" t="s">
        <v>5018</v>
      </c>
      <c r="F1022">
        <v>1300</v>
      </c>
      <c r="G1022" s="5">
        <v>44177.164583333331</v>
      </c>
      <c r="H1022" s="5" t="str">
        <f t="shared" si="75"/>
        <v>Saturday</v>
      </c>
      <c r="I1022" s="5" t="str">
        <f t="shared" si="76"/>
        <v>December</v>
      </c>
      <c r="J1022">
        <f t="shared" si="77"/>
        <v>2020</v>
      </c>
      <c r="K1022">
        <f t="shared" si="78"/>
        <v>12</v>
      </c>
      <c r="L1022">
        <f t="shared" si="79"/>
        <v>12</v>
      </c>
      <c r="M1022">
        <v>2</v>
      </c>
    </row>
    <row r="1023" spans="1:13" x14ac:dyDescent="0.3">
      <c r="A1023" t="s">
        <v>1029</v>
      </c>
      <c r="B1023" t="s">
        <v>5008</v>
      </c>
      <c r="C1023">
        <v>44</v>
      </c>
      <c r="D1023" t="s">
        <v>5010</v>
      </c>
      <c r="E1023" t="s">
        <v>5016</v>
      </c>
      <c r="F1023">
        <v>1100</v>
      </c>
      <c r="G1023" s="5">
        <v>44304.189722222232</v>
      </c>
      <c r="H1023" s="5" t="str">
        <f t="shared" si="75"/>
        <v>Sunday</v>
      </c>
      <c r="I1023" s="5" t="str">
        <f t="shared" si="76"/>
        <v>April</v>
      </c>
      <c r="J1023">
        <f t="shared" si="77"/>
        <v>2021</v>
      </c>
      <c r="K1023">
        <f t="shared" si="78"/>
        <v>4</v>
      </c>
      <c r="L1023">
        <f t="shared" si="79"/>
        <v>18</v>
      </c>
      <c r="M1023">
        <v>3</v>
      </c>
    </row>
    <row r="1024" spans="1:13" x14ac:dyDescent="0.3">
      <c r="A1024" t="s">
        <v>1030</v>
      </c>
      <c r="B1024" t="s">
        <v>5008</v>
      </c>
      <c r="C1024">
        <v>53</v>
      </c>
      <c r="D1024" t="s">
        <v>5010</v>
      </c>
      <c r="E1024" t="s">
        <v>5020</v>
      </c>
      <c r="F1024">
        <v>450</v>
      </c>
      <c r="G1024" s="5">
        <v>45177.752025462964</v>
      </c>
      <c r="H1024" s="5" t="str">
        <f t="shared" si="75"/>
        <v>Friday</v>
      </c>
      <c r="I1024" s="5" t="str">
        <f t="shared" si="76"/>
        <v>September</v>
      </c>
      <c r="J1024">
        <f t="shared" si="77"/>
        <v>2023</v>
      </c>
      <c r="K1024">
        <f t="shared" si="78"/>
        <v>9</v>
      </c>
      <c r="L1024">
        <f t="shared" si="79"/>
        <v>8</v>
      </c>
      <c r="M1024">
        <v>4</v>
      </c>
    </row>
    <row r="1025" spans="1:13" x14ac:dyDescent="0.3">
      <c r="A1025" t="s">
        <v>1031</v>
      </c>
      <c r="B1025" t="s">
        <v>5008</v>
      </c>
      <c r="C1025">
        <v>28</v>
      </c>
      <c r="D1025" t="s">
        <v>5013</v>
      </c>
      <c r="E1025" t="s">
        <v>5019</v>
      </c>
      <c r="F1025">
        <v>250</v>
      </c>
      <c r="G1025" s="5">
        <v>44474.416331018518</v>
      </c>
      <c r="H1025" s="5" t="str">
        <f t="shared" si="75"/>
        <v>Tuesday</v>
      </c>
      <c r="I1025" s="5" t="str">
        <f t="shared" si="76"/>
        <v>October</v>
      </c>
      <c r="J1025">
        <f t="shared" si="77"/>
        <v>2021</v>
      </c>
      <c r="K1025">
        <f t="shared" si="78"/>
        <v>10</v>
      </c>
      <c r="L1025">
        <f t="shared" si="79"/>
        <v>5</v>
      </c>
      <c r="M1025">
        <v>3</v>
      </c>
    </row>
    <row r="1026" spans="1:13" x14ac:dyDescent="0.3">
      <c r="A1026" t="s">
        <v>1032</v>
      </c>
      <c r="B1026" t="s">
        <v>5008</v>
      </c>
      <c r="C1026">
        <v>64</v>
      </c>
      <c r="D1026" t="s">
        <v>5014</v>
      </c>
      <c r="E1026" t="s">
        <v>5016</v>
      </c>
      <c r="F1026">
        <v>850</v>
      </c>
      <c r="G1026" s="5">
        <v>45227.103773148148</v>
      </c>
      <c r="H1026" s="5" t="str">
        <f t="shared" si="75"/>
        <v>Saturday</v>
      </c>
      <c r="I1026" s="5" t="str">
        <f t="shared" si="76"/>
        <v>October</v>
      </c>
      <c r="J1026">
        <f t="shared" si="77"/>
        <v>2023</v>
      </c>
      <c r="K1026">
        <f t="shared" si="78"/>
        <v>10</v>
      </c>
      <c r="L1026">
        <f t="shared" si="79"/>
        <v>28</v>
      </c>
      <c r="M1026">
        <v>3</v>
      </c>
    </row>
    <row r="1027" spans="1:13" x14ac:dyDescent="0.3">
      <c r="A1027" t="s">
        <v>1033</v>
      </c>
      <c r="B1027" t="s">
        <v>5009</v>
      </c>
      <c r="C1027">
        <v>35</v>
      </c>
      <c r="D1027" t="s">
        <v>5011</v>
      </c>
      <c r="E1027" t="s">
        <v>5020</v>
      </c>
      <c r="F1027">
        <v>1700</v>
      </c>
      <c r="G1027" s="5">
        <v>44511.305347222216</v>
      </c>
      <c r="H1027" s="5" t="str">
        <f t="shared" ref="H1027:H1090" si="80">TEXT(G1027,"DDDD")</f>
        <v>Thursday</v>
      </c>
      <c r="I1027" s="5" t="str">
        <f t="shared" ref="I1027:I1090" si="81">TEXT(G1027,"mmmm")</f>
        <v>November</v>
      </c>
      <c r="J1027">
        <f t="shared" ref="J1027:J1090" si="82">YEAR(G1027)</f>
        <v>2021</v>
      </c>
      <c r="K1027">
        <f t="shared" ref="K1027:K1090" si="83">MONTH(G1027)</f>
        <v>11</v>
      </c>
      <c r="L1027">
        <f t="shared" ref="L1027:L1090" si="84">DAY(G1027)</f>
        <v>11</v>
      </c>
      <c r="M1027">
        <v>2</v>
      </c>
    </row>
    <row r="1028" spans="1:13" x14ac:dyDescent="0.3">
      <c r="A1028" t="s">
        <v>1034</v>
      </c>
      <c r="B1028" t="s">
        <v>5009</v>
      </c>
      <c r="C1028">
        <v>18</v>
      </c>
      <c r="D1028" t="s">
        <v>5013</v>
      </c>
      <c r="E1028" t="s">
        <v>5015</v>
      </c>
      <c r="F1028">
        <v>100</v>
      </c>
      <c r="G1028" s="5">
        <v>44065.577685185177</v>
      </c>
      <c r="H1028" s="5" t="str">
        <f t="shared" si="80"/>
        <v>Saturday</v>
      </c>
      <c r="I1028" s="5" t="str">
        <f t="shared" si="81"/>
        <v>August</v>
      </c>
      <c r="J1028">
        <f t="shared" si="82"/>
        <v>2020</v>
      </c>
      <c r="K1028">
        <f t="shared" si="83"/>
        <v>8</v>
      </c>
      <c r="L1028">
        <f t="shared" si="84"/>
        <v>22</v>
      </c>
      <c r="M1028">
        <v>4</v>
      </c>
    </row>
    <row r="1029" spans="1:13" x14ac:dyDescent="0.3">
      <c r="A1029" t="s">
        <v>1035</v>
      </c>
      <c r="B1029" t="s">
        <v>5009</v>
      </c>
      <c r="C1029">
        <v>52</v>
      </c>
      <c r="D1029" t="s">
        <v>5012</v>
      </c>
      <c r="E1029" t="s">
        <v>5020</v>
      </c>
      <c r="F1029">
        <v>350</v>
      </c>
      <c r="G1029" s="5">
        <v>44014.484872685192</v>
      </c>
      <c r="H1029" s="5" t="str">
        <f t="shared" si="80"/>
        <v>Thursday</v>
      </c>
      <c r="I1029" s="5" t="str">
        <f t="shared" si="81"/>
        <v>July</v>
      </c>
      <c r="J1029">
        <f t="shared" si="82"/>
        <v>2020</v>
      </c>
      <c r="K1029">
        <f t="shared" si="83"/>
        <v>7</v>
      </c>
      <c r="L1029">
        <f t="shared" si="84"/>
        <v>2</v>
      </c>
      <c r="M1029">
        <v>3</v>
      </c>
    </row>
    <row r="1030" spans="1:13" x14ac:dyDescent="0.3">
      <c r="A1030" t="s">
        <v>1036</v>
      </c>
      <c r="B1030" t="s">
        <v>5008</v>
      </c>
      <c r="C1030">
        <v>52</v>
      </c>
      <c r="D1030" t="s">
        <v>5013</v>
      </c>
      <c r="E1030" t="s">
        <v>5017</v>
      </c>
      <c r="F1030">
        <v>1800</v>
      </c>
      <c r="G1030" s="5">
        <v>44854.006782407407</v>
      </c>
      <c r="H1030" s="5" t="str">
        <f t="shared" si="80"/>
        <v>Thursday</v>
      </c>
      <c r="I1030" s="5" t="str">
        <f t="shared" si="81"/>
        <v>October</v>
      </c>
      <c r="J1030">
        <f t="shared" si="82"/>
        <v>2022</v>
      </c>
      <c r="K1030">
        <f t="shared" si="83"/>
        <v>10</v>
      </c>
      <c r="L1030">
        <f t="shared" si="84"/>
        <v>20</v>
      </c>
      <c r="M1030">
        <v>4</v>
      </c>
    </row>
    <row r="1031" spans="1:13" x14ac:dyDescent="0.3">
      <c r="A1031" t="s">
        <v>1037</v>
      </c>
      <c r="B1031" t="s">
        <v>5009</v>
      </c>
      <c r="C1031">
        <v>48</v>
      </c>
      <c r="D1031" t="s">
        <v>5010</v>
      </c>
      <c r="E1031" t="s">
        <v>5019</v>
      </c>
      <c r="F1031">
        <v>650</v>
      </c>
      <c r="G1031" s="5">
        <v>44423.044062499997</v>
      </c>
      <c r="H1031" s="5" t="str">
        <f t="shared" si="80"/>
        <v>Sunday</v>
      </c>
      <c r="I1031" s="5" t="str">
        <f t="shared" si="81"/>
        <v>August</v>
      </c>
      <c r="J1031">
        <f t="shared" si="82"/>
        <v>2021</v>
      </c>
      <c r="K1031">
        <f t="shared" si="83"/>
        <v>8</v>
      </c>
      <c r="L1031">
        <f t="shared" si="84"/>
        <v>15</v>
      </c>
      <c r="M1031">
        <v>1</v>
      </c>
    </row>
    <row r="1032" spans="1:13" x14ac:dyDescent="0.3">
      <c r="A1032" t="s">
        <v>1038</v>
      </c>
      <c r="B1032" t="s">
        <v>5008</v>
      </c>
      <c r="C1032">
        <v>45</v>
      </c>
      <c r="D1032" t="s">
        <v>5011</v>
      </c>
      <c r="E1032" t="s">
        <v>5018</v>
      </c>
      <c r="F1032">
        <v>1000</v>
      </c>
      <c r="G1032" s="5">
        <v>43992.08252314815</v>
      </c>
      <c r="H1032" s="5" t="str">
        <f t="shared" si="80"/>
        <v>Wednesday</v>
      </c>
      <c r="I1032" s="5" t="str">
        <f t="shared" si="81"/>
        <v>June</v>
      </c>
      <c r="J1032">
        <f t="shared" si="82"/>
        <v>2020</v>
      </c>
      <c r="K1032">
        <f t="shared" si="83"/>
        <v>6</v>
      </c>
      <c r="L1032">
        <f t="shared" si="84"/>
        <v>10</v>
      </c>
      <c r="M1032">
        <v>2</v>
      </c>
    </row>
    <row r="1033" spans="1:13" x14ac:dyDescent="0.3">
      <c r="A1033" t="s">
        <v>1039</v>
      </c>
      <c r="B1033" t="s">
        <v>5009</v>
      </c>
      <c r="C1033">
        <v>56</v>
      </c>
      <c r="D1033" t="s">
        <v>5011</v>
      </c>
      <c r="E1033" t="s">
        <v>5016</v>
      </c>
      <c r="F1033">
        <v>1500</v>
      </c>
      <c r="G1033" s="5">
        <v>44525.589224537027</v>
      </c>
      <c r="H1033" s="5" t="str">
        <f t="shared" si="80"/>
        <v>Thursday</v>
      </c>
      <c r="I1033" s="5" t="str">
        <f t="shared" si="81"/>
        <v>November</v>
      </c>
      <c r="J1033">
        <f t="shared" si="82"/>
        <v>2021</v>
      </c>
      <c r="K1033">
        <f t="shared" si="83"/>
        <v>11</v>
      </c>
      <c r="L1033">
        <f t="shared" si="84"/>
        <v>25</v>
      </c>
      <c r="M1033">
        <v>3</v>
      </c>
    </row>
    <row r="1034" spans="1:13" x14ac:dyDescent="0.3">
      <c r="A1034" t="s">
        <v>1040</v>
      </c>
      <c r="B1034" t="s">
        <v>5008</v>
      </c>
      <c r="C1034">
        <v>18</v>
      </c>
      <c r="D1034" t="s">
        <v>5011</v>
      </c>
      <c r="E1034" t="s">
        <v>5018</v>
      </c>
      <c r="F1034">
        <v>1500</v>
      </c>
      <c r="G1034" s="5">
        <v>44497.637962962966</v>
      </c>
      <c r="H1034" s="5" t="str">
        <f t="shared" si="80"/>
        <v>Thursday</v>
      </c>
      <c r="I1034" s="5" t="str">
        <f t="shared" si="81"/>
        <v>October</v>
      </c>
      <c r="J1034">
        <f t="shared" si="82"/>
        <v>2021</v>
      </c>
      <c r="K1034">
        <f t="shared" si="83"/>
        <v>10</v>
      </c>
      <c r="L1034">
        <f t="shared" si="84"/>
        <v>28</v>
      </c>
      <c r="M1034">
        <v>2</v>
      </c>
    </row>
    <row r="1035" spans="1:13" x14ac:dyDescent="0.3">
      <c r="A1035" t="s">
        <v>1041</v>
      </c>
      <c r="B1035" t="s">
        <v>5008</v>
      </c>
      <c r="C1035">
        <v>42</v>
      </c>
      <c r="D1035" t="s">
        <v>5014</v>
      </c>
      <c r="E1035" t="s">
        <v>5015</v>
      </c>
      <c r="F1035">
        <v>550</v>
      </c>
      <c r="G1035" s="5">
        <v>44917.242430555547</v>
      </c>
      <c r="H1035" s="5" t="str">
        <f t="shared" si="80"/>
        <v>Thursday</v>
      </c>
      <c r="I1035" s="5" t="str">
        <f t="shared" si="81"/>
        <v>December</v>
      </c>
      <c r="J1035">
        <f t="shared" si="82"/>
        <v>2022</v>
      </c>
      <c r="K1035">
        <f t="shared" si="83"/>
        <v>12</v>
      </c>
      <c r="L1035">
        <f t="shared" si="84"/>
        <v>22</v>
      </c>
      <c r="M1035">
        <v>3</v>
      </c>
    </row>
    <row r="1036" spans="1:13" x14ac:dyDescent="0.3">
      <c r="A1036" t="s">
        <v>1042</v>
      </c>
      <c r="B1036" t="s">
        <v>5008</v>
      </c>
      <c r="C1036">
        <v>60</v>
      </c>
      <c r="D1036" t="s">
        <v>5013</v>
      </c>
      <c r="E1036" t="s">
        <v>5015</v>
      </c>
      <c r="F1036">
        <v>1550</v>
      </c>
      <c r="G1036" s="5">
        <v>44588.801550925928</v>
      </c>
      <c r="H1036" s="5" t="str">
        <f t="shared" si="80"/>
        <v>Thursday</v>
      </c>
      <c r="I1036" s="5" t="str">
        <f t="shared" si="81"/>
        <v>January</v>
      </c>
      <c r="J1036">
        <f t="shared" si="82"/>
        <v>2022</v>
      </c>
      <c r="K1036">
        <f t="shared" si="83"/>
        <v>1</v>
      </c>
      <c r="L1036">
        <f t="shared" si="84"/>
        <v>27</v>
      </c>
      <c r="M1036">
        <v>1</v>
      </c>
    </row>
    <row r="1037" spans="1:13" x14ac:dyDescent="0.3">
      <c r="A1037" t="s">
        <v>1043</v>
      </c>
      <c r="B1037" t="s">
        <v>5009</v>
      </c>
      <c r="C1037">
        <v>55</v>
      </c>
      <c r="D1037" t="s">
        <v>5014</v>
      </c>
      <c r="E1037" t="s">
        <v>5017</v>
      </c>
      <c r="F1037">
        <v>150</v>
      </c>
      <c r="G1037" s="5">
        <v>44921.919745370367</v>
      </c>
      <c r="H1037" s="5" t="str">
        <f t="shared" si="80"/>
        <v>Monday</v>
      </c>
      <c r="I1037" s="5" t="str">
        <f t="shared" si="81"/>
        <v>December</v>
      </c>
      <c r="J1037">
        <f t="shared" si="82"/>
        <v>2022</v>
      </c>
      <c r="K1037">
        <f t="shared" si="83"/>
        <v>12</v>
      </c>
      <c r="L1037">
        <f t="shared" si="84"/>
        <v>26</v>
      </c>
      <c r="M1037">
        <v>4</v>
      </c>
    </row>
    <row r="1038" spans="1:13" x14ac:dyDescent="0.3">
      <c r="A1038" t="s">
        <v>1044</v>
      </c>
      <c r="B1038" t="s">
        <v>5008</v>
      </c>
      <c r="C1038">
        <v>37</v>
      </c>
      <c r="D1038" t="s">
        <v>5013</v>
      </c>
      <c r="E1038" t="s">
        <v>5018</v>
      </c>
      <c r="F1038">
        <v>100</v>
      </c>
      <c r="G1038" s="5">
        <v>45119.107175925928</v>
      </c>
      <c r="H1038" s="5" t="str">
        <f t="shared" si="80"/>
        <v>Wednesday</v>
      </c>
      <c r="I1038" s="5" t="str">
        <f t="shared" si="81"/>
        <v>July</v>
      </c>
      <c r="J1038">
        <f t="shared" si="82"/>
        <v>2023</v>
      </c>
      <c r="K1038">
        <f t="shared" si="83"/>
        <v>7</v>
      </c>
      <c r="L1038">
        <f t="shared" si="84"/>
        <v>12</v>
      </c>
      <c r="M1038">
        <v>4</v>
      </c>
    </row>
    <row r="1039" spans="1:13" x14ac:dyDescent="0.3">
      <c r="A1039" t="s">
        <v>1045</v>
      </c>
      <c r="B1039" t="s">
        <v>5009</v>
      </c>
      <c r="C1039">
        <v>20</v>
      </c>
      <c r="D1039" t="s">
        <v>5012</v>
      </c>
      <c r="E1039" t="s">
        <v>5016</v>
      </c>
      <c r="F1039">
        <v>150</v>
      </c>
      <c r="G1039" s="5">
        <v>44173.551782407398</v>
      </c>
      <c r="H1039" s="5" t="str">
        <f t="shared" si="80"/>
        <v>Tuesday</v>
      </c>
      <c r="I1039" s="5" t="str">
        <f t="shared" si="81"/>
        <v>December</v>
      </c>
      <c r="J1039">
        <f t="shared" si="82"/>
        <v>2020</v>
      </c>
      <c r="K1039">
        <f t="shared" si="83"/>
        <v>12</v>
      </c>
      <c r="L1039">
        <f t="shared" si="84"/>
        <v>8</v>
      </c>
      <c r="M1039">
        <v>2</v>
      </c>
    </row>
    <row r="1040" spans="1:13" x14ac:dyDescent="0.3">
      <c r="A1040" t="s">
        <v>1046</v>
      </c>
      <c r="B1040" t="s">
        <v>5008</v>
      </c>
      <c r="C1040">
        <v>68</v>
      </c>
      <c r="D1040" t="s">
        <v>5013</v>
      </c>
      <c r="E1040" t="s">
        <v>5015</v>
      </c>
      <c r="F1040">
        <v>750</v>
      </c>
      <c r="G1040" s="5">
        <v>43970.678437499999</v>
      </c>
      <c r="H1040" s="5" t="str">
        <f t="shared" si="80"/>
        <v>Tuesday</v>
      </c>
      <c r="I1040" s="5" t="str">
        <f t="shared" si="81"/>
        <v>May</v>
      </c>
      <c r="J1040">
        <f t="shared" si="82"/>
        <v>2020</v>
      </c>
      <c r="K1040">
        <f t="shared" si="83"/>
        <v>5</v>
      </c>
      <c r="L1040">
        <f t="shared" si="84"/>
        <v>19</v>
      </c>
      <c r="M1040">
        <v>3</v>
      </c>
    </row>
    <row r="1041" spans="1:13" x14ac:dyDescent="0.3">
      <c r="A1041" t="s">
        <v>1047</v>
      </c>
      <c r="B1041" t="s">
        <v>5008</v>
      </c>
      <c r="C1041">
        <v>19</v>
      </c>
      <c r="D1041" t="s">
        <v>5010</v>
      </c>
      <c r="E1041" t="s">
        <v>5015</v>
      </c>
      <c r="F1041">
        <v>850</v>
      </c>
      <c r="G1041" s="5">
        <v>44467.745497685188</v>
      </c>
      <c r="H1041" s="5" t="str">
        <f t="shared" si="80"/>
        <v>Tuesday</v>
      </c>
      <c r="I1041" s="5" t="str">
        <f t="shared" si="81"/>
        <v>September</v>
      </c>
      <c r="J1041">
        <f t="shared" si="82"/>
        <v>2021</v>
      </c>
      <c r="K1041">
        <f t="shared" si="83"/>
        <v>9</v>
      </c>
      <c r="L1041">
        <f t="shared" si="84"/>
        <v>28</v>
      </c>
      <c r="M1041">
        <v>3</v>
      </c>
    </row>
    <row r="1042" spans="1:13" x14ac:dyDescent="0.3">
      <c r="A1042" t="s">
        <v>1048</v>
      </c>
      <c r="B1042" t="s">
        <v>5009</v>
      </c>
      <c r="C1042">
        <v>35</v>
      </c>
      <c r="D1042" t="s">
        <v>5014</v>
      </c>
      <c r="E1042" t="s">
        <v>5020</v>
      </c>
      <c r="F1042">
        <v>350</v>
      </c>
      <c r="G1042" s="5">
        <v>44134.013356481482</v>
      </c>
      <c r="H1042" s="5" t="str">
        <f t="shared" si="80"/>
        <v>Friday</v>
      </c>
      <c r="I1042" s="5" t="str">
        <f t="shared" si="81"/>
        <v>October</v>
      </c>
      <c r="J1042">
        <f t="shared" si="82"/>
        <v>2020</v>
      </c>
      <c r="K1042">
        <f t="shared" si="83"/>
        <v>10</v>
      </c>
      <c r="L1042">
        <f t="shared" si="84"/>
        <v>30</v>
      </c>
      <c r="M1042">
        <v>4</v>
      </c>
    </row>
    <row r="1043" spans="1:13" x14ac:dyDescent="0.3">
      <c r="A1043" t="s">
        <v>1049</v>
      </c>
      <c r="B1043" t="s">
        <v>5009</v>
      </c>
      <c r="C1043">
        <v>61</v>
      </c>
      <c r="D1043" t="s">
        <v>5014</v>
      </c>
      <c r="E1043" t="s">
        <v>5017</v>
      </c>
      <c r="F1043">
        <v>250</v>
      </c>
      <c r="G1043" s="5">
        <v>45203.801631944443</v>
      </c>
      <c r="H1043" s="5" t="str">
        <f t="shared" si="80"/>
        <v>Wednesday</v>
      </c>
      <c r="I1043" s="5" t="str">
        <f t="shared" si="81"/>
        <v>October</v>
      </c>
      <c r="J1043">
        <f t="shared" si="82"/>
        <v>2023</v>
      </c>
      <c r="K1043">
        <f t="shared" si="83"/>
        <v>10</v>
      </c>
      <c r="L1043">
        <f t="shared" si="84"/>
        <v>4</v>
      </c>
      <c r="M1043">
        <v>3</v>
      </c>
    </row>
    <row r="1044" spans="1:13" x14ac:dyDescent="0.3">
      <c r="A1044" t="s">
        <v>1050</v>
      </c>
      <c r="B1044" t="s">
        <v>5008</v>
      </c>
      <c r="C1044">
        <v>27</v>
      </c>
      <c r="D1044" t="s">
        <v>5013</v>
      </c>
      <c r="E1044" t="s">
        <v>5019</v>
      </c>
      <c r="F1044">
        <v>1700</v>
      </c>
      <c r="G1044" s="5">
        <v>45051.874085648153</v>
      </c>
      <c r="H1044" s="5" t="str">
        <f t="shared" si="80"/>
        <v>Friday</v>
      </c>
      <c r="I1044" s="5" t="str">
        <f t="shared" si="81"/>
        <v>May</v>
      </c>
      <c r="J1044">
        <f t="shared" si="82"/>
        <v>2023</v>
      </c>
      <c r="K1044">
        <f t="shared" si="83"/>
        <v>5</v>
      </c>
      <c r="L1044">
        <f t="shared" si="84"/>
        <v>5</v>
      </c>
      <c r="M1044">
        <v>1</v>
      </c>
    </row>
    <row r="1045" spans="1:13" x14ac:dyDescent="0.3">
      <c r="A1045" t="s">
        <v>1051</v>
      </c>
      <c r="B1045" t="s">
        <v>5009</v>
      </c>
      <c r="C1045">
        <v>22</v>
      </c>
      <c r="D1045" t="s">
        <v>5010</v>
      </c>
      <c r="E1045" t="s">
        <v>5019</v>
      </c>
      <c r="F1045">
        <v>1650</v>
      </c>
      <c r="G1045" s="5">
        <v>44761.868564814817</v>
      </c>
      <c r="H1045" s="5" t="str">
        <f t="shared" si="80"/>
        <v>Tuesday</v>
      </c>
      <c r="I1045" s="5" t="str">
        <f t="shared" si="81"/>
        <v>July</v>
      </c>
      <c r="J1045">
        <f t="shared" si="82"/>
        <v>2022</v>
      </c>
      <c r="K1045">
        <f t="shared" si="83"/>
        <v>7</v>
      </c>
      <c r="L1045">
        <f t="shared" si="84"/>
        <v>19</v>
      </c>
      <c r="M1045">
        <v>2</v>
      </c>
    </row>
    <row r="1046" spans="1:13" x14ac:dyDescent="0.3">
      <c r="A1046" t="s">
        <v>1052</v>
      </c>
      <c r="B1046" t="s">
        <v>5009</v>
      </c>
      <c r="C1046">
        <v>26</v>
      </c>
      <c r="D1046" t="s">
        <v>5011</v>
      </c>
      <c r="E1046" t="s">
        <v>5019</v>
      </c>
      <c r="F1046">
        <v>800</v>
      </c>
      <c r="G1046" s="5">
        <v>45048.279027777768</v>
      </c>
      <c r="H1046" s="5" t="str">
        <f t="shared" si="80"/>
        <v>Tuesday</v>
      </c>
      <c r="I1046" s="5" t="str">
        <f t="shared" si="81"/>
        <v>May</v>
      </c>
      <c r="J1046">
        <f t="shared" si="82"/>
        <v>2023</v>
      </c>
      <c r="K1046">
        <f t="shared" si="83"/>
        <v>5</v>
      </c>
      <c r="L1046">
        <f t="shared" si="84"/>
        <v>2</v>
      </c>
      <c r="M1046">
        <v>3</v>
      </c>
    </row>
    <row r="1047" spans="1:13" x14ac:dyDescent="0.3">
      <c r="A1047" t="s">
        <v>1053</v>
      </c>
      <c r="B1047" t="s">
        <v>5009</v>
      </c>
      <c r="C1047">
        <v>19</v>
      </c>
      <c r="D1047" t="s">
        <v>5010</v>
      </c>
      <c r="E1047" t="s">
        <v>5019</v>
      </c>
      <c r="F1047">
        <v>1850</v>
      </c>
      <c r="G1047" s="5">
        <v>43915.599027777767</v>
      </c>
      <c r="H1047" s="5" t="str">
        <f t="shared" si="80"/>
        <v>Wednesday</v>
      </c>
      <c r="I1047" s="5" t="str">
        <f t="shared" si="81"/>
        <v>March</v>
      </c>
      <c r="J1047">
        <f t="shared" si="82"/>
        <v>2020</v>
      </c>
      <c r="K1047">
        <f t="shared" si="83"/>
        <v>3</v>
      </c>
      <c r="L1047">
        <f t="shared" si="84"/>
        <v>25</v>
      </c>
      <c r="M1047">
        <v>3</v>
      </c>
    </row>
    <row r="1048" spans="1:13" x14ac:dyDescent="0.3">
      <c r="A1048" t="s">
        <v>1054</v>
      </c>
      <c r="B1048" t="s">
        <v>5008</v>
      </c>
      <c r="C1048">
        <v>51</v>
      </c>
      <c r="D1048" t="s">
        <v>5013</v>
      </c>
      <c r="E1048" t="s">
        <v>5015</v>
      </c>
      <c r="F1048">
        <v>150</v>
      </c>
      <c r="G1048" s="5">
        <v>45022.098043981481</v>
      </c>
      <c r="H1048" s="5" t="str">
        <f t="shared" si="80"/>
        <v>Thursday</v>
      </c>
      <c r="I1048" s="5" t="str">
        <f t="shared" si="81"/>
        <v>April</v>
      </c>
      <c r="J1048">
        <f t="shared" si="82"/>
        <v>2023</v>
      </c>
      <c r="K1048">
        <f t="shared" si="83"/>
        <v>4</v>
      </c>
      <c r="L1048">
        <f t="shared" si="84"/>
        <v>6</v>
      </c>
      <c r="M1048">
        <v>4</v>
      </c>
    </row>
    <row r="1049" spans="1:13" x14ac:dyDescent="0.3">
      <c r="A1049" t="s">
        <v>1055</v>
      </c>
      <c r="B1049" t="s">
        <v>5008</v>
      </c>
      <c r="C1049">
        <v>55</v>
      </c>
      <c r="D1049" t="s">
        <v>5013</v>
      </c>
      <c r="E1049" t="s">
        <v>5016</v>
      </c>
      <c r="F1049">
        <v>1050</v>
      </c>
      <c r="G1049" s="5">
        <v>44804.530266203707</v>
      </c>
      <c r="H1049" s="5" t="str">
        <f t="shared" si="80"/>
        <v>Wednesday</v>
      </c>
      <c r="I1049" s="5" t="str">
        <f t="shared" si="81"/>
        <v>August</v>
      </c>
      <c r="J1049">
        <f t="shared" si="82"/>
        <v>2022</v>
      </c>
      <c r="K1049">
        <f t="shared" si="83"/>
        <v>8</v>
      </c>
      <c r="L1049">
        <f t="shared" si="84"/>
        <v>31</v>
      </c>
      <c r="M1049">
        <v>2</v>
      </c>
    </row>
    <row r="1050" spans="1:13" x14ac:dyDescent="0.3">
      <c r="A1050" t="s">
        <v>1056</v>
      </c>
      <c r="B1050" t="s">
        <v>5009</v>
      </c>
      <c r="C1050">
        <v>48</v>
      </c>
      <c r="D1050" t="s">
        <v>5010</v>
      </c>
      <c r="E1050" t="s">
        <v>5016</v>
      </c>
      <c r="F1050">
        <v>1000</v>
      </c>
      <c r="G1050" s="5">
        <v>44638.73978009259</v>
      </c>
      <c r="H1050" s="5" t="str">
        <f t="shared" si="80"/>
        <v>Friday</v>
      </c>
      <c r="I1050" s="5" t="str">
        <f t="shared" si="81"/>
        <v>March</v>
      </c>
      <c r="J1050">
        <f t="shared" si="82"/>
        <v>2022</v>
      </c>
      <c r="K1050">
        <f t="shared" si="83"/>
        <v>3</v>
      </c>
      <c r="L1050">
        <f t="shared" si="84"/>
        <v>18</v>
      </c>
      <c r="M1050">
        <v>4</v>
      </c>
    </row>
    <row r="1051" spans="1:13" x14ac:dyDescent="0.3">
      <c r="A1051" t="s">
        <v>1057</v>
      </c>
      <c r="B1051" t="s">
        <v>5008</v>
      </c>
      <c r="C1051">
        <v>27</v>
      </c>
      <c r="D1051" t="s">
        <v>5011</v>
      </c>
      <c r="E1051" t="s">
        <v>5020</v>
      </c>
      <c r="F1051">
        <v>400</v>
      </c>
      <c r="G1051" s="5">
        <v>45005.395682870367</v>
      </c>
      <c r="H1051" s="5" t="str">
        <f t="shared" si="80"/>
        <v>Monday</v>
      </c>
      <c r="I1051" s="5" t="str">
        <f t="shared" si="81"/>
        <v>March</v>
      </c>
      <c r="J1051">
        <f t="shared" si="82"/>
        <v>2023</v>
      </c>
      <c r="K1051">
        <f t="shared" si="83"/>
        <v>3</v>
      </c>
      <c r="L1051">
        <f t="shared" si="84"/>
        <v>20</v>
      </c>
      <c r="M1051">
        <v>5</v>
      </c>
    </row>
    <row r="1052" spans="1:13" x14ac:dyDescent="0.3">
      <c r="A1052" t="s">
        <v>1058</v>
      </c>
      <c r="B1052" t="s">
        <v>5009</v>
      </c>
      <c r="C1052">
        <v>67</v>
      </c>
      <c r="D1052" t="s">
        <v>5010</v>
      </c>
      <c r="E1052" t="s">
        <v>5016</v>
      </c>
      <c r="F1052">
        <v>1100</v>
      </c>
      <c r="G1052" s="5">
        <v>44192.369490740741</v>
      </c>
      <c r="H1052" s="5" t="str">
        <f t="shared" si="80"/>
        <v>Sunday</v>
      </c>
      <c r="I1052" s="5" t="str">
        <f t="shared" si="81"/>
        <v>December</v>
      </c>
      <c r="J1052">
        <f t="shared" si="82"/>
        <v>2020</v>
      </c>
      <c r="K1052">
        <f t="shared" si="83"/>
        <v>12</v>
      </c>
      <c r="L1052">
        <f t="shared" si="84"/>
        <v>27</v>
      </c>
      <c r="M1052">
        <v>1</v>
      </c>
    </row>
    <row r="1053" spans="1:13" x14ac:dyDescent="0.3">
      <c r="A1053" t="s">
        <v>1059</v>
      </c>
      <c r="B1053" t="s">
        <v>5009</v>
      </c>
      <c r="C1053">
        <v>29</v>
      </c>
      <c r="D1053" t="s">
        <v>5014</v>
      </c>
      <c r="E1053" t="s">
        <v>5020</v>
      </c>
      <c r="F1053">
        <v>250</v>
      </c>
      <c r="G1053" s="5">
        <v>44969.918877314813</v>
      </c>
      <c r="H1053" s="5" t="str">
        <f t="shared" si="80"/>
        <v>Sunday</v>
      </c>
      <c r="I1053" s="5" t="str">
        <f t="shared" si="81"/>
        <v>February</v>
      </c>
      <c r="J1053">
        <f t="shared" si="82"/>
        <v>2023</v>
      </c>
      <c r="K1053">
        <f t="shared" si="83"/>
        <v>2</v>
      </c>
      <c r="L1053">
        <f t="shared" si="84"/>
        <v>12</v>
      </c>
      <c r="M1053">
        <v>4</v>
      </c>
    </row>
    <row r="1054" spans="1:13" x14ac:dyDescent="0.3">
      <c r="A1054" t="s">
        <v>1060</v>
      </c>
      <c r="B1054" t="s">
        <v>5008</v>
      </c>
      <c r="C1054">
        <v>53</v>
      </c>
      <c r="D1054" t="s">
        <v>5012</v>
      </c>
      <c r="E1054" t="s">
        <v>5015</v>
      </c>
      <c r="F1054">
        <v>850</v>
      </c>
      <c r="G1054" s="5">
        <v>44325.373530092591</v>
      </c>
      <c r="H1054" s="5" t="str">
        <f t="shared" si="80"/>
        <v>Sunday</v>
      </c>
      <c r="I1054" s="5" t="str">
        <f t="shared" si="81"/>
        <v>May</v>
      </c>
      <c r="J1054">
        <f t="shared" si="82"/>
        <v>2021</v>
      </c>
      <c r="K1054">
        <f t="shared" si="83"/>
        <v>5</v>
      </c>
      <c r="L1054">
        <f t="shared" si="84"/>
        <v>9</v>
      </c>
      <c r="M1054">
        <v>3</v>
      </c>
    </row>
    <row r="1055" spans="1:13" x14ac:dyDescent="0.3">
      <c r="A1055" t="s">
        <v>1061</v>
      </c>
      <c r="B1055" t="s">
        <v>5009</v>
      </c>
      <c r="C1055">
        <v>43</v>
      </c>
      <c r="D1055" t="s">
        <v>5014</v>
      </c>
      <c r="E1055" t="s">
        <v>5015</v>
      </c>
      <c r="F1055">
        <v>1850</v>
      </c>
      <c r="G1055" s="5">
        <v>44245.936435185176</v>
      </c>
      <c r="H1055" s="5" t="str">
        <f t="shared" si="80"/>
        <v>Thursday</v>
      </c>
      <c r="I1055" s="5" t="str">
        <f t="shared" si="81"/>
        <v>February</v>
      </c>
      <c r="J1055">
        <f t="shared" si="82"/>
        <v>2021</v>
      </c>
      <c r="K1055">
        <f t="shared" si="83"/>
        <v>2</v>
      </c>
      <c r="L1055">
        <f t="shared" si="84"/>
        <v>18</v>
      </c>
      <c r="M1055">
        <v>3</v>
      </c>
    </row>
    <row r="1056" spans="1:13" x14ac:dyDescent="0.3">
      <c r="A1056" t="s">
        <v>1062</v>
      </c>
      <c r="B1056" t="s">
        <v>5008</v>
      </c>
      <c r="C1056">
        <v>38</v>
      </c>
      <c r="D1056" t="s">
        <v>5012</v>
      </c>
      <c r="E1056" t="s">
        <v>5019</v>
      </c>
      <c r="F1056">
        <v>700</v>
      </c>
      <c r="G1056" s="5">
        <v>44444.829664351862</v>
      </c>
      <c r="H1056" s="5" t="str">
        <f t="shared" si="80"/>
        <v>Sunday</v>
      </c>
      <c r="I1056" s="5" t="str">
        <f t="shared" si="81"/>
        <v>September</v>
      </c>
      <c r="J1056">
        <f t="shared" si="82"/>
        <v>2021</v>
      </c>
      <c r="K1056">
        <f t="shared" si="83"/>
        <v>9</v>
      </c>
      <c r="L1056">
        <f t="shared" si="84"/>
        <v>5</v>
      </c>
      <c r="M1056">
        <v>3</v>
      </c>
    </row>
    <row r="1057" spans="1:13" x14ac:dyDescent="0.3">
      <c r="A1057" t="s">
        <v>1063</v>
      </c>
      <c r="B1057" t="s">
        <v>5008</v>
      </c>
      <c r="C1057">
        <v>66</v>
      </c>
      <c r="D1057" t="s">
        <v>5010</v>
      </c>
      <c r="E1057" t="s">
        <v>5015</v>
      </c>
      <c r="F1057">
        <v>1950</v>
      </c>
      <c r="G1057" s="5">
        <v>44922.920254629629</v>
      </c>
      <c r="H1057" s="5" t="str">
        <f t="shared" si="80"/>
        <v>Tuesday</v>
      </c>
      <c r="I1057" s="5" t="str">
        <f t="shared" si="81"/>
        <v>December</v>
      </c>
      <c r="J1057">
        <f t="shared" si="82"/>
        <v>2022</v>
      </c>
      <c r="K1057">
        <f t="shared" si="83"/>
        <v>12</v>
      </c>
      <c r="L1057">
        <f t="shared" si="84"/>
        <v>27</v>
      </c>
      <c r="M1057">
        <v>3</v>
      </c>
    </row>
    <row r="1058" spans="1:13" x14ac:dyDescent="0.3">
      <c r="A1058" t="s">
        <v>1064</v>
      </c>
      <c r="B1058" t="s">
        <v>5009</v>
      </c>
      <c r="C1058">
        <v>64</v>
      </c>
      <c r="D1058" t="s">
        <v>5013</v>
      </c>
      <c r="E1058" t="s">
        <v>5015</v>
      </c>
      <c r="F1058">
        <v>1000</v>
      </c>
      <c r="G1058" s="5">
        <v>44616.719224537039</v>
      </c>
      <c r="H1058" s="5" t="str">
        <f t="shared" si="80"/>
        <v>Thursday</v>
      </c>
      <c r="I1058" s="5" t="str">
        <f t="shared" si="81"/>
        <v>February</v>
      </c>
      <c r="J1058">
        <f t="shared" si="82"/>
        <v>2022</v>
      </c>
      <c r="K1058">
        <f t="shared" si="83"/>
        <v>2</v>
      </c>
      <c r="L1058">
        <f t="shared" si="84"/>
        <v>24</v>
      </c>
      <c r="M1058">
        <v>2</v>
      </c>
    </row>
    <row r="1059" spans="1:13" x14ac:dyDescent="0.3">
      <c r="A1059" t="s">
        <v>1065</v>
      </c>
      <c r="B1059" t="s">
        <v>5008</v>
      </c>
      <c r="C1059">
        <v>23</v>
      </c>
      <c r="D1059" t="s">
        <v>5010</v>
      </c>
      <c r="E1059" t="s">
        <v>5019</v>
      </c>
      <c r="F1059">
        <v>1400</v>
      </c>
      <c r="G1059" s="5">
        <v>44668.541354166657</v>
      </c>
      <c r="H1059" s="5" t="str">
        <f t="shared" si="80"/>
        <v>Sunday</v>
      </c>
      <c r="I1059" s="5" t="str">
        <f t="shared" si="81"/>
        <v>April</v>
      </c>
      <c r="J1059">
        <f t="shared" si="82"/>
        <v>2022</v>
      </c>
      <c r="K1059">
        <f t="shared" si="83"/>
        <v>4</v>
      </c>
      <c r="L1059">
        <f t="shared" si="84"/>
        <v>17</v>
      </c>
      <c r="M1059">
        <v>4</v>
      </c>
    </row>
    <row r="1060" spans="1:13" x14ac:dyDescent="0.3">
      <c r="A1060" t="s">
        <v>1066</v>
      </c>
      <c r="B1060" t="s">
        <v>5009</v>
      </c>
      <c r="C1060">
        <v>65</v>
      </c>
      <c r="D1060" t="s">
        <v>5011</v>
      </c>
      <c r="E1060" t="s">
        <v>5017</v>
      </c>
      <c r="F1060">
        <v>1550</v>
      </c>
      <c r="G1060" s="5">
        <v>45121.334178240737</v>
      </c>
      <c r="H1060" s="5" t="str">
        <f t="shared" si="80"/>
        <v>Friday</v>
      </c>
      <c r="I1060" s="5" t="str">
        <f t="shared" si="81"/>
        <v>July</v>
      </c>
      <c r="J1060">
        <f t="shared" si="82"/>
        <v>2023</v>
      </c>
      <c r="K1060">
        <f t="shared" si="83"/>
        <v>7</v>
      </c>
      <c r="L1060">
        <f t="shared" si="84"/>
        <v>14</v>
      </c>
      <c r="M1060">
        <v>2</v>
      </c>
    </row>
    <row r="1061" spans="1:13" x14ac:dyDescent="0.3">
      <c r="A1061" t="s">
        <v>1067</v>
      </c>
      <c r="B1061" t="s">
        <v>5009</v>
      </c>
      <c r="C1061">
        <v>66</v>
      </c>
      <c r="D1061" t="s">
        <v>5010</v>
      </c>
      <c r="E1061" t="s">
        <v>5019</v>
      </c>
      <c r="F1061">
        <v>850</v>
      </c>
      <c r="G1061" s="5">
        <v>44538.22284722222</v>
      </c>
      <c r="H1061" s="5" t="str">
        <f t="shared" si="80"/>
        <v>Wednesday</v>
      </c>
      <c r="I1061" s="5" t="str">
        <f t="shared" si="81"/>
        <v>December</v>
      </c>
      <c r="J1061">
        <f t="shared" si="82"/>
        <v>2021</v>
      </c>
      <c r="K1061">
        <f t="shared" si="83"/>
        <v>12</v>
      </c>
      <c r="L1061">
        <f t="shared" si="84"/>
        <v>8</v>
      </c>
      <c r="M1061">
        <v>3</v>
      </c>
    </row>
    <row r="1062" spans="1:13" x14ac:dyDescent="0.3">
      <c r="A1062" t="s">
        <v>1068</v>
      </c>
      <c r="B1062" t="s">
        <v>5009</v>
      </c>
      <c r="C1062">
        <v>20</v>
      </c>
      <c r="D1062" t="s">
        <v>5012</v>
      </c>
      <c r="E1062" t="s">
        <v>5019</v>
      </c>
      <c r="F1062">
        <v>1750</v>
      </c>
      <c r="G1062" s="5">
        <v>43957.228935185187</v>
      </c>
      <c r="H1062" s="5" t="str">
        <f t="shared" si="80"/>
        <v>Wednesday</v>
      </c>
      <c r="I1062" s="5" t="str">
        <f t="shared" si="81"/>
        <v>May</v>
      </c>
      <c r="J1062">
        <f t="shared" si="82"/>
        <v>2020</v>
      </c>
      <c r="K1062">
        <f t="shared" si="83"/>
        <v>5</v>
      </c>
      <c r="L1062">
        <f t="shared" si="84"/>
        <v>6</v>
      </c>
      <c r="M1062">
        <v>3</v>
      </c>
    </row>
    <row r="1063" spans="1:13" x14ac:dyDescent="0.3">
      <c r="A1063" t="s">
        <v>1069</v>
      </c>
      <c r="B1063" t="s">
        <v>5008</v>
      </c>
      <c r="C1063">
        <v>27</v>
      </c>
      <c r="D1063" t="s">
        <v>5014</v>
      </c>
      <c r="E1063" t="s">
        <v>5017</v>
      </c>
      <c r="F1063">
        <v>1000</v>
      </c>
      <c r="G1063" s="5">
        <v>44865.633900462963</v>
      </c>
      <c r="H1063" s="5" t="str">
        <f t="shared" si="80"/>
        <v>Monday</v>
      </c>
      <c r="I1063" s="5" t="str">
        <f t="shared" si="81"/>
        <v>October</v>
      </c>
      <c r="J1063">
        <f t="shared" si="82"/>
        <v>2022</v>
      </c>
      <c r="K1063">
        <f t="shared" si="83"/>
        <v>10</v>
      </c>
      <c r="L1063">
        <f t="shared" si="84"/>
        <v>31</v>
      </c>
      <c r="M1063">
        <v>4</v>
      </c>
    </row>
    <row r="1064" spans="1:13" x14ac:dyDescent="0.3">
      <c r="A1064" t="s">
        <v>1070</v>
      </c>
      <c r="B1064" t="s">
        <v>5009</v>
      </c>
      <c r="C1064">
        <v>22</v>
      </c>
      <c r="D1064" t="s">
        <v>5013</v>
      </c>
      <c r="E1064" t="s">
        <v>5019</v>
      </c>
      <c r="F1064">
        <v>1100</v>
      </c>
      <c r="G1064" s="5">
        <v>45040.492303240739</v>
      </c>
      <c r="H1064" s="5" t="str">
        <f t="shared" si="80"/>
        <v>Monday</v>
      </c>
      <c r="I1064" s="5" t="str">
        <f t="shared" si="81"/>
        <v>April</v>
      </c>
      <c r="J1064">
        <f t="shared" si="82"/>
        <v>2023</v>
      </c>
      <c r="K1064">
        <f t="shared" si="83"/>
        <v>4</v>
      </c>
      <c r="L1064">
        <f t="shared" si="84"/>
        <v>24</v>
      </c>
      <c r="M1064">
        <v>3</v>
      </c>
    </row>
    <row r="1065" spans="1:13" x14ac:dyDescent="0.3">
      <c r="A1065" t="s">
        <v>1071</v>
      </c>
      <c r="B1065" t="s">
        <v>5008</v>
      </c>
      <c r="C1065">
        <v>63</v>
      </c>
      <c r="D1065" t="s">
        <v>5010</v>
      </c>
      <c r="E1065" t="s">
        <v>5015</v>
      </c>
      <c r="F1065">
        <v>1450</v>
      </c>
      <c r="G1065" s="5">
        <v>44928.834224537037</v>
      </c>
      <c r="H1065" s="5" t="str">
        <f t="shared" si="80"/>
        <v>Monday</v>
      </c>
      <c r="I1065" s="5" t="str">
        <f t="shared" si="81"/>
        <v>January</v>
      </c>
      <c r="J1065">
        <f t="shared" si="82"/>
        <v>2023</v>
      </c>
      <c r="K1065">
        <f t="shared" si="83"/>
        <v>1</v>
      </c>
      <c r="L1065">
        <f t="shared" si="84"/>
        <v>2</v>
      </c>
      <c r="M1065">
        <v>3</v>
      </c>
    </row>
    <row r="1066" spans="1:13" x14ac:dyDescent="0.3">
      <c r="A1066" t="s">
        <v>1072</v>
      </c>
      <c r="B1066" t="s">
        <v>5008</v>
      </c>
      <c r="C1066">
        <v>43</v>
      </c>
      <c r="D1066" t="s">
        <v>5010</v>
      </c>
      <c r="E1066" t="s">
        <v>5016</v>
      </c>
      <c r="F1066">
        <v>500</v>
      </c>
      <c r="G1066" s="5">
        <v>44327.352534722217</v>
      </c>
      <c r="H1066" s="5" t="str">
        <f t="shared" si="80"/>
        <v>Tuesday</v>
      </c>
      <c r="I1066" s="5" t="str">
        <f t="shared" si="81"/>
        <v>May</v>
      </c>
      <c r="J1066">
        <f t="shared" si="82"/>
        <v>2021</v>
      </c>
      <c r="K1066">
        <f t="shared" si="83"/>
        <v>5</v>
      </c>
      <c r="L1066">
        <f t="shared" si="84"/>
        <v>11</v>
      </c>
      <c r="M1066">
        <v>1</v>
      </c>
    </row>
    <row r="1067" spans="1:13" x14ac:dyDescent="0.3">
      <c r="A1067" t="s">
        <v>1073</v>
      </c>
      <c r="B1067" t="s">
        <v>5009</v>
      </c>
      <c r="C1067">
        <v>38</v>
      </c>
      <c r="D1067" t="s">
        <v>5014</v>
      </c>
      <c r="E1067" t="s">
        <v>5020</v>
      </c>
      <c r="F1067">
        <v>900</v>
      </c>
      <c r="G1067" s="5">
        <v>44077.309270833342</v>
      </c>
      <c r="H1067" s="5" t="str">
        <f t="shared" si="80"/>
        <v>Thursday</v>
      </c>
      <c r="I1067" s="5" t="str">
        <f t="shared" si="81"/>
        <v>September</v>
      </c>
      <c r="J1067">
        <f t="shared" si="82"/>
        <v>2020</v>
      </c>
      <c r="K1067">
        <f t="shared" si="83"/>
        <v>9</v>
      </c>
      <c r="L1067">
        <f t="shared" si="84"/>
        <v>3</v>
      </c>
      <c r="M1067">
        <v>2</v>
      </c>
    </row>
    <row r="1068" spans="1:13" x14ac:dyDescent="0.3">
      <c r="A1068" t="s">
        <v>1074</v>
      </c>
      <c r="B1068" t="s">
        <v>5008</v>
      </c>
      <c r="C1068">
        <v>62</v>
      </c>
      <c r="D1068" t="s">
        <v>5013</v>
      </c>
      <c r="E1068" t="s">
        <v>5019</v>
      </c>
      <c r="F1068">
        <v>1750</v>
      </c>
      <c r="G1068" s="5">
        <v>44095.663043981483</v>
      </c>
      <c r="H1068" s="5" t="str">
        <f t="shared" si="80"/>
        <v>Monday</v>
      </c>
      <c r="I1068" s="5" t="str">
        <f t="shared" si="81"/>
        <v>September</v>
      </c>
      <c r="J1068">
        <f t="shared" si="82"/>
        <v>2020</v>
      </c>
      <c r="K1068">
        <f t="shared" si="83"/>
        <v>9</v>
      </c>
      <c r="L1068">
        <f t="shared" si="84"/>
        <v>21</v>
      </c>
      <c r="M1068">
        <v>4</v>
      </c>
    </row>
    <row r="1069" spans="1:13" x14ac:dyDescent="0.3">
      <c r="A1069" t="s">
        <v>1075</v>
      </c>
      <c r="B1069" t="s">
        <v>5008</v>
      </c>
      <c r="C1069">
        <v>43</v>
      </c>
      <c r="D1069" t="s">
        <v>5013</v>
      </c>
      <c r="E1069" t="s">
        <v>5017</v>
      </c>
      <c r="F1069">
        <v>800</v>
      </c>
      <c r="G1069" s="5">
        <v>44795.550543981481</v>
      </c>
      <c r="H1069" s="5" t="str">
        <f t="shared" si="80"/>
        <v>Monday</v>
      </c>
      <c r="I1069" s="5" t="str">
        <f t="shared" si="81"/>
        <v>August</v>
      </c>
      <c r="J1069">
        <f t="shared" si="82"/>
        <v>2022</v>
      </c>
      <c r="K1069">
        <f t="shared" si="83"/>
        <v>8</v>
      </c>
      <c r="L1069">
        <f t="shared" si="84"/>
        <v>22</v>
      </c>
      <c r="M1069">
        <v>3</v>
      </c>
    </row>
    <row r="1070" spans="1:13" x14ac:dyDescent="0.3">
      <c r="A1070" t="s">
        <v>1076</v>
      </c>
      <c r="B1070" t="s">
        <v>5008</v>
      </c>
      <c r="C1070">
        <v>55</v>
      </c>
      <c r="D1070" t="s">
        <v>5010</v>
      </c>
      <c r="E1070" t="s">
        <v>5018</v>
      </c>
      <c r="F1070">
        <v>350</v>
      </c>
      <c r="G1070" s="5">
        <v>45070.132939814823</v>
      </c>
      <c r="H1070" s="5" t="str">
        <f t="shared" si="80"/>
        <v>Wednesday</v>
      </c>
      <c r="I1070" s="5" t="str">
        <f t="shared" si="81"/>
        <v>May</v>
      </c>
      <c r="J1070">
        <f t="shared" si="82"/>
        <v>2023</v>
      </c>
      <c r="K1070">
        <f t="shared" si="83"/>
        <v>5</v>
      </c>
      <c r="L1070">
        <f t="shared" si="84"/>
        <v>24</v>
      </c>
      <c r="M1070">
        <v>3</v>
      </c>
    </row>
    <row r="1071" spans="1:13" x14ac:dyDescent="0.3">
      <c r="A1071" t="s">
        <v>1077</v>
      </c>
      <c r="B1071" t="s">
        <v>5008</v>
      </c>
      <c r="C1071">
        <v>61</v>
      </c>
      <c r="D1071" t="s">
        <v>5010</v>
      </c>
      <c r="E1071" t="s">
        <v>5020</v>
      </c>
      <c r="F1071">
        <v>1500</v>
      </c>
      <c r="G1071" s="5">
        <v>44463.510439814818</v>
      </c>
      <c r="H1071" s="5" t="str">
        <f t="shared" si="80"/>
        <v>Friday</v>
      </c>
      <c r="I1071" s="5" t="str">
        <f t="shared" si="81"/>
        <v>September</v>
      </c>
      <c r="J1071">
        <f t="shared" si="82"/>
        <v>2021</v>
      </c>
      <c r="K1071">
        <f t="shared" si="83"/>
        <v>9</v>
      </c>
      <c r="L1071">
        <f t="shared" si="84"/>
        <v>24</v>
      </c>
      <c r="M1071">
        <v>3</v>
      </c>
    </row>
    <row r="1072" spans="1:13" x14ac:dyDescent="0.3">
      <c r="A1072" t="s">
        <v>1078</v>
      </c>
      <c r="B1072" t="s">
        <v>5008</v>
      </c>
      <c r="C1072">
        <v>43</v>
      </c>
      <c r="D1072" t="s">
        <v>5013</v>
      </c>
      <c r="E1072" t="s">
        <v>5018</v>
      </c>
      <c r="F1072">
        <v>950</v>
      </c>
      <c r="G1072" s="5">
        <v>44072.711435185192</v>
      </c>
      <c r="H1072" s="5" t="str">
        <f t="shared" si="80"/>
        <v>Saturday</v>
      </c>
      <c r="I1072" s="5" t="str">
        <f t="shared" si="81"/>
        <v>August</v>
      </c>
      <c r="J1072">
        <f t="shared" si="82"/>
        <v>2020</v>
      </c>
      <c r="K1072">
        <f t="shared" si="83"/>
        <v>8</v>
      </c>
      <c r="L1072">
        <f t="shared" si="84"/>
        <v>29</v>
      </c>
      <c r="M1072">
        <v>3</v>
      </c>
    </row>
    <row r="1073" spans="1:13" x14ac:dyDescent="0.3">
      <c r="A1073" t="s">
        <v>1079</v>
      </c>
      <c r="B1073" t="s">
        <v>5008</v>
      </c>
      <c r="C1073">
        <v>25</v>
      </c>
      <c r="D1073" t="s">
        <v>5012</v>
      </c>
      <c r="E1073" t="s">
        <v>5018</v>
      </c>
      <c r="F1073">
        <v>1150</v>
      </c>
      <c r="G1073" s="5">
        <v>44555.012997685182</v>
      </c>
      <c r="H1073" s="5" t="str">
        <f t="shared" si="80"/>
        <v>Saturday</v>
      </c>
      <c r="I1073" s="5" t="str">
        <f t="shared" si="81"/>
        <v>December</v>
      </c>
      <c r="J1073">
        <f t="shared" si="82"/>
        <v>2021</v>
      </c>
      <c r="K1073">
        <f t="shared" si="83"/>
        <v>12</v>
      </c>
      <c r="L1073">
        <f t="shared" si="84"/>
        <v>25</v>
      </c>
      <c r="M1073">
        <v>1</v>
      </c>
    </row>
    <row r="1074" spans="1:13" x14ac:dyDescent="0.3">
      <c r="A1074" t="s">
        <v>1080</v>
      </c>
      <c r="B1074" t="s">
        <v>5008</v>
      </c>
      <c r="C1074">
        <v>22</v>
      </c>
      <c r="D1074" t="s">
        <v>5012</v>
      </c>
      <c r="E1074" t="s">
        <v>5019</v>
      </c>
      <c r="F1074">
        <v>400</v>
      </c>
      <c r="G1074" s="5">
        <v>45096.102916666663</v>
      </c>
      <c r="H1074" s="5" t="str">
        <f t="shared" si="80"/>
        <v>Monday</v>
      </c>
      <c r="I1074" s="5" t="str">
        <f t="shared" si="81"/>
        <v>June</v>
      </c>
      <c r="J1074">
        <f t="shared" si="82"/>
        <v>2023</v>
      </c>
      <c r="K1074">
        <f t="shared" si="83"/>
        <v>6</v>
      </c>
      <c r="L1074">
        <f t="shared" si="84"/>
        <v>19</v>
      </c>
      <c r="M1074">
        <v>3</v>
      </c>
    </row>
    <row r="1075" spans="1:13" x14ac:dyDescent="0.3">
      <c r="A1075" t="s">
        <v>1081</v>
      </c>
      <c r="B1075" t="s">
        <v>5008</v>
      </c>
      <c r="C1075">
        <v>32</v>
      </c>
      <c r="D1075" t="s">
        <v>5011</v>
      </c>
      <c r="E1075" t="s">
        <v>5015</v>
      </c>
      <c r="F1075">
        <v>850</v>
      </c>
      <c r="G1075" s="5">
        <v>44624.071886574071</v>
      </c>
      <c r="H1075" s="5" t="str">
        <f t="shared" si="80"/>
        <v>Friday</v>
      </c>
      <c r="I1075" s="5" t="str">
        <f t="shared" si="81"/>
        <v>March</v>
      </c>
      <c r="J1075">
        <f t="shared" si="82"/>
        <v>2022</v>
      </c>
      <c r="K1075">
        <f t="shared" si="83"/>
        <v>3</v>
      </c>
      <c r="L1075">
        <f t="shared" si="84"/>
        <v>4</v>
      </c>
      <c r="M1075">
        <v>5</v>
      </c>
    </row>
    <row r="1076" spans="1:13" x14ac:dyDescent="0.3">
      <c r="A1076" t="s">
        <v>1082</v>
      </c>
      <c r="B1076" t="s">
        <v>5008</v>
      </c>
      <c r="C1076">
        <v>33</v>
      </c>
      <c r="D1076" t="s">
        <v>5014</v>
      </c>
      <c r="E1076" t="s">
        <v>5018</v>
      </c>
      <c r="F1076">
        <v>1050</v>
      </c>
      <c r="G1076" s="5">
        <v>43960.580833333333</v>
      </c>
      <c r="H1076" s="5" t="str">
        <f t="shared" si="80"/>
        <v>Saturday</v>
      </c>
      <c r="I1076" s="5" t="str">
        <f t="shared" si="81"/>
        <v>May</v>
      </c>
      <c r="J1076">
        <f t="shared" si="82"/>
        <v>2020</v>
      </c>
      <c r="K1076">
        <f t="shared" si="83"/>
        <v>5</v>
      </c>
      <c r="L1076">
        <f t="shared" si="84"/>
        <v>9</v>
      </c>
      <c r="M1076">
        <v>4</v>
      </c>
    </row>
    <row r="1077" spans="1:13" x14ac:dyDescent="0.3">
      <c r="A1077" t="s">
        <v>1083</v>
      </c>
      <c r="B1077" t="s">
        <v>5008</v>
      </c>
      <c r="C1077">
        <v>18</v>
      </c>
      <c r="D1077" t="s">
        <v>5013</v>
      </c>
      <c r="E1077" t="s">
        <v>5015</v>
      </c>
      <c r="F1077">
        <v>1300</v>
      </c>
      <c r="G1077" s="5">
        <v>45184.050254629627</v>
      </c>
      <c r="H1077" s="5" t="str">
        <f t="shared" si="80"/>
        <v>Friday</v>
      </c>
      <c r="I1077" s="5" t="str">
        <f t="shared" si="81"/>
        <v>September</v>
      </c>
      <c r="J1077">
        <f t="shared" si="82"/>
        <v>2023</v>
      </c>
      <c r="K1077">
        <f t="shared" si="83"/>
        <v>9</v>
      </c>
      <c r="L1077">
        <f t="shared" si="84"/>
        <v>15</v>
      </c>
      <c r="M1077">
        <v>3</v>
      </c>
    </row>
    <row r="1078" spans="1:13" x14ac:dyDescent="0.3">
      <c r="A1078" t="s">
        <v>1084</v>
      </c>
      <c r="B1078" t="s">
        <v>5008</v>
      </c>
      <c r="C1078">
        <v>33</v>
      </c>
      <c r="D1078" t="s">
        <v>5010</v>
      </c>
      <c r="E1078" t="s">
        <v>5019</v>
      </c>
      <c r="F1078">
        <v>1400</v>
      </c>
      <c r="G1078" s="5">
        <v>44818.146851851852</v>
      </c>
      <c r="H1078" s="5" t="str">
        <f t="shared" si="80"/>
        <v>Wednesday</v>
      </c>
      <c r="I1078" s="5" t="str">
        <f t="shared" si="81"/>
        <v>September</v>
      </c>
      <c r="J1078">
        <f t="shared" si="82"/>
        <v>2022</v>
      </c>
      <c r="K1078">
        <f t="shared" si="83"/>
        <v>9</v>
      </c>
      <c r="L1078">
        <f t="shared" si="84"/>
        <v>14</v>
      </c>
      <c r="M1078">
        <v>1</v>
      </c>
    </row>
    <row r="1079" spans="1:13" x14ac:dyDescent="0.3">
      <c r="A1079" t="s">
        <v>1085</v>
      </c>
      <c r="B1079" t="s">
        <v>5009</v>
      </c>
      <c r="C1079">
        <v>54</v>
      </c>
      <c r="D1079" t="s">
        <v>5010</v>
      </c>
      <c r="E1079" t="s">
        <v>5016</v>
      </c>
      <c r="F1079">
        <v>1950</v>
      </c>
      <c r="G1079" s="5">
        <v>44674.379976851851</v>
      </c>
      <c r="H1079" s="5" t="str">
        <f t="shared" si="80"/>
        <v>Saturday</v>
      </c>
      <c r="I1079" s="5" t="str">
        <f t="shared" si="81"/>
        <v>April</v>
      </c>
      <c r="J1079">
        <f t="shared" si="82"/>
        <v>2022</v>
      </c>
      <c r="K1079">
        <f t="shared" si="83"/>
        <v>4</v>
      </c>
      <c r="L1079">
        <f t="shared" si="84"/>
        <v>23</v>
      </c>
      <c r="M1079">
        <v>3</v>
      </c>
    </row>
    <row r="1080" spans="1:13" x14ac:dyDescent="0.3">
      <c r="A1080" t="s">
        <v>1086</v>
      </c>
      <c r="B1080" t="s">
        <v>5008</v>
      </c>
      <c r="C1080">
        <v>20</v>
      </c>
      <c r="D1080" t="s">
        <v>5011</v>
      </c>
      <c r="E1080" t="s">
        <v>5018</v>
      </c>
      <c r="F1080">
        <v>1650</v>
      </c>
      <c r="G1080" s="5">
        <v>44467.512071759258</v>
      </c>
      <c r="H1080" s="5" t="str">
        <f t="shared" si="80"/>
        <v>Tuesday</v>
      </c>
      <c r="I1080" s="5" t="str">
        <f t="shared" si="81"/>
        <v>September</v>
      </c>
      <c r="J1080">
        <f t="shared" si="82"/>
        <v>2021</v>
      </c>
      <c r="K1080">
        <f t="shared" si="83"/>
        <v>9</v>
      </c>
      <c r="L1080">
        <f t="shared" si="84"/>
        <v>28</v>
      </c>
      <c r="M1080">
        <v>4</v>
      </c>
    </row>
    <row r="1081" spans="1:13" x14ac:dyDescent="0.3">
      <c r="A1081" t="s">
        <v>1087</v>
      </c>
      <c r="B1081" t="s">
        <v>5008</v>
      </c>
      <c r="C1081">
        <v>69</v>
      </c>
      <c r="D1081" t="s">
        <v>5010</v>
      </c>
      <c r="E1081" t="s">
        <v>5019</v>
      </c>
      <c r="F1081">
        <v>1000</v>
      </c>
      <c r="G1081" s="5">
        <v>44241.288298611107</v>
      </c>
      <c r="H1081" s="5" t="str">
        <f t="shared" si="80"/>
        <v>Sunday</v>
      </c>
      <c r="I1081" s="5" t="str">
        <f t="shared" si="81"/>
        <v>February</v>
      </c>
      <c r="J1081">
        <f t="shared" si="82"/>
        <v>2021</v>
      </c>
      <c r="K1081">
        <f t="shared" si="83"/>
        <v>2</v>
      </c>
      <c r="L1081">
        <f t="shared" si="84"/>
        <v>14</v>
      </c>
      <c r="M1081">
        <v>2</v>
      </c>
    </row>
    <row r="1082" spans="1:13" x14ac:dyDescent="0.3">
      <c r="A1082" t="s">
        <v>1088</v>
      </c>
      <c r="B1082" t="s">
        <v>5009</v>
      </c>
      <c r="C1082">
        <v>64</v>
      </c>
      <c r="D1082" t="s">
        <v>5014</v>
      </c>
      <c r="E1082" t="s">
        <v>5016</v>
      </c>
      <c r="F1082">
        <v>950</v>
      </c>
      <c r="G1082" s="5">
        <v>43920.096817129634</v>
      </c>
      <c r="H1082" s="5" t="str">
        <f t="shared" si="80"/>
        <v>Monday</v>
      </c>
      <c r="I1082" s="5" t="str">
        <f t="shared" si="81"/>
        <v>March</v>
      </c>
      <c r="J1082">
        <f t="shared" si="82"/>
        <v>2020</v>
      </c>
      <c r="K1082">
        <f t="shared" si="83"/>
        <v>3</v>
      </c>
      <c r="L1082">
        <f t="shared" si="84"/>
        <v>30</v>
      </c>
      <c r="M1082">
        <v>3</v>
      </c>
    </row>
    <row r="1083" spans="1:13" x14ac:dyDescent="0.3">
      <c r="A1083" t="s">
        <v>1089</v>
      </c>
      <c r="B1083" t="s">
        <v>5008</v>
      </c>
      <c r="C1083">
        <v>48</v>
      </c>
      <c r="D1083" t="s">
        <v>5011</v>
      </c>
      <c r="E1083" t="s">
        <v>5015</v>
      </c>
      <c r="F1083">
        <v>1450</v>
      </c>
      <c r="G1083" s="5">
        <v>45110.260324074072</v>
      </c>
      <c r="H1083" s="5" t="str">
        <f t="shared" si="80"/>
        <v>Monday</v>
      </c>
      <c r="I1083" s="5" t="str">
        <f t="shared" si="81"/>
        <v>July</v>
      </c>
      <c r="J1083">
        <f t="shared" si="82"/>
        <v>2023</v>
      </c>
      <c r="K1083">
        <f t="shared" si="83"/>
        <v>7</v>
      </c>
      <c r="L1083">
        <f t="shared" si="84"/>
        <v>3</v>
      </c>
      <c r="M1083">
        <v>3</v>
      </c>
    </row>
    <row r="1084" spans="1:13" x14ac:dyDescent="0.3">
      <c r="A1084" t="s">
        <v>1090</v>
      </c>
      <c r="B1084" t="s">
        <v>5008</v>
      </c>
      <c r="C1084">
        <v>30</v>
      </c>
      <c r="D1084" t="s">
        <v>5014</v>
      </c>
      <c r="E1084" t="s">
        <v>5018</v>
      </c>
      <c r="F1084">
        <v>1000</v>
      </c>
      <c r="G1084" s="5">
        <v>44586.636944444443</v>
      </c>
      <c r="H1084" s="5" t="str">
        <f t="shared" si="80"/>
        <v>Tuesday</v>
      </c>
      <c r="I1084" s="5" t="str">
        <f t="shared" si="81"/>
        <v>January</v>
      </c>
      <c r="J1084">
        <f t="shared" si="82"/>
        <v>2022</v>
      </c>
      <c r="K1084">
        <f t="shared" si="83"/>
        <v>1</v>
      </c>
      <c r="L1084">
        <f t="shared" si="84"/>
        <v>25</v>
      </c>
      <c r="M1084">
        <v>3</v>
      </c>
    </row>
    <row r="1085" spans="1:13" x14ac:dyDescent="0.3">
      <c r="A1085" t="s">
        <v>1091</v>
      </c>
      <c r="B1085" t="s">
        <v>5009</v>
      </c>
      <c r="C1085">
        <v>43</v>
      </c>
      <c r="D1085" t="s">
        <v>5011</v>
      </c>
      <c r="E1085" t="s">
        <v>5020</v>
      </c>
      <c r="F1085">
        <v>1000</v>
      </c>
      <c r="G1085" s="5">
        <v>44056.274212962962</v>
      </c>
      <c r="H1085" s="5" t="str">
        <f t="shared" si="80"/>
        <v>Thursday</v>
      </c>
      <c r="I1085" s="5" t="str">
        <f t="shared" si="81"/>
        <v>August</v>
      </c>
      <c r="J1085">
        <f t="shared" si="82"/>
        <v>2020</v>
      </c>
      <c r="K1085">
        <f t="shared" si="83"/>
        <v>8</v>
      </c>
      <c r="L1085">
        <f t="shared" si="84"/>
        <v>13</v>
      </c>
      <c r="M1085">
        <v>3</v>
      </c>
    </row>
    <row r="1086" spans="1:13" x14ac:dyDescent="0.3">
      <c r="A1086" t="s">
        <v>1092</v>
      </c>
      <c r="B1086" t="s">
        <v>5008</v>
      </c>
      <c r="C1086">
        <v>33</v>
      </c>
      <c r="D1086" t="s">
        <v>5010</v>
      </c>
      <c r="E1086" t="s">
        <v>5019</v>
      </c>
      <c r="F1086">
        <v>500</v>
      </c>
      <c r="G1086" s="5">
        <v>44747.381886574083</v>
      </c>
      <c r="H1086" s="5" t="str">
        <f t="shared" si="80"/>
        <v>Tuesday</v>
      </c>
      <c r="I1086" s="5" t="str">
        <f t="shared" si="81"/>
        <v>July</v>
      </c>
      <c r="J1086">
        <f t="shared" si="82"/>
        <v>2022</v>
      </c>
      <c r="K1086">
        <f t="shared" si="83"/>
        <v>7</v>
      </c>
      <c r="L1086">
        <f t="shared" si="84"/>
        <v>5</v>
      </c>
      <c r="M1086">
        <v>3</v>
      </c>
    </row>
    <row r="1087" spans="1:13" x14ac:dyDescent="0.3">
      <c r="A1087" t="s">
        <v>1093</v>
      </c>
      <c r="B1087" t="s">
        <v>5009</v>
      </c>
      <c r="C1087">
        <v>43</v>
      </c>
      <c r="D1087" t="s">
        <v>5011</v>
      </c>
      <c r="E1087" t="s">
        <v>5019</v>
      </c>
      <c r="F1087">
        <v>600</v>
      </c>
      <c r="G1087" s="5">
        <v>44553.148657407408</v>
      </c>
      <c r="H1087" s="5" t="str">
        <f t="shared" si="80"/>
        <v>Thursday</v>
      </c>
      <c r="I1087" s="5" t="str">
        <f t="shared" si="81"/>
        <v>December</v>
      </c>
      <c r="J1087">
        <f t="shared" si="82"/>
        <v>2021</v>
      </c>
      <c r="K1087">
        <f t="shared" si="83"/>
        <v>12</v>
      </c>
      <c r="L1087">
        <f t="shared" si="84"/>
        <v>23</v>
      </c>
      <c r="M1087">
        <v>2</v>
      </c>
    </row>
    <row r="1088" spans="1:13" x14ac:dyDescent="0.3">
      <c r="A1088" t="s">
        <v>1094</v>
      </c>
      <c r="B1088" t="s">
        <v>5009</v>
      </c>
      <c r="C1088">
        <v>60</v>
      </c>
      <c r="D1088" t="s">
        <v>5012</v>
      </c>
      <c r="E1088" t="s">
        <v>5017</v>
      </c>
      <c r="F1088">
        <v>1650</v>
      </c>
      <c r="G1088" s="5">
        <v>43838.904305555552</v>
      </c>
      <c r="H1088" s="5" t="str">
        <f t="shared" si="80"/>
        <v>Wednesday</v>
      </c>
      <c r="I1088" s="5" t="str">
        <f t="shared" si="81"/>
        <v>January</v>
      </c>
      <c r="J1088">
        <f t="shared" si="82"/>
        <v>2020</v>
      </c>
      <c r="K1088">
        <f t="shared" si="83"/>
        <v>1</v>
      </c>
      <c r="L1088">
        <f t="shared" si="84"/>
        <v>8</v>
      </c>
      <c r="M1088">
        <v>2</v>
      </c>
    </row>
    <row r="1089" spans="1:13" x14ac:dyDescent="0.3">
      <c r="A1089" t="s">
        <v>1095</v>
      </c>
      <c r="B1089" t="s">
        <v>5008</v>
      </c>
      <c r="C1089">
        <v>38</v>
      </c>
      <c r="D1089" t="s">
        <v>5013</v>
      </c>
      <c r="E1089" t="s">
        <v>5019</v>
      </c>
      <c r="F1089">
        <v>1250</v>
      </c>
      <c r="G1089" s="5">
        <v>45047.948333333326</v>
      </c>
      <c r="H1089" s="5" t="str">
        <f t="shared" si="80"/>
        <v>Monday</v>
      </c>
      <c r="I1089" s="5" t="str">
        <f t="shared" si="81"/>
        <v>May</v>
      </c>
      <c r="J1089">
        <f t="shared" si="82"/>
        <v>2023</v>
      </c>
      <c r="K1089">
        <f t="shared" si="83"/>
        <v>5</v>
      </c>
      <c r="L1089">
        <f t="shared" si="84"/>
        <v>1</v>
      </c>
      <c r="M1089">
        <v>5</v>
      </c>
    </row>
    <row r="1090" spans="1:13" x14ac:dyDescent="0.3">
      <c r="A1090" t="s">
        <v>1096</v>
      </c>
      <c r="B1090" t="s">
        <v>5008</v>
      </c>
      <c r="C1090">
        <v>19</v>
      </c>
      <c r="D1090" t="s">
        <v>5010</v>
      </c>
      <c r="E1090" t="s">
        <v>5018</v>
      </c>
      <c r="F1090">
        <v>1250</v>
      </c>
      <c r="G1090" s="5">
        <v>44788.402013888888</v>
      </c>
      <c r="H1090" s="5" t="str">
        <f t="shared" si="80"/>
        <v>Monday</v>
      </c>
      <c r="I1090" s="5" t="str">
        <f t="shared" si="81"/>
        <v>August</v>
      </c>
      <c r="J1090">
        <f t="shared" si="82"/>
        <v>2022</v>
      </c>
      <c r="K1090">
        <f t="shared" si="83"/>
        <v>8</v>
      </c>
      <c r="L1090">
        <f t="shared" si="84"/>
        <v>15</v>
      </c>
      <c r="M1090">
        <v>2</v>
      </c>
    </row>
    <row r="1091" spans="1:13" x14ac:dyDescent="0.3">
      <c r="A1091" t="s">
        <v>1097</v>
      </c>
      <c r="B1091" t="s">
        <v>5008</v>
      </c>
      <c r="C1091">
        <v>43</v>
      </c>
      <c r="D1091" t="s">
        <v>5013</v>
      </c>
      <c r="E1091" t="s">
        <v>5019</v>
      </c>
      <c r="F1091">
        <v>200</v>
      </c>
      <c r="G1091" s="5">
        <v>45112.630335648151</v>
      </c>
      <c r="H1091" s="5" t="str">
        <f t="shared" ref="H1091:H1154" si="85">TEXT(G1091,"DDDD")</f>
        <v>Wednesday</v>
      </c>
      <c r="I1091" s="5" t="str">
        <f t="shared" ref="I1091:I1154" si="86">TEXT(G1091,"mmmm")</f>
        <v>July</v>
      </c>
      <c r="J1091">
        <f t="shared" ref="J1091:J1154" si="87">YEAR(G1091)</f>
        <v>2023</v>
      </c>
      <c r="K1091">
        <f t="shared" ref="K1091:K1154" si="88">MONTH(G1091)</f>
        <v>7</v>
      </c>
      <c r="L1091">
        <f t="shared" ref="L1091:L1154" si="89">DAY(G1091)</f>
        <v>5</v>
      </c>
      <c r="M1091">
        <v>3</v>
      </c>
    </row>
    <row r="1092" spans="1:13" x14ac:dyDescent="0.3">
      <c r="A1092" t="s">
        <v>1098</v>
      </c>
      <c r="B1092" t="s">
        <v>5008</v>
      </c>
      <c r="C1092">
        <v>44</v>
      </c>
      <c r="D1092" t="s">
        <v>5013</v>
      </c>
      <c r="E1092" t="s">
        <v>5019</v>
      </c>
      <c r="F1092">
        <v>200</v>
      </c>
      <c r="G1092" s="5">
        <v>44817.055381944447</v>
      </c>
      <c r="H1092" s="5" t="str">
        <f t="shared" si="85"/>
        <v>Tuesday</v>
      </c>
      <c r="I1092" s="5" t="str">
        <f t="shared" si="86"/>
        <v>September</v>
      </c>
      <c r="J1092">
        <f t="shared" si="87"/>
        <v>2022</v>
      </c>
      <c r="K1092">
        <f t="shared" si="88"/>
        <v>9</v>
      </c>
      <c r="L1092">
        <f t="shared" si="89"/>
        <v>13</v>
      </c>
      <c r="M1092">
        <v>3</v>
      </c>
    </row>
    <row r="1093" spans="1:13" x14ac:dyDescent="0.3">
      <c r="A1093" t="s">
        <v>1099</v>
      </c>
      <c r="B1093" t="s">
        <v>5009</v>
      </c>
      <c r="C1093">
        <v>55</v>
      </c>
      <c r="D1093" t="s">
        <v>5010</v>
      </c>
      <c r="E1093" t="s">
        <v>5017</v>
      </c>
      <c r="F1093">
        <v>450</v>
      </c>
      <c r="G1093" s="5">
        <v>43844.950115740743</v>
      </c>
      <c r="H1093" s="5" t="str">
        <f t="shared" si="85"/>
        <v>Tuesday</v>
      </c>
      <c r="I1093" s="5" t="str">
        <f t="shared" si="86"/>
        <v>January</v>
      </c>
      <c r="J1093">
        <f t="shared" si="87"/>
        <v>2020</v>
      </c>
      <c r="K1093">
        <f t="shared" si="88"/>
        <v>1</v>
      </c>
      <c r="L1093">
        <f t="shared" si="89"/>
        <v>14</v>
      </c>
      <c r="M1093">
        <v>4</v>
      </c>
    </row>
    <row r="1094" spans="1:13" x14ac:dyDescent="0.3">
      <c r="A1094" t="s">
        <v>1100</v>
      </c>
      <c r="B1094" t="s">
        <v>5009</v>
      </c>
      <c r="C1094">
        <v>43</v>
      </c>
      <c r="D1094" t="s">
        <v>5013</v>
      </c>
      <c r="E1094" t="s">
        <v>5020</v>
      </c>
      <c r="F1094">
        <v>750</v>
      </c>
      <c r="G1094" s="5">
        <v>45035.563738425917</v>
      </c>
      <c r="H1094" s="5" t="str">
        <f t="shared" si="85"/>
        <v>Wednesday</v>
      </c>
      <c r="I1094" s="5" t="str">
        <f t="shared" si="86"/>
        <v>April</v>
      </c>
      <c r="J1094">
        <f t="shared" si="87"/>
        <v>2023</v>
      </c>
      <c r="K1094">
        <f t="shared" si="88"/>
        <v>4</v>
      </c>
      <c r="L1094">
        <f t="shared" si="89"/>
        <v>19</v>
      </c>
      <c r="M1094">
        <v>4</v>
      </c>
    </row>
    <row r="1095" spans="1:13" x14ac:dyDescent="0.3">
      <c r="A1095" t="s">
        <v>1101</v>
      </c>
      <c r="B1095" t="s">
        <v>5009</v>
      </c>
      <c r="C1095">
        <v>55</v>
      </c>
      <c r="D1095" t="s">
        <v>5012</v>
      </c>
      <c r="E1095" t="s">
        <v>5016</v>
      </c>
      <c r="F1095">
        <v>1300</v>
      </c>
      <c r="G1095" s="5">
        <v>44299.140682870369</v>
      </c>
      <c r="H1095" s="5" t="str">
        <f t="shared" si="85"/>
        <v>Tuesday</v>
      </c>
      <c r="I1095" s="5" t="str">
        <f t="shared" si="86"/>
        <v>April</v>
      </c>
      <c r="J1095">
        <f t="shared" si="87"/>
        <v>2021</v>
      </c>
      <c r="K1095">
        <f t="shared" si="88"/>
        <v>4</v>
      </c>
      <c r="L1095">
        <f t="shared" si="89"/>
        <v>13</v>
      </c>
      <c r="M1095">
        <v>1</v>
      </c>
    </row>
    <row r="1096" spans="1:13" x14ac:dyDescent="0.3">
      <c r="A1096" t="s">
        <v>1102</v>
      </c>
      <c r="B1096" t="s">
        <v>5008</v>
      </c>
      <c r="C1096">
        <v>63</v>
      </c>
      <c r="D1096" t="s">
        <v>5013</v>
      </c>
      <c r="E1096" t="s">
        <v>5020</v>
      </c>
      <c r="F1096">
        <v>750</v>
      </c>
      <c r="G1096" s="5">
        <v>44829.426145833328</v>
      </c>
      <c r="H1096" s="5" t="str">
        <f t="shared" si="85"/>
        <v>Sunday</v>
      </c>
      <c r="I1096" s="5" t="str">
        <f t="shared" si="86"/>
        <v>September</v>
      </c>
      <c r="J1096">
        <f t="shared" si="87"/>
        <v>2022</v>
      </c>
      <c r="K1096">
        <f t="shared" si="88"/>
        <v>9</v>
      </c>
      <c r="L1096">
        <f t="shared" si="89"/>
        <v>25</v>
      </c>
      <c r="M1096">
        <v>3</v>
      </c>
    </row>
    <row r="1097" spans="1:13" x14ac:dyDescent="0.3">
      <c r="A1097" t="s">
        <v>1103</v>
      </c>
      <c r="B1097" t="s">
        <v>5008</v>
      </c>
      <c r="C1097">
        <v>42</v>
      </c>
      <c r="D1097" t="s">
        <v>5011</v>
      </c>
      <c r="E1097" t="s">
        <v>5019</v>
      </c>
      <c r="F1097">
        <v>1300</v>
      </c>
      <c r="G1097" s="5">
        <v>43845.817152777781</v>
      </c>
      <c r="H1097" s="5" t="str">
        <f t="shared" si="85"/>
        <v>Wednesday</v>
      </c>
      <c r="I1097" s="5" t="str">
        <f t="shared" si="86"/>
        <v>January</v>
      </c>
      <c r="J1097">
        <f t="shared" si="87"/>
        <v>2020</v>
      </c>
      <c r="K1097">
        <f t="shared" si="88"/>
        <v>1</v>
      </c>
      <c r="L1097">
        <f t="shared" si="89"/>
        <v>15</v>
      </c>
      <c r="M1097">
        <v>3</v>
      </c>
    </row>
    <row r="1098" spans="1:13" x14ac:dyDescent="0.3">
      <c r="A1098" t="s">
        <v>1104</v>
      </c>
      <c r="B1098" t="s">
        <v>5008</v>
      </c>
      <c r="C1098">
        <v>28</v>
      </c>
      <c r="D1098" t="s">
        <v>5013</v>
      </c>
      <c r="E1098" t="s">
        <v>5017</v>
      </c>
      <c r="F1098">
        <v>1400</v>
      </c>
      <c r="G1098" s="5">
        <v>44839.545057870368</v>
      </c>
      <c r="H1098" s="5" t="str">
        <f t="shared" si="85"/>
        <v>Wednesday</v>
      </c>
      <c r="I1098" s="5" t="str">
        <f t="shared" si="86"/>
        <v>October</v>
      </c>
      <c r="J1098">
        <f t="shared" si="87"/>
        <v>2022</v>
      </c>
      <c r="K1098">
        <f t="shared" si="88"/>
        <v>10</v>
      </c>
      <c r="L1098">
        <f t="shared" si="89"/>
        <v>5</v>
      </c>
      <c r="M1098">
        <v>3</v>
      </c>
    </row>
    <row r="1099" spans="1:13" x14ac:dyDescent="0.3">
      <c r="A1099" t="s">
        <v>1105</v>
      </c>
      <c r="B1099" t="s">
        <v>5008</v>
      </c>
      <c r="C1099">
        <v>25</v>
      </c>
      <c r="D1099" t="s">
        <v>5010</v>
      </c>
      <c r="E1099" t="s">
        <v>5016</v>
      </c>
      <c r="F1099">
        <v>350</v>
      </c>
      <c r="G1099" s="5">
        <v>45042.910451388889</v>
      </c>
      <c r="H1099" s="5" t="str">
        <f t="shared" si="85"/>
        <v>Wednesday</v>
      </c>
      <c r="I1099" s="5" t="str">
        <f t="shared" si="86"/>
        <v>April</v>
      </c>
      <c r="J1099">
        <f t="shared" si="87"/>
        <v>2023</v>
      </c>
      <c r="K1099">
        <f t="shared" si="88"/>
        <v>4</v>
      </c>
      <c r="L1099">
        <f t="shared" si="89"/>
        <v>26</v>
      </c>
      <c r="M1099">
        <v>3</v>
      </c>
    </row>
    <row r="1100" spans="1:13" x14ac:dyDescent="0.3">
      <c r="A1100" t="s">
        <v>1106</v>
      </c>
      <c r="B1100" t="s">
        <v>5009</v>
      </c>
      <c r="C1100">
        <v>25</v>
      </c>
      <c r="D1100" t="s">
        <v>5013</v>
      </c>
      <c r="E1100" t="s">
        <v>5019</v>
      </c>
      <c r="F1100">
        <v>1600</v>
      </c>
      <c r="G1100" s="5">
        <v>44519.16920138889</v>
      </c>
      <c r="H1100" s="5" t="str">
        <f t="shared" si="85"/>
        <v>Friday</v>
      </c>
      <c r="I1100" s="5" t="str">
        <f t="shared" si="86"/>
        <v>November</v>
      </c>
      <c r="J1100">
        <f t="shared" si="87"/>
        <v>2021</v>
      </c>
      <c r="K1100">
        <f t="shared" si="88"/>
        <v>11</v>
      </c>
      <c r="L1100">
        <f t="shared" si="89"/>
        <v>19</v>
      </c>
      <c r="M1100">
        <v>2</v>
      </c>
    </row>
    <row r="1101" spans="1:13" x14ac:dyDescent="0.3">
      <c r="A1101" t="s">
        <v>1107</v>
      </c>
      <c r="B1101" t="s">
        <v>5008</v>
      </c>
      <c r="C1101">
        <v>50</v>
      </c>
      <c r="D1101" t="s">
        <v>5013</v>
      </c>
      <c r="E1101" t="s">
        <v>5017</v>
      </c>
      <c r="F1101">
        <v>600</v>
      </c>
      <c r="G1101" s="5">
        <v>45166.690879629627</v>
      </c>
      <c r="H1101" s="5" t="str">
        <f t="shared" si="85"/>
        <v>Monday</v>
      </c>
      <c r="I1101" s="5" t="str">
        <f t="shared" si="86"/>
        <v>August</v>
      </c>
      <c r="J1101">
        <f t="shared" si="87"/>
        <v>2023</v>
      </c>
      <c r="K1101">
        <f t="shared" si="88"/>
        <v>8</v>
      </c>
      <c r="L1101">
        <f t="shared" si="89"/>
        <v>28</v>
      </c>
      <c r="M1101">
        <v>3</v>
      </c>
    </row>
    <row r="1102" spans="1:13" x14ac:dyDescent="0.3">
      <c r="A1102" t="s">
        <v>1108</v>
      </c>
      <c r="B1102" t="s">
        <v>5008</v>
      </c>
      <c r="C1102">
        <v>43</v>
      </c>
      <c r="D1102" t="s">
        <v>5014</v>
      </c>
      <c r="E1102" t="s">
        <v>5020</v>
      </c>
      <c r="F1102">
        <v>1750</v>
      </c>
      <c r="G1102" s="5">
        <v>45016.251446759263</v>
      </c>
      <c r="H1102" s="5" t="str">
        <f t="shared" si="85"/>
        <v>Friday</v>
      </c>
      <c r="I1102" s="5" t="str">
        <f t="shared" si="86"/>
        <v>March</v>
      </c>
      <c r="J1102">
        <f t="shared" si="87"/>
        <v>2023</v>
      </c>
      <c r="K1102">
        <f t="shared" si="88"/>
        <v>3</v>
      </c>
      <c r="L1102">
        <f t="shared" si="89"/>
        <v>31</v>
      </c>
      <c r="M1102">
        <v>3</v>
      </c>
    </row>
    <row r="1103" spans="1:13" x14ac:dyDescent="0.3">
      <c r="A1103" t="s">
        <v>1109</v>
      </c>
      <c r="B1103" t="s">
        <v>5008</v>
      </c>
      <c r="C1103">
        <v>24</v>
      </c>
      <c r="D1103" t="s">
        <v>5013</v>
      </c>
      <c r="E1103" t="s">
        <v>5015</v>
      </c>
      <c r="F1103">
        <v>1600</v>
      </c>
      <c r="G1103" s="5">
        <v>44251.77888888889</v>
      </c>
      <c r="H1103" s="5" t="str">
        <f t="shared" si="85"/>
        <v>Wednesday</v>
      </c>
      <c r="I1103" s="5" t="str">
        <f t="shared" si="86"/>
        <v>February</v>
      </c>
      <c r="J1103">
        <f t="shared" si="87"/>
        <v>2021</v>
      </c>
      <c r="K1103">
        <f t="shared" si="88"/>
        <v>2</v>
      </c>
      <c r="L1103">
        <f t="shared" si="89"/>
        <v>24</v>
      </c>
      <c r="M1103">
        <v>3</v>
      </c>
    </row>
    <row r="1104" spans="1:13" x14ac:dyDescent="0.3">
      <c r="A1104" t="s">
        <v>1110</v>
      </c>
      <c r="B1104" t="s">
        <v>5009</v>
      </c>
      <c r="C1104">
        <v>55</v>
      </c>
      <c r="D1104" t="s">
        <v>5013</v>
      </c>
      <c r="E1104" t="s">
        <v>5015</v>
      </c>
      <c r="F1104">
        <v>450</v>
      </c>
      <c r="G1104" s="5">
        <v>44039.174444444441</v>
      </c>
      <c r="H1104" s="5" t="str">
        <f t="shared" si="85"/>
        <v>Monday</v>
      </c>
      <c r="I1104" s="5" t="str">
        <f t="shared" si="86"/>
        <v>July</v>
      </c>
      <c r="J1104">
        <f t="shared" si="87"/>
        <v>2020</v>
      </c>
      <c r="K1104">
        <f t="shared" si="88"/>
        <v>7</v>
      </c>
      <c r="L1104">
        <f t="shared" si="89"/>
        <v>27</v>
      </c>
      <c r="M1104">
        <v>3</v>
      </c>
    </row>
    <row r="1105" spans="1:13" x14ac:dyDescent="0.3">
      <c r="A1105" t="s">
        <v>1111</v>
      </c>
      <c r="B1105" t="s">
        <v>5008</v>
      </c>
      <c r="C1105">
        <v>38</v>
      </c>
      <c r="D1105" t="s">
        <v>5013</v>
      </c>
      <c r="E1105" t="s">
        <v>5016</v>
      </c>
      <c r="F1105">
        <v>700</v>
      </c>
      <c r="G1105" s="5">
        <v>44789.290162037039</v>
      </c>
      <c r="H1105" s="5" t="str">
        <f t="shared" si="85"/>
        <v>Tuesday</v>
      </c>
      <c r="I1105" s="5" t="str">
        <f t="shared" si="86"/>
        <v>August</v>
      </c>
      <c r="J1105">
        <f t="shared" si="87"/>
        <v>2022</v>
      </c>
      <c r="K1105">
        <f t="shared" si="88"/>
        <v>8</v>
      </c>
      <c r="L1105">
        <f t="shared" si="89"/>
        <v>16</v>
      </c>
      <c r="M1105">
        <v>2</v>
      </c>
    </row>
    <row r="1106" spans="1:13" x14ac:dyDescent="0.3">
      <c r="A1106" t="s">
        <v>1112</v>
      </c>
      <c r="B1106" t="s">
        <v>5008</v>
      </c>
      <c r="C1106">
        <v>25</v>
      </c>
      <c r="D1106" t="s">
        <v>5013</v>
      </c>
      <c r="E1106" t="s">
        <v>5016</v>
      </c>
      <c r="F1106">
        <v>650</v>
      </c>
      <c r="G1106" s="5">
        <v>44954.616168981483</v>
      </c>
      <c r="H1106" s="5" t="str">
        <f t="shared" si="85"/>
        <v>Saturday</v>
      </c>
      <c r="I1106" s="5" t="str">
        <f t="shared" si="86"/>
        <v>January</v>
      </c>
      <c r="J1106">
        <f t="shared" si="87"/>
        <v>2023</v>
      </c>
      <c r="K1106">
        <f t="shared" si="88"/>
        <v>1</v>
      </c>
      <c r="L1106">
        <f t="shared" si="89"/>
        <v>28</v>
      </c>
      <c r="M1106">
        <v>3</v>
      </c>
    </row>
    <row r="1107" spans="1:13" x14ac:dyDescent="0.3">
      <c r="A1107" t="s">
        <v>1113</v>
      </c>
      <c r="B1107" t="s">
        <v>5008</v>
      </c>
      <c r="C1107">
        <v>68</v>
      </c>
      <c r="D1107" t="s">
        <v>5013</v>
      </c>
      <c r="E1107" t="s">
        <v>5016</v>
      </c>
      <c r="F1107">
        <v>1650</v>
      </c>
      <c r="G1107" s="5">
        <v>44986.376701388886</v>
      </c>
      <c r="H1107" s="5" t="str">
        <f t="shared" si="85"/>
        <v>Wednesday</v>
      </c>
      <c r="I1107" s="5" t="str">
        <f t="shared" si="86"/>
        <v>March</v>
      </c>
      <c r="J1107">
        <f t="shared" si="87"/>
        <v>2023</v>
      </c>
      <c r="K1107">
        <f t="shared" si="88"/>
        <v>3</v>
      </c>
      <c r="L1107">
        <f t="shared" si="89"/>
        <v>1</v>
      </c>
      <c r="M1107">
        <v>1</v>
      </c>
    </row>
    <row r="1108" spans="1:13" x14ac:dyDescent="0.3">
      <c r="A1108" t="s">
        <v>1114</v>
      </c>
      <c r="B1108" t="s">
        <v>5008</v>
      </c>
      <c r="C1108">
        <v>43</v>
      </c>
      <c r="D1108" t="s">
        <v>5010</v>
      </c>
      <c r="E1108" t="s">
        <v>5015</v>
      </c>
      <c r="F1108">
        <v>1600</v>
      </c>
      <c r="G1108" s="5">
        <v>43867.131412037037</v>
      </c>
      <c r="H1108" s="5" t="str">
        <f t="shared" si="85"/>
        <v>Thursday</v>
      </c>
      <c r="I1108" s="5" t="str">
        <f t="shared" si="86"/>
        <v>February</v>
      </c>
      <c r="J1108">
        <f t="shared" si="87"/>
        <v>2020</v>
      </c>
      <c r="K1108">
        <f t="shared" si="88"/>
        <v>2</v>
      </c>
      <c r="L1108">
        <f t="shared" si="89"/>
        <v>6</v>
      </c>
      <c r="M1108">
        <v>3</v>
      </c>
    </row>
    <row r="1109" spans="1:13" x14ac:dyDescent="0.3">
      <c r="A1109" t="s">
        <v>1115</v>
      </c>
      <c r="B1109" t="s">
        <v>5009</v>
      </c>
      <c r="C1109">
        <v>38</v>
      </c>
      <c r="D1109" t="s">
        <v>5013</v>
      </c>
      <c r="E1109" t="s">
        <v>5020</v>
      </c>
      <c r="F1109">
        <v>950</v>
      </c>
      <c r="G1109" s="5">
        <v>44724.835034722222</v>
      </c>
      <c r="H1109" s="5" t="str">
        <f t="shared" si="85"/>
        <v>Sunday</v>
      </c>
      <c r="I1109" s="5" t="str">
        <f t="shared" si="86"/>
        <v>June</v>
      </c>
      <c r="J1109">
        <f t="shared" si="87"/>
        <v>2022</v>
      </c>
      <c r="K1109">
        <f t="shared" si="88"/>
        <v>6</v>
      </c>
      <c r="L1109">
        <f t="shared" si="89"/>
        <v>12</v>
      </c>
      <c r="M1109">
        <v>4</v>
      </c>
    </row>
    <row r="1110" spans="1:13" x14ac:dyDescent="0.3">
      <c r="A1110" t="s">
        <v>1116</v>
      </c>
      <c r="B1110" t="s">
        <v>5009</v>
      </c>
      <c r="C1110">
        <v>43</v>
      </c>
      <c r="D1110" t="s">
        <v>5010</v>
      </c>
      <c r="E1110" t="s">
        <v>5016</v>
      </c>
      <c r="F1110">
        <v>1500</v>
      </c>
      <c r="G1110" s="5">
        <v>43887.672962962963</v>
      </c>
      <c r="H1110" s="5" t="str">
        <f t="shared" si="85"/>
        <v>Wednesday</v>
      </c>
      <c r="I1110" s="5" t="str">
        <f t="shared" si="86"/>
        <v>February</v>
      </c>
      <c r="J1110">
        <f t="shared" si="87"/>
        <v>2020</v>
      </c>
      <c r="K1110">
        <f t="shared" si="88"/>
        <v>2</v>
      </c>
      <c r="L1110">
        <f t="shared" si="89"/>
        <v>26</v>
      </c>
      <c r="M1110">
        <v>4</v>
      </c>
    </row>
    <row r="1111" spans="1:13" x14ac:dyDescent="0.3">
      <c r="A1111" t="s">
        <v>1117</v>
      </c>
      <c r="B1111" t="s">
        <v>5008</v>
      </c>
      <c r="C1111">
        <v>37</v>
      </c>
      <c r="D1111" t="s">
        <v>5010</v>
      </c>
      <c r="E1111" t="s">
        <v>5015</v>
      </c>
      <c r="F1111">
        <v>800</v>
      </c>
      <c r="G1111" s="5">
        <v>43876.265462962961</v>
      </c>
      <c r="H1111" s="5" t="str">
        <f t="shared" si="85"/>
        <v>Saturday</v>
      </c>
      <c r="I1111" s="5" t="str">
        <f t="shared" si="86"/>
        <v>February</v>
      </c>
      <c r="J1111">
        <f t="shared" si="87"/>
        <v>2020</v>
      </c>
      <c r="K1111">
        <f t="shared" si="88"/>
        <v>2</v>
      </c>
      <c r="L1111">
        <f t="shared" si="89"/>
        <v>15</v>
      </c>
      <c r="M1111">
        <v>2</v>
      </c>
    </row>
    <row r="1112" spans="1:13" x14ac:dyDescent="0.3">
      <c r="A1112" t="s">
        <v>1118</v>
      </c>
      <c r="B1112" t="s">
        <v>5009</v>
      </c>
      <c r="C1112">
        <v>25</v>
      </c>
      <c r="D1112" t="s">
        <v>5014</v>
      </c>
      <c r="E1112" t="s">
        <v>5016</v>
      </c>
      <c r="F1112">
        <v>600</v>
      </c>
      <c r="G1112" s="5">
        <v>43883.005682870367</v>
      </c>
      <c r="H1112" s="5" t="str">
        <f t="shared" si="85"/>
        <v>Saturday</v>
      </c>
      <c r="I1112" s="5" t="str">
        <f t="shared" si="86"/>
        <v>February</v>
      </c>
      <c r="J1112">
        <f t="shared" si="87"/>
        <v>2020</v>
      </c>
      <c r="K1112">
        <f t="shared" si="88"/>
        <v>2</v>
      </c>
      <c r="L1112">
        <f t="shared" si="89"/>
        <v>22</v>
      </c>
      <c r="M1112">
        <v>3</v>
      </c>
    </row>
    <row r="1113" spans="1:13" x14ac:dyDescent="0.3">
      <c r="A1113" t="s">
        <v>1119</v>
      </c>
      <c r="B1113" t="s">
        <v>5008</v>
      </c>
      <c r="C1113">
        <v>63</v>
      </c>
      <c r="D1113" t="s">
        <v>5013</v>
      </c>
      <c r="E1113" t="s">
        <v>5016</v>
      </c>
      <c r="F1113">
        <v>500</v>
      </c>
      <c r="G1113" s="5">
        <v>45195.722708333327</v>
      </c>
      <c r="H1113" s="5" t="str">
        <f t="shared" si="85"/>
        <v>Tuesday</v>
      </c>
      <c r="I1113" s="5" t="str">
        <f t="shared" si="86"/>
        <v>September</v>
      </c>
      <c r="J1113">
        <f t="shared" si="87"/>
        <v>2023</v>
      </c>
      <c r="K1113">
        <f t="shared" si="88"/>
        <v>9</v>
      </c>
      <c r="L1113">
        <f t="shared" si="89"/>
        <v>26</v>
      </c>
      <c r="M1113">
        <v>3</v>
      </c>
    </row>
    <row r="1114" spans="1:13" x14ac:dyDescent="0.3">
      <c r="A1114" t="s">
        <v>1120</v>
      </c>
      <c r="B1114" t="s">
        <v>5008</v>
      </c>
      <c r="C1114">
        <v>48</v>
      </c>
      <c r="D1114" t="s">
        <v>5011</v>
      </c>
      <c r="E1114" t="s">
        <v>5017</v>
      </c>
      <c r="F1114">
        <v>100</v>
      </c>
      <c r="G1114" s="5">
        <v>43904.26835648148</v>
      </c>
      <c r="H1114" s="5" t="str">
        <f t="shared" si="85"/>
        <v>Saturday</v>
      </c>
      <c r="I1114" s="5" t="str">
        <f t="shared" si="86"/>
        <v>March</v>
      </c>
      <c r="J1114">
        <f t="shared" si="87"/>
        <v>2020</v>
      </c>
      <c r="K1114">
        <f t="shared" si="88"/>
        <v>3</v>
      </c>
      <c r="L1114">
        <f t="shared" si="89"/>
        <v>14</v>
      </c>
      <c r="M1114">
        <v>3</v>
      </c>
    </row>
    <row r="1115" spans="1:13" x14ac:dyDescent="0.3">
      <c r="A1115" t="s">
        <v>1121</v>
      </c>
      <c r="B1115" t="s">
        <v>5009</v>
      </c>
      <c r="C1115">
        <v>67</v>
      </c>
      <c r="D1115" t="s">
        <v>5010</v>
      </c>
      <c r="E1115" t="s">
        <v>5016</v>
      </c>
      <c r="F1115">
        <v>900</v>
      </c>
      <c r="G1115" s="5">
        <v>44333.484976851847</v>
      </c>
      <c r="H1115" s="5" t="str">
        <f t="shared" si="85"/>
        <v>Monday</v>
      </c>
      <c r="I1115" s="5" t="str">
        <f t="shared" si="86"/>
        <v>May</v>
      </c>
      <c r="J1115">
        <f t="shared" si="87"/>
        <v>2021</v>
      </c>
      <c r="K1115">
        <f t="shared" si="88"/>
        <v>5</v>
      </c>
      <c r="L1115">
        <f t="shared" si="89"/>
        <v>17</v>
      </c>
      <c r="M1115">
        <v>2</v>
      </c>
    </row>
    <row r="1116" spans="1:13" x14ac:dyDescent="0.3">
      <c r="A1116" t="s">
        <v>1122</v>
      </c>
      <c r="B1116" t="s">
        <v>5009</v>
      </c>
      <c r="C1116">
        <v>43</v>
      </c>
      <c r="D1116" t="s">
        <v>5013</v>
      </c>
      <c r="E1116" t="s">
        <v>5015</v>
      </c>
      <c r="F1116">
        <v>650</v>
      </c>
      <c r="G1116" s="5">
        <v>43956.623194444437</v>
      </c>
      <c r="H1116" s="5" t="str">
        <f t="shared" si="85"/>
        <v>Tuesday</v>
      </c>
      <c r="I1116" s="5" t="str">
        <f t="shared" si="86"/>
        <v>May</v>
      </c>
      <c r="J1116">
        <f t="shared" si="87"/>
        <v>2020</v>
      </c>
      <c r="K1116">
        <f t="shared" si="88"/>
        <v>5</v>
      </c>
      <c r="L1116">
        <f t="shared" si="89"/>
        <v>5</v>
      </c>
      <c r="M1116">
        <v>4</v>
      </c>
    </row>
    <row r="1117" spans="1:13" x14ac:dyDescent="0.3">
      <c r="A1117" t="s">
        <v>1123</v>
      </c>
      <c r="B1117" t="s">
        <v>5009</v>
      </c>
      <c r="C1117">
        <v>46</v>
      </c>
      <c r="D1117" t="s">
        <v>5012</v>
      </c>
      <c r="E1117" t="s">
        <v>5020</v>
      </c>
      <c r="F1117">
        <v>1450</v>
      </c>
      <c r="G1117" s="5">
        <v>44003.439733796287</v>
      </c>
      <c r="H1117" s="5" t="str">
        <f t="shared" si="85"/>
        <v>Sunday</v>
      </c>
      <c r="I1117" s="5" t="str">
        <f t="shared" si="86"/>
        <v>June</v>
      </c>
      <c r="J1117">
        <f t="shared" si="87"/>
        <v>2020</v>
      </c>
      <c r="K1117">
        <f t="shared" si="88"/>
        <v>6</v>
      </c>
      <c r="L1117">
        <f t="shared" si="89"/>
        <v>21</v>
      </c>
      <c r="M1117">
        <v>2</v>
      </c>
    </row>
    <row r="1118" spans="1:13" x14ac:dyDescent="0.3">
      <c r="A1118" t="s">
        <v>1124</v>
      </c>
      <c r="B1118" t="s">
        <v>5008</v>
      </c>
      <c r="C1118">
        <v>65</v>
      </c>
      <c r="D1118" t="s">
        <v>5013</v>
      </c>
      <c r="E1118" t="s">
        <v>5015</v>
      </c>
      <c r="F1118">
        <v>1200</v>
      </c>
      <c r="G1118" s="5">
        <v>44497.652222222219</v>
      </c>
      <c r="H1118" s="5" t="str">
        <f t="shared" si="85"/>
        <v>Thursday</v>
      </c>
      <c r="I1118" s="5" t="str">
        <f t="shared" si="86"/>
        <v>October</v>
      </c>
      <c r="J1118">
        <f t="shared" si="87"/>
        <v>2021</v>
      </c>
      <c r="K1118">
        <f t="shared" si="88"/>
        <v>10</v>
      </c>
      <c r="L1118">
        <f t="shared" si="89"/>
        <v>28</v>
      </c>
      <c r="M1118">
        <v>5</v>
      </c>
    </row>
    <row r="1119" spans="1:13" x14ac:dyDescent="0.3">
      <c r="A1119" t="s">
        <v>1125</v>
      </c>
      <c r="B1119" t="s">
        <v>5009</v>
      </c>
      <c r="C1119">
        <v>26</v>
      </c>
      <c r="D1119" t="s">
        <v>5012</v>
      </c>
      <c r="E1119" t="s">
        <v>5015</v>
      </c>
      <c r="F1119">
        <v>1900</v>
      </c>
      <c r="G1119" s="5">
        <v>44775.269525462973</v>
      </c>
      <c r="H1119" s="5" t="str">
        <f t="shared" si="85"/>
        <v>Tuesday</v>
      </c>
      <c r="I1119" s="5" t="str">
        <f t="shared" si="86"/>
        <v>August</v>
      </c>
      <c r="J1119">
        <f t="shared" si="87"/>
        <v>2022</v>
      </c>
      <c r="K1119">
        <f t="shared" si="88"/>
        <v>8</v>
      </c>
      <c r="L1119">
        <f t="shared" si="89"/>
        <v>2</v>
      </c>
      <c r="M1119">
        <v>3</v>
      </c>
    </row>
    <row r="1120" spans="1:13" x14ac:dyDescent="0.3">
      <c r="A1120" t="s">
        <v>1126</v>
      </c>
      <c r="B1120" t="s">
        <v>5008</v>
      </c>
      <c r="C1120">
        <v>32</v>
      </c>
      <c r="D1120" t="s">
        <v>5013</v>
      </c>
      <c r="E1120" t="s">
        <v>5016</v>
      </c>
      <c r="F1120">
        <v>600</v>
      </c>
      <c r="G1120" s="5">
        <v>44062.06150462963</v>
      </c>
      <c r="H1120" s="5" t="str">
        <f t="shared" si="85"/>
        <v>Wednesday</v>
      </c>
      <c r="I1120" s="5" t="str">
        <f t="shared" si="86"/>
        <v>August</v>
      </c>
      <c r="J1120">
        <f t="shared" si="87"/>
        <v>2020</v>
      </c>
      <c r="K1120">
        <f t="shared" si="88"/>
        <v>8</v>
      </c>
      <c r="L1120">
        <f t="shared" si="89"/>
        <v>19</v>
      </c>
      <c r="M1120">
        <v>4</v>
      </c>
    </row>
    <row r="1121" spans="1:13" x14ac:dyDescent="0.3">
      <c r="A1121" t="s">
        <v>1127</v>
      </c>
      <c r="B1121" t="s">
        <v>5008</v>
      </c>
      <c r="C1121">
        <v>47</v>
      </c>
      <c r="D1121" t="s">
        <v>5014</v>
      </c>
      <c r="E1121" t="s">
        <v>5017</v>
      </c>
      <c r="F1121">
        <v>1450</v>
      </c>
      <c r="G1121" s="5">
        <v>44639.357187499998</v>
      </c>
      <c r="H1121" s="5" t="str">
        <f t="shared" si="85"/>
        <v>Saturday</v>
      </c>
      <c r="I1121" s="5" t="str">
        <f t="shared" si="86"/>
        <v>March</v>
      </c>
      <c r="J1121">
        <f t="shared" si="87"/>
        <v>2022</v>
      </c>
      <c r="K1121">
        <f t="shared" si="88"/>
        <v>3</v>
      </c>
      <c r="L1121">
        <f t="shared" si="89"/>
        <v>19</v>
      </c>
      <c r="M1121">
        <v>2</v>
      </c>
    </row>
    <row r="1122" spans="1:13" x14ac:dyDescent="0.3">
      <c r="A1122" t="s">
        <v>1128</v>
      </c>
      <c r="B1122" t="s">
        <v>5009</v>
      </c>
      <c r="C1122">
        <v>43</v>
      </c>
      <c r="D1122" t="s">
        <v>5010</v>
      </c>
      <c r="E1122" t="s">
        <v>5018</v>
      </c>
      <c r="F1122">
        <v>1100</v>
      </c>
      <c r="G1122" s="5">
        <v>44328.937199074076</v>
      </c>
      <c r="H1122" s="5" t="str">
        <f t="shared" si="85"/>
        <v>Wednesday</v>
      </c>
      <c r="I1122" s="5" t="str">
        <f t="shared" si="86"/>
        <v>May</v>
      </c>
      <c r="J1122">
        <f t="shared" si="87"/>
        <v>2021</v>
      </c>
      <c r="K1122">
        <f t="shared" si="88"/>
        <v>5</v>
      </c>
      <c r="L1122">
        <f t="shared" si="89"/>
        <v>12</v>
      </c>
      <c r="M1122">
        <v>4</v>
      </c>
    </row>
    <row r="1123" spans="1:13" x14ac:dyDescent="0.3">
      <c r="A1123" t="s">
        <v>1129</v>
      </c>
      <c r="B1123" t="s">
        <v>5008</v>
      </c>
      <c r="C1123">
        <v>27</v>
      </c>
      <c r="D1123" t="s">
        <v>5011</v>
      </c>
      <c r="E1123" t="s">
        <v>5019</v>
      </c>
      <c r="F1123">
        <v>1800</v>
      </c>
      <c r="G1123" s="5">
        <v>44481.321851851862</v>
      </c>
      <c r="H1123" s="5" t="str">
        <f t="shared" si="85"/>
        <v>Tuesday</v>
      </c>
      <c r="I1123" s="5" t="str">
        <f t="shared" si="86"/>
        <v>October</v>
      </c>
      <c r="J1123">
        <f t="shared" si="87"/>
        <v>2021</v>
      </c>
      <c r="K1123">
        <f t="shared" si="88"/>
        <v>10</v>
      </c>
      <c r="L1123">
        <f t="shared" si="89"/>
        <v>12</v>
      </c>
      <c r="M1123">
        <v>2</v>
      </c>
    </row>
    <row r="1124" spans="1:13" x14ac:dyDescent="0.3">
      <c r="A1124" t="s">
        <v>1130</v>
      </c>
      <c r="B1124" t="s">
        <v>5009</v>
      </c>
      <c r="C1124">
        <v>46</v>
      </c>
      <c r="D1124" t="s">
        <v>5010</v>
      </c>
      <c r="E1124" t="s">
        <v>5018</v>
      </c>
      <c r="F1124">
        <v>50</v>
      </c>
      <c r="G1124" s="5">
        <v>44380.71603009259</v>
      </c>
      <c r="H1124" s="5" t="str">
        <f t="shared" si="85"/>
        <v>Saturday</v>
      </c>
      <c r="I1124" s="5" t="str">
        <f t="shared" si="86"/>
        <v>July</v>
      </c>
      <c r="J1124">
        <f t="shared" si="87"/>
        <v>2021</v>
      </c>
      <c r="K1124">
        <f t="shared" si="88"/>
        <v>7</v>
      </c>
      <c r="L1124">
        <f t="shared" si="89"/>
        <v>3</v>
      </c>
      <c r="M1124">
        <v>4</v>
      </c>
    </row>
    <row r="1125" spans="1:13" x14ac:dyDescent="0.3">
      <c r="A1125" t="s">
        <v>1131</v>
      </c>
      <c r="B1125" t="s">
        <v>5009</v>
      </c>
      <c r="C1125">
        <v>43</v>
      </c>
      <c r="D1125" t="s">
        <v>5013</v>
      </c>
      <c r="E1125" t="s">
        <v>5018</v>
      </c>
      <c r="F1125">
        <v>1000</v>
      </c>
      <c r="G1125" s="5">
        <v>43946.122465277767</v>
      </c>
      <c r="H1125" s="5" t="str">
        <f t="shared" si="85"/>
        <v>Saturday</v>
      </c>
      <c r="I1125" s="5" t="str">
        <f t="shared" si="86"/>
        <v>April</v>
      </c>
      <c r="J1125">
        <f t="shared" si="87"/>
        <v>2020</v>
      </c>
      <c r="K1125">
        <f t="shared" si="88"/>
        <v>4</v>
      </c>
      <c r="L1125">
        <f t="shared" si="89"/>
        <v>25</v>
      </c>
      <c r="M1125">
        <v>3</v>
      </c>
    </row>
    <row r="1126" spans="1:13" x14ac:dyDescent="0.3">
      <c r="A1126" t="s">
        <v>1132</v>
      </c>
      <c r="B1126" t="s">
        <v>5009</v>
      </c>
      <c r="C1126">
        <v>33</v>
      </c>
      <c r="D1126" t="s">
        <v>5011</v>
      </c>
      <c r="E1126" t="s">
        <v>5015</v>
      </c>
      <c r="F1126">
        <v>1700</v>
      </c>
      <c r="G1126" s="5">
        <v>44824.809629629628</v>
      </c>
      <c r="H1126" s="5" t="str">
        <f t="shared" si="85"/>
        <v>Tuesday</v>
      </c>
      <c r="I1126" s="5" t="str">
        <f t="shared" si="86"/>
        <v>September</v>
      </c>
      <c r="J1126">
        <f t="shared" si="87"/>
        <v>2022</v>
      </c>
      <c r="K1126">
        <f t="shared" si="88"/>
        <v>9</v>
      </c>
      <c r="L1126">
        <f t="shared" si="89"/>
        <v>20</v>
      </c>
      <c r="M1126">
        <v>3</v>
      </c>
    </row>
    <row r="1127" spans="1:13" x14ac:dyDescent="0.3">
      <c r="A1127" t="s">
        <v>1133</v>
      </c>
      <c r="B1127" t="s">
        <v>5009</v>
      </c>
      <c r="C1127">
        <v>53</v>
      </c>
      <c r="D1127" t="s">
        <v>5010</v>
      </c>
      <c r="E1127" t="s">
        <v>5016</v>
      </c>
      <c r="F1127">
        <v>1700</v>
      </c>
      <c r="G1127" s="5">
        <v>44734.915162037039</v>
      </c>
      <c r="H1127" s="5" t="str">
        <f t="shared" si="85"/>
        <v>Wednesday</v>
      </c>
      <c r="I1127" s="5" t="str">
        <f t="shared" si="86"/>
        <v>June</v>
      </c>
      <c r="J1127">
        <f t="shared" si="87"/>
        <v>2022</v>
      </c>
      <c r="K1127">
        <f t="shared" si="88"/>
        <v>6</v>
      </c>
      <c r="L1127">
        <f t="shared" si="89"/>
        <v>22</v>
      </c>
      <c r="M1127">
        <v>2</v>
      </c>
    </row>
    <row r="1128" spans="1:13" x14ac:dyDescent="0.3">
      <c r="A1128" t="s">
        <v>1134</v>
      </c>
      <c r="B1128" t="s">
        <v>5008</v>
      </c>
      <c r="C1128">
        <v>37</v>
      </c>
      <c r="D1128" t="s">
        <v>5011</v>
      </c>
      <c r="E1128" t="s">
        <v>5019</v>
      </c>
      <c r="F1128">
        <v>1650</v>
      </c>
      <c r="G1128" s="5">
        <v>44750.855208333327</v>
      </c>
      <c r="H1128" s="5" t="str">
        <f t="shared" si="85"/>
        <v>Friday</v>
      </c>
      <c r="I1128" s="5" t="str">
        <f t="shared" si="86"/>
        <v>July</v>
      </c>
      <c r="J1128">
        <f t="shared" si="87"/>
        <v>2022</v>
      </c>
      <c r="K1128">
        <f t="shared" si="88"/>
        <v>7</v>
      </c>
      <c r="L1128">
        <f t="shared" si="89"/>
        <v>8</v>
      </c>
      <c r="M1128">
        <v>1</v>
      </c>
    </row>
    <row r="1129" spans="1:13" x14ac:dyDescent="0.3">
      <c r="A1129" t="s">
        <v>1135</v>
      </c>
      <c r="B1129" t="s">
        <v>5008</v>
      </c>
      <c r="C1129">
        <v>62</v>
      </c>
      <c r="D1129" t="s">
        <v>5013</v>
      </c>
      <c r="E1129" t="s">
        <v>5018</v>
      </c>
      <c r="F1129">
        <v>200</v>
      </c>
      <c r="G1129" s="5">
        <v>45201.078379629631</v>
      </c>
      <c r="H1129" s="5" t="str">
        <f t="shared" si="85"/>
        <v>Monday</v>
      </c>
      <c r="I1129" s="5" t="str">
        <f t="shared" si="86"/>
        <v>October</v>
      </c>
      <c r="J1129">
        <f t="shared" si="87"/>
        <v>2023</v>
      </c>
      <c r="K1129">
        <f t="shared" si="88"/>
        <v>10</v>
      </c>
      <c r="L1129">
        <f t="shared" si="89"/>
        <v>2</v>
      </c>
      <c r="M1129">
        <v>3</v>
      </c>
    </row>
    <row r="1130" spans="1:13" x14ac:dyDescent="0.3">
      <c r="A1130" t="s">
        <v>1136</v>
      </c>
      <c r="B1130" t="s">
        <v>5008</v>
      </c>
      <c r="C1130">
        <v>43</v>
      </c>
      <c r="D1130" t="s">
        <v>5014</v>
      </c>
      <c r="E1130" t="s">
        <v>5019</v>
      </c>
      <c r="F1130">
        <v>1900</v>
      </c>
      <c r="G1130" s="5">
        <v>45079.775775462957</v>
      </c>
      <c r="H1130" s="5" t="str">
        <f t="shared" si="85"/>
        <v>Friday</v>
      </c>
      <c r="I1130" s="5" t="str">
        <f t="shared" si="86"/>
        <v>June</v>
      </c>
      <c r="J1130">
        <f t="shared" si="87"/>
        <v>2023</v>
      </c>
      <c r="K1130">
        <f t="shared" si="88"/>
        <v>6</v>
      </c>
      <c r="L1130">
        <f t="shared" si="89"/>
        <v>2</v>
      </c>
      <c r="M1130">
        <v>3</v>
      </c>
    </row>
    <row r="1131" spans="1:13" x14ac:dyDescent="0.3">
      <c r="A1131" t="s">
        <v>1137</v>
      </c>
      <c r="B1131" t="s">
        <v>5008</v>
      </c>
      <c r="C1131">
        <v>54</v>
      </c>
      <c r="D1131" t="s">
        <v>5014</v>
      </c>
      <c r="E1131" t="s">
        <v>5019</v>
      </c>
      <c r="F1131">
        <v>1500</v>
      </c>
      <c r="G1131" s="5">
        <v>44205.789988425917</v>
      </c>
      <c r="H1131" s="5" t="str">
        <f t="shared" si="85"/>
        <v>Saturday</v>
      </c>
      <c r="I1131" s="5" t="str">
        <f t="shared" si="86"/>
        <v>January</v>
      </c>
      <c r="J1131">
        <f t="shared" si="87"/>
        <v>2021</v>
      </c>
      <c r="K1131">
        <f t="shared" si="88"/>
        <v>1</v>
      </c>
      <c r="L1131">
        <f t="shared" si="89"/>
        <v>9</v>
      </c>
      <c r="M1131">
        <v>3</v>
      </c>
    </row>
    <row r="1132" spans="1:13" x14ac:dyDescent="0.3">
      <c r="A1132" t="s">
        <v>1138</v>
      </c>
      <c r="B1132" t="s">
        <v>5009</v>
      </c>
      <c r="C1132">
        <v>39</v>
      </c>
      <c r="D1132" t="s">
        <v>5010</v>
      </c>
      <c r="E1132" t="s">
        <v>5019</v>
      </c>
      <c r="F1132">
        <v>1000</v>
      </c>
      <c r="G1132" s="5">
        <v>44385.796180555553</v>
      </c>
      <c r="H1132" s="5" t="str">
        <f t="shared" si="85"/>
        <v>Thursday</v>
      </c>
      <c r="I1132" s="5" t="str">
        <f t="shared" si="86"/>
        <v>July</v>
      </c>
      <c r="J1132">
        <f t="shared" si="87"/>
        <v>2021</v>
      </c>
      <c r="K1132">
        <f t="shared" si="88"/>
        <v>7</v>
      </c>
      <c r="L1132">
        <f t="shared" si="89"/>
        <v>8</v>
      </c>
      <c r="M1132">
        <v>2</v>
      </c>
    </row>
    <row r="1133" spans="1:13" x14ac:dyDescent="0.3">
      <c r="A1133" t="s">
        <v>1139</v>
      </c>
      <c r="B1133" t="s">
        <v>5009</v>
      </c>
      <c r="C1133">
        <v>24</v>
      </c>
      <c r="D1133" t="s">
        <v>5012</v>
      </c>
      <c r="E1133" t="s">
        <v>5020</v>
      </c>
      <c r="F1133">
        <v>1300</v>
      </c>
      <c r="G1133" s="5">
        <v>43833.055428240739</v>
      </c>
      <c r="H1133" s="5" t="str">
        <f t="shared" si="85"/>
        <v>Friday</v>
      </c>
      <c r="I1133" s="5" t="str">
        <f t="shared" si="86"/>
        <v>January</v>
      </c>
      <c r="J1133">
        <f t="shared" si="87"/>
        <v>2020</v>
      </c>
      <c r="K1133">
        <f t="shared" si="88"/>
        <v>1</v>
      </c>
      <c r="L1133">
        <f t="shared" si="89"/>
        <v>3</v>
      </c>
      <c r="M1133">
        <v>2</v>
      </c>
    </row>
    <row r="1134" spans="1:13" x14ac:dyDescent="0.3">
      <c r="A1134" t="s">
        <v>1140</v>
      </c>
      <c r="B1134" t="s">
        <v>5008</v>
      </c>
      <c r="C1134">
        <v>40</v>
      </c>
      <c r="D1134" t="s">
        <v>5013</v>
      </c>
      <c r="E1134" t="s">
        <v>5016</v>
      </c>
      <c r="F1134">
        <v>750</v>
      </c>
      <c r="G1134" s="5">
        <v>44035.26457175926</v>
      </c>
      <c r="H1134" s="5" t="str">
        <f t="shared" si="85"/>
        <v>Thursday</v>
      </c>
      <c r="I1134" s="5" t="str">
        <f t="shared" si="86"/>
        <v>July</v>
      </c>
      <c r="J1134">
        <f t="shared" si="87"/>
        <v>2020</v>
      </c>
      <c r="K1134">
        <f t="shared" si="88"/>
        <v>7</v>
      </c>
      <c r="L1134">
        <f t="shared" si="89"/>
        <v>23</v>
      </c>
      <c r="M1134">
        <v>4</v>
      </c>
    </row>
    <row r="1135" spans="1:13" x14ac:dyDescent="0.3">
      <c r="A1135" t="s">
        <v>1141</v>
      </c>
      <c r="B1135" t="s">
        <v>5008</v>
      </c>
      <c r="C1135">
        <v>58</v>
      </c>
      <c r="D1135" t="s">
        <v>5010</v>
      </c>
      <c r="E1135" t="s">
        <v>5015</v>
      </c>
      <c r="F1135">
        <v>350</v>
      </c>
      <c r="G1135" s="5">
        <v>44117.707245370373</v>
      </c>
      <c r="H1135" s="5" t="str">
        <f t="shared" si="85"/>
        <v>Tuesday</v>
      </c>
      <c r="I1135" s="5" t="str">
        <f t="shared" si="86"/>
        <v>October</v>
      </c>
      <c r="J1135">
        <f t="shared" si="87"/>
        <v>2020</v>
      </c>
      <c r="K1135">
        <f t="shared" si="88"/>
        <v>10</v>
      </c>
      <c r="L1135">
        <f t="shared" si="89"/>
        <v>13</v>
      </c>
      <c r="M1135">
        <v>4</v>
      </c>
    </row>
    <row r="1136" spans="1:13" x14ac:dyDescent="0.3">
      <c r="A1136" t="s">
        <v>1142</v>
      </c>
      <c r="B1136" t="s">
        <v>5009</v>
      </c>
      <c r="C1136">
        <v>57</v>
      </c>
      <c r="D1136" t="s">
        <v>5010</v>
      </c>
      <c r="E1136" t="s">
        <v>5015</v>
      </c>
      <c r="F1136">
        <v>350</v>
      </c>
      <c r="G1136" s="5">
        <v>44798.629062499997</v>
      </c>
      <c r="H1136" s="5" t="str">
        <f t="shared" si="85"/>
        <v>Thursday</v>
      </c>
      <c r="I1136" s="5" t="str">
        <f t="shared" si="86"/>
        <v>August</v>
      </c>
      <c r="J1136">
        <f t="shared" si="87"/>
        <v>2022</v>
      </c>
      <c r="K1136">
        <f t="shared" si="88"/>
        <v>8</v>
      </c>
      <c r="L1136">
        <f t="shared" si="89"/>
        <v>25</v>
      </c>
      <c r="M1136">
        <v>3</v>
      </c>
    </row>
    <row r="1137" spans="1:13" x14ac:dyDescent="0.3">
      <c r="A1137" t="s">
        <v>1143</v>
      </c>
      <c r="B1137" t="s">
        <v>5008</v>
      </c>
      <c r="C1137">
        <v>46</v>
      </c>
      <c r="D1137" t="s">
        <v>5014</v>
      </c>
      <c r="E1137" t="s">
        <v>5016</v>
      </c>
      <c r="F1137">
        <v>1450</v>
      </c>
      <c r="G1137" s="5">
        <v>44704.889560185176</v>
      </c>
      <c r="H1137" s="5" t="str">
        <f t="shared" si="85"/>
        <v>Monday</v>
      </c>
      <c r="I1137" s="5" t="str">
        <f t="shared" si="86"/>
        <v>May</v>
      </c>
      <c r="J1137">
        <f t="shared" si="87"/>
        <v>2022</v>
      </c>
      <c r="K1137">
        <f t="shared" si="88"/>
        <v>5</v>
      </c>
      <c r="L1137">
        <f t="shared" si="89"/>
        <v>23</v>
      </c>
      <c r="M1137">
        <v>3</v>
      </c>
    </row>
    <row r="1138" spans="1:13" x14ac:dyDescent="0.3">
      <c r="A1138" t="s">
        <v>1144</v>
      </c>
      <c r="B1138" t="s">
        <v>5009</v>
      </c>
      <c r="C1138">
        <v>33</v>
      </c>
      <c r="D1138" t="s">
        <v>5011</v>
      </c>
      <c r="E1138" t="s">
        <v>5017</v>
      </c>
      <c r="F1138">
        <v>1150</v>
      </c>
      <c r="G1138" s="5">
        <v>44410.406747685192</v>
      </c>
      <c r="H1138" s="5" t="str">
        <f t="shared" si="85"/>
        <v>Monday</v>
      </c>
      <c r="I1138" s="5" t="str">
        <f t="shared" si="86"/>
        <v>August</v>
      </c>
      <c r="J1138">
        <f t="shared" si="87"/>
        <v>2021</v>
      </c>
      <c r="K1138">
        <f t="shared" si="88"/>
        <v>8</v>
      </c>
      <c r="L1138">
        <f t="shared" si="89"/>
        <v>2</v>
      </c>
      <c r="M1138">
        <v>4</v>
      </c>
    </row>
    <row r="1139" spans="1:13" x14ac:dyDescent="0.3">
      <c r="A1139" t="s">
        <v>1145</v>
      </c>
      <c r="B1139" t="s">
        <v>5009</v>
      </c>
      <c r="C1139">
        <v>55</v>
      </c>
      <c r="D1139" t="s">
        <v>5013</v>
      </c>
      <c r="E1139" t="s">
        <v>5019</v>
      </c>
      <c r="F1139">
        <v>1700</v>
      </c>
      <c r="G1139" s="5">
        <v>43852.466562499998</v>
      </c>
      <c r="H1139" s="5" t="str">
        <f t="shared" si="85"/>
        <v>Wednesday</v>
      </c>
      <c r="I1139" s="5" t="str">
        <f t="shared" si="86"/>
        <v>January</v>
      </c>
      <c r="J1139">
        <f t="shared" si="87"/>
        <v>2020</v>
      </c>
      <c r="K1139">
        <f t="shared" si="88"/>
        <v>1</v>
      </c>
      <c r="L1139">
        <f t="shared" si="89"/>
        <v>22</v>
      </c>
      <c r="M1139">
        <v>4</v>
      </c>
    </row>
    <row r="1140" spans="1:13" x14ac:dyDescent="0.3">
      <c r="A1140" t="s">
        <v>1146</v>
      </c>
      <c r="B1140" t="s">
        <v>5009</v>
      </c>
      <c r="C1140">
        <v>45</v>
      </c>
      <c r="D1140" t="s">
        <v>5011</v>
      </c>
      <c r="E1140" t="s">
        <v>5017</v>
      </c>
      <c r="F1140">
        <v>1000</v>
      </c>
      <c r="G1140" s="5">
        <v>44446.468298611107</v>
      </c>
      <c r="H1140" s="5" t="str">
        <f t="shared" si="85"/>
        <v>Tuesday</v>
      </c>
      <c r="I1140" s="5" t="str">
        <f t="shared" si="86"/>
        <v>September</v>
      </c>
      <c r="J1140">
        <f t="shared" si="87"/>
        <v>2021</v>
      </c>
      <c r="K1140">
        <f t="shared" si="88"/>
        <v>9</v>
      </c>
      <c r="L1140">
        <f t="shared" si="89"/>
        <v>7</v>
      </c>
      <c r="M1140">
        <v>1</v>
      </c>
    </row>
    <row r="1141" spans="1:13" x14ac:dyDescent="0.3">
      <c r="A1141" t="s">
        <v>1147</v>
      </c>
      <c r="B1141" t="s">
        <v>5009</v>
      </c>
      <c r="C1141">
        <v>65</v>
      </c>
      <c r="D1141" t="s">
        <v>5013</v>
      </c>
      <c r="E1141" t="s">
        <v>5020</v>
      </c>
      <c r="F1141">
        <v>750</v>
      </c>
      <c r="G1141" s="5">
        <v>43971.44908564815</v>
      </c>
      <c r="H1141" s="5" t="str">
        <f t="shared" si="85"/>
        <v>Wednesday</v>
      </c>
      <c r="I1141" s="5" t="str">
        <f t="shared" si="86"/>
        <v>May</v>
      </c>
      <c r="J1141">
        <f t="shared" si="87"/>
        <v>2020</v>
      </c>
      <c r="K1141">
        <f t="shared" si="88"/>
        <v>5</v>
      </c>
      <c r="L1141">
        <f t="shared" si="89"/>
        <v>20</v>
      </c>
      <c r="M1141">
        <v>4</v>
      </c>
    </row>
    <row r="1142" spans="1:13" x14ac:dyDescent="0.3">
      <c r="A1142" t="s">
        <v>1148</v>
      </c>
      <c r="B1142" t="s">
        <v>5009</v>
      </c>
      <c r="C1142">
        <v>55</v>
      </c>
      <c r="D1142" t="s">
        <v>5013</v>
      </c>
      <c r="E1142" t="s">
        <v>5016</v>
      </c>
      <c r="F1142">
        <v>1650</v>
      </c>
      <c r="G1142" s="5">
        <v>45216.822847222233</v>
      </c>
      <c r="H1142" s="5" t="str">
        <f t="shared" si="85"/>
        <v>Tuesday</v>
      </c>
      <c r="I1142" s="5" t="str">
        <f t="shared" si="86"/>
        <v>October</v>
      </c>
      <c r="J1142">
        <f t="shared" si="87"/>
        <v>2023</v>
      </c>
      <c r="K1142">
        <f t="shared" si="88"/>
        <v>10</v>
      </c>
      <c r="L1142">
        <f t="shared" si="89"/>
        <v>17</v>
      </c>
      <c r="M1142">
        <v>3</v>
      </c>
    </row>
    <row r="1143" spans="1:13" x14ac:dyDescent="0.3">
      <c r="A1143" t="s">
        <v>1149</v>
      </c>
      <c r="B1143" t="s">
        <v>5008</v>
      </c>
      <c r="C1143">
        <v>48</v>
      </c>
      <c r="D1143" t="s">
        <v>5013</v>
      </c>
      <c r="E1143" t="s">
        <v>5017</v>
      </c>
      <c r="F1143">
        <v>850</v>
      </c>
      <c r="G1143" s="5">
        <v>45106.45144675926</v>
      </c>
      <c r="H1143" s="5" t="str">
        <f t="shared" si="85"/>
        <v>Thursday</v>
      </c>
      <c r="I1143" s="5" t="str">
        <f t="shared" si="86"/>
        <v>June</v>
      </c>
      <c r="J1143">
        <f t="shared" si="87"/>
        <v>2023</v>
      </c>
      <c r="K1143">
        <f t="shared" si="88"/>
        <v>6</v>
      </c>
      <c r="L1143">
        <f t="shared" si="89"/>
        <v>29</v>
      </c>
      <c r="M1143">
        <v>4</v>
      </c>
    </row>
    <row r="1144" spans="1:13" x14ac:dyDescent="0.3">
      <c r="A1144" t="s">
        <v>1150</v>
      </c>
      <c r="B1144" t="s">
        <v>5009</v>
      </c>
      <c r="C1144">
        <v>31</v>
      </c>
      <c r="D1144" t="s">
        <v>5012</v>
      </c>
      <c r="E1144" t="s">
        <v>5019</v>
      </c>
      <c r="F1144">
        <v>1000</v>
      </c>
      <c r="G1144" s="5">
        <v>44593.011481481481</v>
      </c>
      <c r="H1144" s="5" t="str">
        <f t="shared" si="85"/>
        <v>Tuesday</v>
      </c>
      <c r="I1144" s="5" t="str">
        <f t="shared" si="86"/>
        <v>February</v>
      </c>
      <c r="J1144">
        <f t="shared" si="87"/>
        <v>2022</v>
      </c>
      <c r="K1144">
        <f t="shared" si="88"/>
        <v>2</v>
      </c>
      <c r="L1144">
        <f t="shared" si="89"/>
        <v>1</v>
      </c>
      <c r="M1144">
        <v>3</v>
      </c>
    </row>
    <row r="1145" spans="1:13" x14ac:dyDescent="0.3">
      <c r="A1145" t="s">
        <v>1151</v>
      </c>
      <c r="B1145" t="s">
        <v>5009</v>
      </c>
      <c r="C1145">
        <v>43</v>
      </c>
      <c r="D1145" t="s">
        <v>5013</v>
      </c>
      <c r="E1145" t="s">
        <v>5020</v>
      </c>
      <c r="F1145">
        <v>650</v>
      </c>
      <c r="G1145" s="5">
        <v>44658.723599537043</v>
      </c>
      <c r="H1145" s="5" t="str">
        <f t="shared" si="85"/>
        <v>Thursday</v>
      </c>
      <c r="I1145" s="5" t="str">
        <f t="shared" si="86"/>
        <v>April</v>
      </c>
      <c r="J1145">
        <f t="shared" si="87"/>
        <v>2022</v>
      </c>
      <c r="K1145">
        <f t="shared" si="88"/>
        <v>4</v>
      </c>
      <c r="L1145">
        <f t="shared" si="89"/>
        <v>7</v>
      </c>
      <c r="M1145">
        <v>3</v>
      </c>
    </row>
    <row r="1146" spans="1:13" x14ac:dyDescent="0.3">
      <c r="A1146" t="s">
        <v>1152</v>
      </c>
      <c r="B1146" t="s">
        <v>5008</v>
      </c>
      <c r="C1146">
        <v>50</v>
      </c>
      <c r="D1146" t="s">
        <v>5014</v>
      </c>
      <c r="E1146" t="s">
        <v>5018</v>
      </c>
      <c r="F1146">
        <v>1200</v>
      </c>
      <c r="G1146" s="5">
        <v>44928.876793981479</v>
      </c>
      <c r="H1146" s="5" t="str">
        <f t="shared" si="85"/>
        <v>Monday</v>
      </c>
      <c r="I1146" s="5" t="str">
        <f t="shared" si="86"/>
        <v>January</v>
      </c>
      <c r="J1146">
        <f t="shared" si="87"/>
        <v>2023</v>
      </c>
      <c r="K1146">
        <f t="shared" si="88"/>
        <v>1</v>
      </c>
      <c r="L1146">
        <f t="shared" si="89"/>
        <v>2</v>
      </c>
      <c r="M1146">
        <v>3</v>
      </c>
    </row>
    <row r="1147" spans="1:13" x14ac:dyDescent="0.3">
      <c r="A1147" t="s">
        <v>1153</v>
      </c>
      <c r="B1147" t="s">
        <v>5009</v>
      </c>
      <c r="C1147">
        <v>43</v>
      </c>
      <c r="D1147" t="s">
        <v>5012</v>
      </c>
      <c r="E1147" t="s">
        <v>5018</v>
      </c>
      <c r="F1147">
        <v>1850</v>
      </c>
      <c r="G1147" s="5">
        <v>44817.498333333337</v>
      </c>
      <c r="H1147" s="5" t="str">
        <f t="shared" si="85"/>
        <v>Tuesday</v>
      </c>
      <c r="I1147" s="5" t="str">
        <f t="shared" si="86"/>
        <v>September</v>
      </c>
      <c r="J1147">
        <f t="shared" si="87"/>
        <v>2022</v>
      </c>
      <c r="K1147">
        <f t="shared" si="88"/>
        <v>9</v>
      </c>
      <c r="L1147">
        <f t="shared" si="89"/>
        <v>13</v>
      </c>
      <c r="M1147">
        <v>3</v>
      </c>
    </row>
    <row r="1148" spans="1:13" x14ac:dyDescent="0.3">
      <c r="A1148" t="s">
        <v>1154</v>
      </c>
      <c r="B1148" t="s">
        <v>5009</v>
      </c>
      <c r="C1148">
        <v>26</v>
      </c>
      <c r="D1148" t="s">
        <v>5010</v>
      </c>
      <c r="E1148" t="s">
        <v>5020</v>
      </c>
      <c r="F1148">
        <v>350</v>
      </c>
      <c r="G1148" s="5">
        <v>44943.331493055557</v>
      </c>
      <c r="H1148" s="5" t="str">
        <f t="shared" si="85"/>
        <v>Tuesday</v>
      </c>
      <c r="I1148" s="5" t="str">
        <f t="shared" si="86"/>
        <v>January</v>
      </c>
      <c r="J1148">
        <f t="shared" si="87"/>
        <v>2023</v>
      </c>
      <c r="K1148">
        <f t="shared" si="88"/>
        <v>1</v>
      </c>
      <c r="L1148">
        <f t="shared" si="89"/>
        <v>17</v>
      </c>
      <c r="M1148">
        <v>3</v>
      </c>
    </row>
    <row r="1149" spans="1:13" x14ac:dyDescent="0.3">
      <c r="A1149" t="s">
        <v>1155</v>
      </c>
      <c r="B1149" t="s">
        <v>5009</v>
      </c>
      <c r="C1149">
        <v>43</v>
      </c>
      <c r="D1149" t="s">
        <v>5013</v>
      </c>
      <c r="E1149" t="s">
        <v>5016</v>
      </c>
      <c r="F1149">
        <v>400</v>
      </c>
      <c r="G1149" s="5">
        <v>44918.871793981481</v>
      </c>
      <c r="H1149" s="5" t="str">
        <f t="shared" si="85"/>
        <v>Friday</v>
      </c>
      <c r="I1149" s="5" t="str">
        <f t="shared" si="86"/>
        <v>December</v>
      </c>
      <c r="J1149">
        <f t="shared" si="87"/>
        <v>2022</v>
      </c>
      <c r="K1149">
        <f t="shared" si="88"/>
        <v>12</v>
      </c>
      <c r="L1149">
        <f t="shared" si="89"/>
        <v>23</v>
      </c>
      <c r="M1149">
        <v>4</v>
      </c>
    </row>
    <row r="1150" spans="1:13" x14ac:dyDescent="0.3">
      <c r="A1150" t="s">
        <v>1156</v>
      </c>
      <c r="B1150" t="s">
        <v>5009</v>
      </c>
      <c r="C1150">
        <v>44</v>
      </c>
      <c r="D1150" t="s">
        <v>5014</v>
      </c>
      <c r="E1150" t="s">
        <v>5018</v>
      </c>
      <c r="F1150">
        <v>1150</v>
      </c>
      <c r="G1150" s="5">
        <v>44921.110925925917</v>
      </c>
      <c r="H1150" s="5" t="str">
        <f t="shared" si="85"/>
        <v>Monday</v>
      </c>
      <c r="I1150" s="5" t="str">
        <f t="shared" si="86"/>
        <v>December</v>
      </c>
      <c r="J1150">
        <f t="shared" si="87"/>
        <v>2022</v>
      </c>
      <c r="K1150">
        <f t="shared" si="88"/>
        <v>12</v>
      </c>
      <c r="L1150">
        <f t="shared" si="89"/>
        <v>26</v>
      </c>
      <c r="M1150">
        <v>3</v>
      </c>
    </row>
    <row r="1151" spans="1:13" x14ac:dyDescent="0.3">
      <c r="A1151" t="s">
        <v>1157</v>
      </c>
      <c r="B1151" t="s">
        <v>5009</v>
      </c>
      <c r="C1151">
        <v>41</v>
      </c>
      <c r="D1151" t="s">
        <v>5010</v>
      </c>
      <c r="E1151" t="s">
        <v>5016</v>
      </c>
      <c r="F1151">
        <v>700</v>
      </c>
      <c r="G1151" s="5">
        <v>43876.382824074077</v>
      </c>
      <c r="H1151" s="5" t="str">
        <f t="shared" si="85"/>
        <v>Saturday</v>
      </c>
      <c r="I1151" s="5" t="str">
        <f t="shared" si="86"/>
        <v>February</v>
      </c>
      <c r="J1151">
        <f t="shared" si="87"/>
        <v>2020</v>
      </c>
      <c r="K1151">
        <f t="shared" si="88"/>
        <v>2</v>
      </c>
      <c r="L1151">
        <f t="shared" si="89"/>
        <v>15</v>
      </c>
      <c r="M1151">
        <v>1</v>
      </c>
    </row>
    <row r="1152" spans="1:13" x14ac:dyDescent="0.3">
      <c r="A1152" t="s">
        <v>1158</v>
      </c>
      <c r="B1152" t="s">
        <v>5009</v>
      </c>
      <c r="C1152">
        <v>30</v>
      </c>
      <c r="D1152" t="s">
        <v>5012</v>
      </c>
      <c r="E1152" t="s">
        <v>5017</v>
      </c>
      <c r="F1152">
        <v>200</v>
      </c>
      <c r="G1152" s="5">
        <v>45117.674884259257</v>
      </c>
      <c r="H1152" s="5" t="str">
        <f t="shared" si="85"/>
        <v>Monday</v>
      </c>
      <c r="I1152" s="5" t="str">
        <f t="shared" si="86"/>
        <v>July</v>
      </c>
      <c r="J1152">
        <f t="shared" si="87"/>
        <v>2023</v>
      </c>
      <c r="K1152">
        <f t="shared" si="88"/>
        <v>7</v>
      </c>
      <c r="L1152">
        <f t="shared" si="89"/>
        <v>10</v>
      </c>
      <c r="M1152">
        <v>1</v>
      </c>
    </row>
    <row r="1153" spans="1:13" x14ac:dyDescent="0.3">
      <c r="A1153" t="s">
        <v>1159</v>
      </c>
      <c r="B1153" t="s">
        <v>5009</v>
      </c>
      <c r="C1153">
        <v>43</v>
      </c>
      <c r="D1153" t="s">
        <v>5013</v>
      </c>
      <c r="E1153" t="s">
        <v>5018</v>
      </c>
      <c r="F1153">
        <v>1050</v>
      </c>
      <c r="G1153" s="5">
        <v>44300.640057870369</v>
      </c>
      <c r="H1153" s="5" t="str">
        <f t="shared" si="85"/>
        <v>Wednesday</v>
      </c>
      <c r="I1153" s="5" t="str">
        <f t="shared" si="86"/>
        <v>April</v>
      </c>
      <c r="J1153">
        <f t="shared" si="87"/>
        <v>2021</v>
      </c>
      <c r="K1153">
        <f t="shared" si="88"/>
        <v>4</v>
      </c>
      <c r="L1153">
        <f t="shared" si="89"/>
        <v>14</v>
      </c>
      <c r="M1153">
        <v>3</v>
      </c>
    </row>
    <row r="1154" spans="1:13" x14ac:dyDescent="0.3">
      <c r="A1154" t="s">
        <v>1160</v>
      </c>
      <c r="B1154" t="s">
        <v>5009</v>
      </c>
      <c r="C1154">
        <v>46</v>
      </c>
      <c r="D1154" t="s">
        <v>5010</v>
      </c>
      <c r="E1154" t="s">
        <v>5019</v>
      </c>
      <c r="F1154">
        <v>500</v>
      </c>
      <c r="G1154" s="5">
        <v>43838.574131944442</v>
      </c>
      <c r="H1154" s="5" t="str">
        <f t="shared" si="85"/>
        <v>Wednesday</v>
      </c>
      <c r="I1154" s="5" t="str">
        <f t="shared" si="86"/>
        <v>January</v>
      </c>
      <c r="J1154">
        <f t="shared" si="87"/>
        <v>2020</v>
      </c>
      <c r="K1154">
        <f t="shared" si="88"/>
        <v>1</v>
      </c>
      <c r="L1154">
        <f t="shared" si="89"/>
        <v>8</v>
      </c>
      <c r="M1154">
        <v>4</v>
      </c>
    </row>
    <row r="1155" spans="1:13" x14ac:dyDescent="0.3">
      <c r="A1155" t="s">
        <v>1161</v>
      </c>
      <c r="B1155" t="s">
        <v>5009</v>
      </c>
      <c r="C1155">
        <v>68</v>
      </c>
      <c r="D1155" t="s">
        <v>5011</v>
      </c>
      <c r="E1155" t="s">
        <v>5019</v>
      </c>
      <c r="F1155">
        <v>1100</v>
      </c>
      <c r="G1155" s="5">
        <v>44620.861724537041</v>
      </c>
      <c r="H1155" s="5" t="str">
        <f t="shared" ref="H1155:H1218" si="90">TEXT(G1155,"DDDD")</f>
        <v>Monday</v>
      </c>
      <c r="I1155" s="5" t="str">
        <f t="shared" ref="I1155:I1218" si="91">TEXT(G1155,"mmmm")</f>
        <v>February</v>
      </c>
      <c r="J1155">
        <f t="shared" ref="J1155:J1218" si="92">YEAR(G1155)</f>
        <v>2022</v>
      </c>
      <c r="K1155">
        <f t="shared" ref="K1155:K1218" si="93">MONTH(G1155)</f>
        <v>2</v>
      </c>
      <c r="L1155">
        <f t="shared" ref="L1155:L1218" si="94">DAY(G1155)</f>
        <v>28</v>
      </c>
      <c r="M1155">
        <v>4</v>
      </c>
    </row>
    <row r="1156" spans="1:13" x14ac:dyDescent="0.3">
      <c r="A1156" t="s">
        <v>1162</v>
      </c>
      <c r="B1156" t="s">
        <v>5009</v>
      </c>
      <c r="C1156">
        <v>66</v>
      </c>
      <c r="D1156" t="s">
        <v>5013</v>
      </c>
      <c r="E1156" t="s">
        <v>5017</v>
      </c>
      <c r="F1156">
        <v>1500</v>
      </c>
      <c r="G1156" s="5">
        <v>44413.481562499997</v>
      </c>
      <c r="H1156" s="5" t="str">
        <f t="shared" si="90"/>
        <v>Thursday</v>
      </c>
      <c r="I1156" s="5" t="str">
        <f t="shared" si="91"/>
        <v>August</v>
      </c>
      <c r="J1156">
        <f t="shared" si="92"/>
        <v>2021</v>
      </c>
      <c r="K1156">
        <f t="shared" si="93"/>
        <v>8</v>
      </c>
      <c r="L1156">
        <f t="shared" si="94"/>
        <v>5</v>
      </c>
      <c r="M1156">
        <v>3</v>
      </c>
    </row>
    <row r="1157" spans="1:13" x14ac:dyDescent="0.3">
      <c r="A1157" t="s">
        <v>1163</v>
      </c>
      <c r="B1157" t="s">
        <v>5009</v>
      </c>
      <c r="C1157">
        <v>60</v>
      </c>
      <c r="D1157" t="s">
        <v>5013</v>
      </c>
      <c r="E1157" t="s">
        <v>5019</v>
      </c>
      <c r="F1157">
        <v>1500</v>
      </c>
      <c r="G1157" s="5">
        <v>44364.765601851846</v>
      </c>
      <c r="H1157" s="5" t="str">
        <f t="shared" si="90"/>
        <v>Thursday</v>
      </c>
      <c r="I1157" s="5" t="str">
        <f t="shared" si="91"/>
        <v>June</v>
      </c>
      <c r="J1157">
        <f t="shared" si="92"/>
        <v>2021</v>
      </c>
      <c r="K1157">
        <f t="shared" si="93"/>
        <v>6</v>
      </c>
      <c r="L1157">
        <f t="shared" si="94"/>
        <v>17</v>
      </c>
      <c r="M1157">
        <v>3</v>
      </c>
    </row>
    <row r="1158" spans="1:13" x14ac:dyDescent="0.3">
      <c r="A1158" t="s">
        <v>1164</v>
      </c>
      <c r="B1158" t="s">
        <v>5008</v>
      </c>
      <c r="C1158">
        <v>45</v>
      </c>
      <c r="D1158" t="s">
        <v>5012</v>
      </c>
      <c r="E1158" t="s">
        <v>5016</v>
      </c>
      <c r="F1158">
        <v>800</v>
      </c>
      <c r="G1158" s="5">
        <v>44771.460902777777</v>
      </c>
      <c r="H1158" s="5" t="str">
        <f t="shared" si="90"/>
        <v>Friday</v>
      </c>
      <c r="I1158" s="5" t="str">
        <f t="shared" si="91"/>
        <v>July</v>
      </c>
      <c r="J1158">
        <f t="shared" si="92"/>
        <v>2022</v>
      </c>
      <c r="K1158">
        <f t="shared" si="93"/>
        <v>7</v>
      </c>
      <c r="L1158">
        <f t="shared" si="94"/>
        <v>29</v>
      </c>
      <c r="M1158">
        <v>2</v>
      </c>
    </row>
    <row r="1159" spans="1:13" x14ac:dyDescent="0.3">
      <c r="A1159" t="s">
        <v>1165</v>
      </c>
      <c r="B1159" t="s">
        <v>5009</v>
      </c>
      <c r="C1159">
        <v>45</v>
      </c>
      <c r="D1159" t="s">
        <v>5012</v>
      </c>
      <c r="E1159" t="s">
        <v>5016</v>
      </c>
      <c r="F1159">
        <v>550</v>
      </c>
      <c r="G1159" s="5">
        <v>43994.127696759257</v>
      </c>
      <c r="H1159" s="5" t="str">
        <f t="shared" si="90"/>
        <v>Friday</v>
      </c>
      <c r="I1159" s="5" t="str">
        <f t="shared" si="91"/>
        <v>June</v>
      </c>
      <c r="J1159">
        <f t="shared" si="92"/>
        <v>2020</v>
      </c>
      <c r="K1159">
        <f t="shared" si="93"/>
        <v>6</v>
      </c>
      <c r="L1159">
        <f t="shared" si="94"/>
        <v>12</v>
      </c>
      <c r="M1159">
        <v>3</v>
      </c>
    </row>
    <row r="1160" spans="1:13" x14ac:dyDescent="0.3">
      <c r="A1160" t="s">
        <v>1166</v>
      </c>
      <c r="B1160" t="s">
        <v>5009</v>
      </c>
      <c r="C1160">
        <v>25</v>
      </c>
      <c r="D1160" t="s">
        <v>5014</v>
      </c>
      <c r="E1160" t="s">
        <v>5019</v>
      </c>
      <c r="F1160">
        <v>1100</v>
      </c>
      <c r="G1160" s="5">
        <v>44177.104143518518</v>
      </c>
      <c r="H1160" s="5" t="str">
        <f t="shared" si="90"/>
        <v>Saturday</v>
      </c>
      <c r="I1160" s="5" t="str">
        <f t="shared" si="91"/>
        <v>December</v>
      </c>
      <c r="J1160">
        <f t="shared" si="92"/>
        <v>2020</v>
      </c>
      <c r="K1160">
        <f t="shared" si="93"/>
        <v>12</v>
      </c>
      <c r="L1160">
        <f t="shared" si="94"/>
        <v>12</v>
      </c>
      <c r="M1160">
        <v>2</v>
      </c>
    </row>
    <row r="1161" spans="1:13" x14ac:dyDescent="0.3">
      <c r="A1161" t="s">
        <v>1167</v>
      </c>
      <c r="B1161" t="s">
        <v>5008</v>
      </c>
      <c r="C1161">
        <v>40</v>
      </c>
      <c r="D1161" t="s">
        <v>5014</v>
      </c>
      <c r="E1161" t="s">
        <v>5019</v>
      </c>
      <c r="F1161">
        <v>1450</v>
      </c>
      <c r="G1161" s="5">
        <v>45133.774837962963</v>
      </c>
      <c r="H1161" s="5" t="str">
        <f t="shared" si="90"/>
        <v>Wednesday</v>
      </c>
      <c r="I1161" s="5" t="str">
        <f t="shared" si="91"/>
        <v>July</v>
      </c>
      <c r="J1161">
        <f t="shared" si="92"/>
        <v>2023</v>
      </c>
      <c r="K1161">
        <f t="shared" si="93"/>
        <v>7</v>
      </c>
      <c r="L1161">
        <f t="shared" si="94"/>
        <v>26</v>
      </c>
      <c r="M1161">
        <v>3</v>
      </c>
    </row>
    <row r="1162" spans="1:13" x14ac:dyDescent="0.3">
      <c r="A1162" t="s">
        <v>1168</v>
      </c>
      <c r="B1162" t="s">
        <v>5009</v>
      </c>
      <c r="C1162">
        <v>46</v>
      </c>
      <c r="D1162" t="s">
        <v>5011</v>
      </c>
      <c r="E1162" t="s">
        <v>5020</v>
      </c>
      <c r="F1162">
        <v>1250</v>
      </c>
      <c r="G1162" s="5">
        <v>44244.581388888888</v>
      </c>
      <c r="H1162" s="5" t="str">
        <f t="shared" si="90"/>
        <v>Wednesday</v>
      </c>
      <c r="I1162" s="5" t="str">
        <f t="shared" si="91"/>
        <v>February</v>
      </c>
      <c r="J1162">
        <f t="shared" si="92"/>
        <v>2021</v>
      </c>
      <c r="K1162">
        <f t="shared" si="93"/>
        <v>2</v>
      </c>
      <c r="L1162">
        <f t="shared" si="94"/>
        <v>17</v>
      </c>
      <c r="M1162">
        <v>3</v>
      </c>
    </row>
    <row r="1163" spans="1:13" x14ac:dyDescent="0.3">
      <c r="A1163" t="s">
        <v>1169</v>
      </c>
      <c r="B1163" t="s">
        <v>5008</v>
      </c>
      <c r="C1163">
        <v>22</v>
      </c>
      <c r="D1163" t="s">
        <v>5013</v>
      </c>
      <c r="E1163" t="s">
        <v>5015</v>
      </c>
      <c r="F1163">
        <v>700</v>
      </c>
      <c r="G1163" s="5">
        <v>44423.91269675926</v>
      </c>
      <c r="H1163" s="5" t="str">
        <f t="shared" si="90"/>
        <v>Sunday</v>
      </c>
      <c r="I1163" s="5" t="str">
        <f t="shared" si="91"/>
        <v>August</v>
      </c>
      <c r="J1163">
        <f t="shared" si="92"/>
        <v>2021</v>
      </c>
      <c r="K1163">
        <f t="shared" si="93"/>
        <v>8</v>
      </c>
      <c r="L1163">
        <f t="shared" si="94"/>
        <v>15</v>
      </c>
      <c r="M1163">
        <v>4</v>
      </c>
    </row>
    <row r="1164" spans="1:13" x14ac:dyDescent="0.3">
      <c r="A1164" t="s">
        <v>1170</v>
      </c>
      <c r="B1164" t="s">
        <v>5008</v>
      </c>
      <c r="C1164">
        <v>59</v>
      </c>
      <c r="D1164" t="s">
        <v>5011</v>
      </c>
      <c r="E1164" t="s">
        <v>5020</v>
      </c>
      <c r="F1164">
        <v>700</v>
      </c>
      <c r="G1164" s="5">
        <v>44147.468171296299</v>
      </c>
      <c r="H1164" s="5" t="str">
        <f t="shared" si="90"/>
        <v>Thursday</v>
      </c>
      <c r="I1164" s="5" t="str">
        <f t="shared" si="91"/>
        <v>November</v>
      </c>
      <c r="J1164">
        <f t="shared" si="92"/>
        <v>2020</v>
      </c>
      <c r="K1164">
        <f t="shared" si="93"/>
        <v>11</v>
      </c>
      <c r="L1164">
        <f t="shared" si="94"/>
        <v>12</v>
      </c>
      <c r="M1164">
        <v>1</v>
      </c>
    </row>
    <row r="1165" spans="1:13" x14ac:dyDescent="0.3">
      <c r="A1165" t="s">
        <v>1171</v>
      </c>
      <c r="B1165" t="s">
        <v>5009</v>
      </c>
      <c r="C1165">
        <v>24</v>
      </c>
      <c r="D1165" t="s">
        <v>5011</v>
      </c>
      <c r="E1165" t="s">
        <v>5019</v>
      </c>
      <c r="F1165">
        <v>100</v>
      </c>
      <c r="G1165" s="5">
        <v>45145.103298611109</v>
      </c>
      <c r="H1165" s="5" t="str">
        <f t="shared" si="90"/>
        <v>Monday</v>
      </c>
      <c r="I1165" s="5" t="str">
        <f t="shared" si="91"/>
        <v>August</v>
      </c>
      <c r="J1165">
        <f t="shared" si="92"/>
        <v>2023</v>
      </c>
      <c r="K1165">
        <f t="shared" si="93"/>
        <v>8</v>
      </c>
      <c r="L1165">
        <f t="shared" si="94"/>
        <v>7</v>
      </c>
      <c r="M1165">
        <v>3</v>
      </c>
    </row>
    <row r="1166" spans="1:13" x14ac:dyDescent="0.3">
      <c r="A1166" t="s">
        <v>1172</v>
      </c>
      <c r="B1166" t="s">
        <v>5008</v>
      </c>
      <c r="C1166">
        <v>59</v>
      </c>
      <c r="D1166" t="s">
        <v>5012</v>
      </c>
      <c r="E1166" t="s">
        <v>5016</v>
      </c>
      <c r="F1166">
        <v>650</v>
      </c>
      <c r="G1166" s="5">
        <v>44897.427187499998</v>
      </c>
      <c r="H1166" s="5" t="str">
        <f t="shared" si="90"/>
        <v>Friday</v>
      </c>
      <c r="I1166" s="5" t="str">
        <f t="shared" si="91"/>
        <v>December</v>
      </c>
      <c r="J1166">
        <f t="shared" si="92"/>
        <v>2022</v>
      </c>
      <c r="K1166">
        <f t="shared" si="93"/>
        <v>12</v>
      </c>
      <c r="L1166">
        <f t="shared" si="94"/>
        <v>2</v>
      </c>
      <c r="M1166">
        <v>3</v>
      </c>
    </row>
    <row r="1167" spans="1:13" x14ac:dyDescent="0.3">
      <c r="A1167" t="s">
        <v>1173</v>
      </c>
      <c r="B1167" t="s">
        <v>5009</v>
      </c>
      <c r="C1167">
        <v>53</v>
      </c>
      <c r="D1167" t="s">
        <v>5011</v>
      </c>
      <c r="E1167" t="s">
        <v>5016</v>
      </c>
      <c r="F1167">
        <v>150</v>
      </c>
      <c r="G1167" s="5">
        <v>44171.250613425917</v>
      </c>
      <c r="H1167" s="5" t="str">
        <f t="shared" si="90"/>
        <v>Sunday</v>
      </c>
      <c r="I1167" s="5" t="str">
        <f t="shared" si="91"/>
        <v>December</v>
      </c>
      <c r="J1167">
        <f t="shared" si="92"/>
        <v>2020</v>
      </c>
      <c r="K1167">
        <f t="shared" si="93"/>
        <v>12</v>
      </c>
      <c r="L1167">
        <f t="shared" si="94"/>
        <v>6</v>
      </c>
      <c r="M1167">
        <v>3</v>
      </c>
    </row>
    <row r="1168" spans="1:13" x14ac:dyDescent="0.3">
      <c r="A1168" t="s">
        <v>1174</v>
      </c>
      <c r="B1168" t="s">
        <v>5009</v>
      </c>
      <c r="C1168">
        <v>58</v>
      </c>
      <c r="D1168" t="s">
        <v>5011</v>
      </c>
      <c r="E1168" t="s">
        <v>5020</v>
      </c>
      <c r="F1168">
        <v>1500</v>
      </c>
      <c r="G1168" s="5">
        <v>44728.636319444442</v>
      </c>
      <c r="H1168" s="5" t="str">
        <f t="shared" si="90"/>
        <v>Thursday</v>
      </c>
      <c r="I1168" s="5" t="str">
        <f t="shared" si="91"/>
        <v>June</v>
      </c>
      <c r="J1168">
        <f t="shared" si="92"/>
        <v>2022</v>
      </c>
      <c r="K1168">
        <f t="shared" si="93"/>
        <v>6</v>
      </c>
      <c r="L1168">
        <f t="shared" si="94"/>
        <v>16</v>
      </c>
      <c r="M1168">
        <v>1</v>
      </c>
    </row>
    <row r="1169" spans="1:13" x14ac:dyDescent="0.3">
      <c r="A1169" t="s">
        <v>1175</v>
      </c>
      <c r="B1169" t="s">
        <v>5009</v>
      </c>
      <c r="C1169">
        <v>44</v>
      </c>
      <c r="D1169" t="s">
        <v>5010</v>
      </c>
      <c r="E1169" t="s">
        <v>5016</v>
      </c>
      <c r="F1169">
        <v>900</v>
      </c>
      <c r="G1169" s="5">
        <v>44086.178518518522</v>
      </c>
      <c r="H1169" s="5" t="str">
        <f t="shared" si="90"/>
        <v>Saturday</v>
      </c>
      <c r="I1169" s="5" t="str">
        <f t="shared" si="91"/>
        <v>September</v>
      </c>
      <c r="J1169">
        <f t="shared" si="92"/>
        <v>2020</v>
      </c>
      <c r="K1169">
        <f t="shared" si="93"/>
        <v>9</v>
      </c>
      <c r="L1169">
        <f t="shared" si="94"/>
        <v>12</v>
      </c>
      <c r="M1169">
        <v>3</v>
      </c>
    </row>
    <row r="1170" spans="1:13" x14ac:dyDescent="0.3">
      <c r="A1170" t="s">
        <v>1176</v>
      </c>
      <c r="B1170" t="s">
        <v>5008</v>
      </c>
      <c r="C1170">
        <v>63</v>
      </c>
      <c r="D1170" t="s">
        <v>5014</v>
      </c>
      <c r="E1170" t="s">
        <v>5017</v>
      </c>
      <c r="F1170">
        <v>1800</v>
      </c>
      <c r="G1170" s="5">
        <v>45094.823333333326</v>
      </c>
      <c r="H1170" s="5" t="str">
        <f t="shared" si="90"/>
        <v>Saturday</v>
      </c>
      <c r="I1170" s="5" t="str">
        <f t="shared" si="91"/>
        <v>June</v>
      </c>
      <c r="J1170">
        <f t="shared" si="92"/>
        <v>2023</v>
      </c>
      <c r="K1170">
        <f t="shared" si="93"/>
        <v>6</v>
      </c>
      <c r="L1170">
        <f t="shared" si="94"/>
        <v>17</v>
      </c>
      <c r="M1170">
        <v>3</v>
      </c>
    </row>
    <row r="1171" spans="1:13" x14ac:dyDescent="0.3">
      <c r="A1171" t="s">
        <v>1177</v>
      </c>
      <c r="B1171" t="s">
        <v>5008</v>
      </c>
      <c r="C1171">
        <v>19</v>
      </c>
      <c r="D1171" t="s">
        <v>5014</v>
      </c>
      <c r="E1171" t="s">
        <v>5018</v>
      </c>
      <c r="F1171">
        <v>1050</v>
      </c>
      <c r="G1171" s="5">
        <v>45094.520208333342</v>
      </c>
      <c r="H1171" s="5" t="str">
        <f t="shared" si="90"/>
        <v>Saturday</v>
      </c>
      <c r="I1171" s="5" t="str">
        <f t="shared" si="91"/>
        <v>June</v>
      </c>
      <c r="J1171">
        <f t="shared" si="92"/>
        <v>2023</v>
      </c>
      <c r="K1171">
        <f t="shared" si="93"/>
        <v>6</v>
      </c>
      <c r="L1171">
        <f t="shared" si="94"/>
        <v>17</v>
      </c>
      <c r="M1171">
        <v>4</v>
      </c>
    </row>
    <row r="1172" spans="1:13" x14ac:dyDescent="0.3">
      <c r="A1172" t="s">
        <v>1178</v>
      </c>
      <c r="B1172" t="s">
        <v>5009</v>
      </c>
      <c r="C1172">
        <v>42</v>
      </c>
      <c r="D1172" t="s">
        <v>5013</v>
      </c>
      <c r="E1172" t="s">
        <v>5016</v>
      </c>
      <c r="F1172">
        <v>950</v>
      </c>
      <c r="G1172" s="5">
        <v>44696.919664351852</v>
      </c>
      <c r="H1172" s="5" t="str">
        <f t="shared" si="90"/>
        <v>Sunday</v>
      </c>
      <c r="I1172" s="5" t="str">
        <f t="shared" si="91"/>
        <v>May</v>
      </c>
      <c r="J1172">
        <f t="shared" si="92"/>
        <v>2022</v>
      </c>
      <c r="K1172">
        <f t="shared" si="93"/>
        <v>5</v>
      </c>
      <c r="L1172">
        <f t="shared" si="94"/>
        <v>15</v>
      </c>
      <c r="M1172">
        <v>2</v>
      </c>
    </row>
    <row r="1173" spans="1:13" x14ac:dyDescent="0.3">
      <c r="A1173" t="s">
        <v>1179</v>
      </c>
      <c r="B1173" t="s">
        <v>5008</v>
      </c>
      <c r="C1173">
        <v>26</v>
      </c>
      <c r="D1173" t="s">
        <v>5014</v>
      </c>
      <c r="E1173" t="s">
        <v>5019</v>
      </c>
      <c r="F1173">
        <v>800</v>
      </c>
      <c r="G1173" s="5">
        <v>44601.338483796288</v>
      </c>
      <c r="H1173" s="5" t="str">
        <f t="shared" si="90"/>
        <v>Wednesday</v>
      </c>
      <c r="I1173" s="5" t="str">
        <f t="shared" si="91"/>
        <v>February</v>
      </c>
      <c r="J1173">
        <f t="shared" si="92"/>
        <v>2022</v>
      </c>
      <c r="K1173">
        <f t="shared" si="93"/>
        <v>2</v>
      </c>
      <c r="L1173">
        <f t="shared" si="94"/>
        <v>9</v>
      </c>
      <c r="M1173">
        <v>2</v>
      </c>
    </row>
    <row r="1174" spans="1:13" x14ac:dyDescent="0.3">
      <c r="A1174" t="s">
        <v>1180</v>
      </c>
      <c r="B1174" t="s">
        <v>5009</v>
      </c>
      <c r="C1174">
        <v>43</v>
      </c>
      <c r="D1174" t="s">
        <v>5013</v>
      </c>
      <c r="E1174" t="s">
        <v>5019</v>
      </c>
      <c r="F1174">
        <v>1400</v>
      </c>
      <c r="G1174" s="5">
        <v>45208.731493055559</v>
      </c>
      <c r="H1174" s="5" t="str">
        <f t="shared" si="90"/>
        <v>Monday</v>
      </c>
      <c r="I1174" s="5" t="str">
        <f t="shared" si="91"/>
        <v>October</v>
      </c>
      <c r="J1174">
        <f t="shared" si="92"/>
        <v>2023</v>
      </c>
      <c r="K1174">
        <f t="shared" si="93"/>
        <v>10</v>
      </c>
      <c r="L1174">
        <f t="shared" si="94"/>
        <v>9</v>
      </c>
      <c r="M1174">
        <v>4</v>
      </c>
    </row>
    <row r="1175" spans="1:13" x14ac:dyDescent="0.3">
      <c r="A1175" t="s">
        <v>1181</v>
      </c>
      <c r="B1175" t="s">
        <v>5008</v>
      </c>
      <c r="C1175">
        <v>44</v>
      </c>
      <c r="D1175" t="s">
        <v>5013</v>
      </c>
      <c r="E1175" t="s">
        <v>5020</v>
      </c>
      <c r="F1175">
        <v>200</v>
      </c>
      <c r="G1175" s="5">
        <v>44803.148796296293</v>
      </c>
      <c r="H1175" s="5" t="str">
        <f t="shared" si="90"/>
        <v>Tuesday</v>
      </c>
      <c r="I1175" s="5" t="str">
        <f t="shared" si="91"/>
        <v>August</v>
      </c>
      <c r="J1175">
        <f t="shared" si="92"/>
        <v>2022</v>
      </c>
      <c r="K1175">
        <f t="shared" si="93"/>
        <v>8</v>
      </c>
      <c r="L1175">
        <f t="shared" si="94"/>
        <v>30</v>
      </c>
      <c r="M1175">
        <v>4</v>
      </c>
    </row>
    <row r="1176" spans="1:13" x14ac:dyDescent="0.3">
      <c r="A1176" t="s">
        <v>1182</v>
      </c>
      <c r="B1176" t="s">
        <v>5009</v>
      </c>
      <c r="C1176">
        <v>18</v>
      </c>
      <c r="D1176" t="s">
        <v>5010</v>
      </c>
      <c r="E1176" t="s">
        <v>5020</v>
      </c>
      <c r="F1176">
        <v>750</v>
      </c>
      <c r="G1176" s="5">
        <v>45095.211458333331</v>
      </c>
      <c r="H1176" s="5" t="str">
        <f t="shared" si="90"/>
        <v>Sunday</v>
      </c>
      <c r="I1176" s="5" t="str">
        <f t="shared" si="91"/>
        <v>June</v>
      </c>
      <c r="J1176">
        <f t="shared" si="92"/>
        <v>2023</v>
      </c>
      <c r="K1176">
        <f t="shared" si="93"/>
        <v>6</v>
      </c>
      <c r="L1176">
        <f t="shared" si="94"/>
        <v>18</v>
      </c>
      <c r="M1176">
        <v>4</v>
      </c>
    </row>
    <row r="1177" spans="1:13" x14ac:dyDescent="0.3">
      <c r="A1177" t="s">
        <v>1183</v>
      </c>
      <c r="B1177" t="s">
        <v>5009</v>
      </c>
      <c r="C1177">
        <v>40</v>
      </c>
      <c r="D1177" t="s">
        <v>5014</v>
      </c>
      <c r="E1177" t="s">
        <v>5020</v>
      </c>
      <c r="F1177">
        <v>50</v>
      </c>
      <c r="G1177" s="5">
        <v>45101.887152777781</v>
      </c>
      <c r="H1177" s="5" t="str">
        <f t="shared" si="90"/>
        <v>Saturday</v>
      </c>
      <c r="I1177" s="5" t="str">
        <f t="shared" si="91"/>
        <v>June</v>
      </c>
      <c r="J1177">
        <f t="shared" si="92"/>
        <v>2023</v>
      </c>
      <c r="K1177">
        <f t="shared" si="93"/>
        <v>6</v>
      </c>
      <c r="L1177">
        <f t="shared" si="94"/>
        <v>24</v>
      </c>
      <c r="M1177">
        <v>4</v>
      </c>
    </row>
    <row r="1178" spans="1:13" x14ac:dyDescent="0.3">
      <c r="A1178" t="s">
        <v>1184</v>
      </c>
      <c r="B1178" t="s">
        <v>5009</v>
      </c>
      <c r="C1178">
        <v>27</v>
      </c>
      <c r="D1178" t="s">
        <v>5010</v>
      </c>
      <c r="E1178" t="s">
        <v>5019</v>
      </c>
      <c r="F1178">
        <v>800</v>
      </c>
      <c r="G1178" s="5">
        <v>45226.864710648151</v>
      </c>
      <c r="H1178" s="5" t="str">
        <f t="shared" si="90"/>
        <v>Friday</v>
      </c>
      <c r="I1178" s="5" t="str">
        <f t="shared" si="91"/>
        <v>October</v>
      </c>
      <c r="J1178">
        <f t="shared" si="92"/>
        <v>2023</v>
      </c>
      <c r="K1178">
        <f t="shared" si="93"/>
        <v>10</v>
      </c>
      <c r="L1178">
        <f t="shared" si="94"/>
        <v>27</v>
      </c>
      <c r="M1178">
        <v>2</v>
      </c>
    </row>
    <row r="1179" spans="1:13" x14ac:dyDescent="0.3">
      <c r="A1179" t="s">
        <v>1185</v>
      </c>
      <c r="B1179" t="s">
        <v>5008</v>
      </c>
      <c r="C1179">
        <v>59</v>
      </c>
      <c r="D1179" t="s">
        <v>5014</v>
      </c>
      <c r="E1179" t="s">
        <v>5019</v>
      </c>
      <c r="F1179">
        <v>1000</v>
      </c>
      <c r="G1179" s="5">
        <v>44179.949803240743</v>
      </c>
      <c r="H1179" s="5" t="str">
        <f t="shared" si="90"/>
        <v>Monday</v>
      </c>
      <c r="I1179" s="5" t="str">
        <f t="shared" si="91"/>
        <v>December</v>
      </c>
      <c r="J1179">
        <f t="shared" si="92"/>
        <v>2020</v>
      </c>
      <c r="K1179">
        <f t="shared" si="93"/>
        <v>12</v>
      </c>
      <c r="L1179">
        <f t="shared" si="94"/>
        <v>14</v>
      </c>
      <c r="M1179">
        <v>2</v>
      </c>
    </row>
    <row r="1180" spans="1:13" x14ac:dyDescent="0.3">
      <c r="A1180" t="s">
        <v>1186</v>
      </c>
      <c r="B1180" t="s">
        <v>5009</v>
      </c>
      <c r="C1180">
        <v>69</v>
      </c>
      <c r="D1180" t="s">
        <v>5014</v>
      </c>
      <c r="E1180" t="s">
        <v>5019</v>
      </c>
      <c r="F1180">
        <v>1650</v>
      </c>
      <c r="G1180" s="5">
        <v>44767.89943287037</v>
      </c>
      <c r="H1180" s="5" t="str">
        <f t="shared" si="90"/>
        <v>Monday</v>
      </c>
      <c r="I1180" s="5" t="str">
        <f t="shared" si="91"/>
        <v>July</v>
      </c>
      <c r="J1180">
        <f t="shared" si="92"/>
        <v>2022</v>
      </c>
      <c r="K1180">
        <f t="shared" si="93"/>
        <v>7</v>
      </c>
      <c r="L1180">
        <f t="shared" si="94"/>
        <v>25</v>
      </c>
      <c r="M1180">
        <v>2</v>
      </c>
    </row>
    <row r="1181" spans="1:13" x14ac:dyDescent="0.3">
      <c r="A1181" t="s">
        <v>1187</v>
      </c>
      <c r="B1181" t="s">
        <v>5009</v>
      </c>
      <c r="C1181">
        <v>42</v>
      </c>
      <c r="D1181" t="s">
        <v>5010</v>
      </c>
      <c r="E1181" t="s">
        <v>5017</v>
      </c>
      <c r="F1181">
        <v>850</v>
      </c>
      <c r="G1181" s="5">
        <v>44913.24428240741</v>
      </c>
      <c r="H1181" s="5" t="str">
        <f t="shared" si="90"/>
        <v>Sunday</v>
      </c>
      <c r="I1181" s="5" t="str">
        <f t="shared" si="91"/>
        <v>December</v>
      </c>
      <c r="J1181">
        <f t="shared" si="92"/>
        <v>2022</v>
      </c>
      <c r="K1181">
        <f t="shared" si="93"/>
        <v>12</v>
      </c>
      <c r="L1181">
        <f t="shared" si="94"/>
        <v>18</v>
      </c>
      <c r="M1181">
        <v>5</v>
      </c>
    </row>
    <row r="1182" spans="1:13" x14ac:dyDescent="0.3">
      <c r="A1182" t="s">
        <v>1188</v>
      </c>
      <c r="B1182" t="s">
        <v>5008</v>
      </c>
      <c r="C1182">
        <v>43</v>
      </c>
      <c r="D1182" t="s">
        <v>5011</v>
      </c>
      <c r="E1182" t="s">
        <v>5019</v>
      </c>
      <c r="F1182">
        <v>250</v>
      </c>
      <c r="G1182" s="5">
        <v>44977.433958333328</v>
      </c>
      <c r="H1182" s="5" t="str">
        <f t="shared" si="90"/>
        <v>Monday</v>
      </c>
      <c r="I1182" s="5" t="str">
        <f t="shared" si="91"/>
        <v>February</v>
      </c>
      <c r="J1182">
        <f t="shared" si="92"/>
        <v>2023</v>
      </c>
      <c r="K1182">
        <f t="shared" si="93"/>
        <v>2</v>
      </c>
      <c r="L1182">
        <f t="shared" si="94"/>
        <v>20</v>
      </c>
      <c r="M1182">
        <v>3</v>
      </c>
    </row>
    <row r="1183" spans="1:13" x14ac:dyDescent="0.3">
      <c r="A1183" t="s">
        <v>1189</v>
      </c>
      <c r="B1183" t="s">
        <v>5008</v>
      </c>
      <c r="C1183">
        <v>20</v>
      </c>
      <c r="D1183" t="s">
        <v>5011</v>
      </c>
      <c r="E1183" t="s">
        <v>5017</v>
      </c>
      <c r="F1183">
        <v>250</v>
      </c>
      <c r="G1183" s="5">
        <v>44573.637627314813</v>
      </c>
      <c r="H1183" s="5" t="str">
        <f t="shared" si="90"/>
        <v>Wednesday</v>
      </c>
      <c r="I1183" s="5" t="str">
        <f t="shared" si="91"/>
        <v>January</v>
      </c>
      <c r="J1183">
        <f t="shared" si="92"/>
        <v>2022</v>
      </c>
      <c r="K1183">
        <f t="shared" si="93"/>
        <v>1</v>
      </c>
      <c r="L1183">
        <f t="shared" si="94"/>
        <v>12</v>
      </c>
      <c r="M1183">
        <v>2</v>
      </c>
    </row>
    <row r="1184" spans="1:13" x14ac:dyDescent="0.3">
      <c r="A1184" t="s">
        <v>1190</v>
      </c>
      <c r="B1184" t="s">
        <v>5009</v>
      </c>
      <c r="C1184">
        <v>23</v>
      </c>
      <c r="D1184" t="s">
        <v>5011</v>
      </c>
      <c r="E1184" t="s">
        <v>5019</v>
      </c>
      <c r="F1184">
        <v>1950</v>
      </c>
      <c r="G1184" s="5">
        <v>44157.562442129631</v>
      </c>
      <c r="H1184" s="5" t="str">
        <f t="shared" si="90"/>
        <v>Sunday</v>
      </c>
      <c r="I1184" s="5" t="str">
        <f t="shared" si="91"/>
        <v>November</v>
      </c>
      <c r="J1184">
        <f t="shared" si="92"/>
        <v>2020</v>
      </c>
      <c r="K1184">
        <f t="shared" si="93"/>
        <v>11</v>
      </c>
      <c r="L1184">
        <f t="shared" si="94"/>
        <v>22</v>
      </c>
      <c r="M1184">
        <v>2</v>
      </c>
    </row>
    <row r="1185" spans="1:13" x14ac:dyDescent="0.3">
      <c r="A1185" t="s">
        <v>1191</v>
      </c>
      <c r="B1185" t="s">
        <v>5008</v>
      </c>
      <c r="C1185">
        <v>23</v>
      </c>
      <c r="D1185" t="s">
        <v>5013</v>
      </c>
      <c r="E1185" t="s">
        <v>5019</v>
      </c>
      <c r="F1185">
        <v>650</v>
      </c>
      <c r="G1185" s="5">
        <v>44519.071574074071</v>
      </c>
      <c r="H1185" s="5" t="str">
        <f t="shared" si="90"/>
        <v>Friday</v>
      </c>
      <c r="I1185" s="5" t="str">
        <f t="shared" si="91"/>
        <v>November</v>
      </c>
      <c r="J1185">
        <f t="shared" si="92"/>
        <v>2021</v>
      </c>
      <c r="K1185">
        <f t="shared" si="93"/>
        <v>11</v>
      </c>
      <c r="L1185">
        <f t="shared" si="94"/>
        <v>19</v>
      </c>
      <c r="M1185">
        <v>4</v>
      </c>
    </row>
    <row r="1186" spans="1:13" x14ac:dyDescent="0.3">
      <c r="A1186" t="s">
        <v>1192</v>
      </c>
      <c r="B1186" t="s">
        <v>5008</v>
      </c>
      <c r="C1186">
        <v>43</v>
      </c>
      <c r="D1186" t="s">
        <v>5011</v>
      </c>
      <c r="E1186" t="s">
        <v>5019</v>
      </c>
      <c r="F1186">
        <v>1800</v>
      </c>
      <c r="G1186" s="5">
        <v>43934.333877314813</v>
      </c>
      <c r="H1186" s="5" t="str">
        <f t="shared" si="90"/>
        <v>Monday</v>
      </c>
      <c r="I1186" s="5" t="str">
        <f t="shared" si="91"/>
        <v>April</v>
      </c>
      <c r="J1186">
        <f t="shared" si="92"/>
        <v>2020</v>
      </c>
      <c r="K1186">
        <f t="shared" si="93"/>
        <v>4</v>
      </c>
      <c r="L1186">
        <f t="shared" si="94"/>
        <v>13</v>
      </c>
      <c r="M1186">
        <v>4</v>
      </c>
    </row>
    <row r="1187" spans="1:13" x14ac:dyDescent="0.3">
      <c r="A1187" t="s">
        <v>1193</v>
      </c>
      <c r="B1187" t="s">
        <v>5008</v>
      </c>
      <c r="C1187">
        <v>19</v>
      </c>
      <c r="D1187" t="s">
        <v>5014</v>
      </c>
      <c r="E1187" t="s">
        <v>5017</v>
      </c>
      <c r="F1187">
        <v>1500</v>
      </c>
      <c r="G1187" s="5">
        <v>44139.836597222216</v>
      </c>
      <c r="H1187" s="5" t="str">
        <f t="shared" si="90"/>
        <v>Wednesday</v>
      </c>
      <c r="I1187" s="5" t="str">
        <f t="shared" si="91"/>
        <v>November</v>
      </c>
      <c r="J1187">
        <f t="shared" si="92"/>
        <v>2020</v>
      </c>
      <c r="K1187">
        <f t="shared" si="93"/>
        <v>11</v>
      </c>
      <c r="L1187">
        <f t="shared" si="94"/>
        <v>4</v>
      </c>
      <c r="M1187">
        <v>5</v>
      </c>
    </row>
    <row r="1188" spans="1:13" x14ac:dyDescent="0.3">
      <c r="A1188" t="s">
        <v>1194</v>
      </c>
      <c r="B1188" t="s">
        <v>5009</v>
      </c>
      <c r="C1188">
        <v>35</v>
      </c>
      <c r="D1188" t="s">
        <v>5012</v>
      </c>
      <c r="E1188" t="s">
        <v>5019</v>
      </c>
      <c r="F1188">
        <v>200</v>
      </c>
      <c r="G1188" s="5">
        <v>45008.790069444447</v>
      </c>
      <c r="H1188" s="5" t="str">
        <f t="shared" si="90"/>
        <v>Thursday</v>
      </c>
      <c r="I1188" s="5" t="str">
        <f t="shared" si="91"/>
        <v>March</v>
      </c>
      <c r="J1188">
        <f t="shared" si="92"/>
        <v>2023</v>
      </c>
      <c r="K1188">
        <f t="shared" si="93"/>
        <v>3</v>
      </c>
      <c r="L1188">
        <f t="shared" si="94"/>
        <v>23</v>
      </c>
      <c r="M1188">
        <v>3</v>
      </c>
    </row>
    <row r="1189" spans="1:13" x14ac:dyDescent="0.3">
      <c r="A1189" t="s">
        <v>1195</v>
      </c>
      <c r="B1189" t="s">
        <v>5008</v>
      </c>
      <c r="C1189">
        <v>40</v>
      </c>
      <c r="D1189" t="s">
        <v>5010</v>
      </c>
      <c r="E1189" t="s">
        <v>5017</v>
      </c>
      <c r="F1189">
        <v>1150</v>
      </c>
      <c r="G1189" s="5">
        <v>44662.986701388887</v>
      </c>
      <c r="H1189" s="5" t="str">
        <f t="shared" si="90"/>
        <v>Monday</v>
      </c>
      <c r="I1189" s="5" t="str">
        <f t="shared" si="91"/>
        <v>April</v>
      </c>
      <c r="J1189">
        <f t="shared" si="92"/>
        <v>2022</v>
      </c>
      <c r="K1189">
        <f t="shared" si="93"/>
        <v>4</v>
      </c>
      <c r="L1189">
        <f t="shared" si="94"/>
        <v>11</v>
      </c>
      <c r="M1189">
        <v>3</v>
      </c>
    </row>
    <row r="1190" spans="1:13" x14ac:dyDescent="0.3">
      <c r="A1190" t="s">
        <v>1196</v>
      </c>
      <c r="B1190" t="s">
        <v>5008</v>
      </c>
      <c r="C1190">
        <v>19</v>
      </c>
      <c r="D1190" t="s">
        <v>5012</v>
      </c>
      <c r="E1190" t="s">
        <v>5019</v>
      </c>
      <c r="F1190">
        <v>1050</v>
      </c>
      <c r="G1190" s="5">
        <v>44205.655914351853</v>
      </c>
      <c r="H1190" s="5" t="str">
        <f t="shared" si="90"/>
        <v>Saturday</v>
      </c>
      <c r="I1190" s="5" t="str">
        <f t="shared" si="91"/>
        <v>January</v>
      </c>
      <c r="J1190">
        <f t="shared" si="92"/>
        <v>2021</v>
      </c>
      <c r="K1190">
        <f t="shared" si="93"/>
        <v>1</v>
      </c>
      <c r="L1190">
        <f t="shared" si="94"/>
        <v>9</v>
      </c>
      <c r="M1190">
        <v>2</v>
      </c>
    </row>
    <row r="1191" spans="1:13" x14ac:dyDescent="0.3">
      <c r="A1191" t="s">
        <v>1197</v>
      </c>
      <c r="B1191" t="s">
        <v>5009</v>
      </c>
      <c r="C1191">
        <v>29</v>
      </c>
      <c r="D1191" t="s">
        <v>5013</v>
      </c>
      <c r="E1191" t="s">
        <v>5019</v>
      </c>
      <c r="F1191">
        <v>1050</v>
      </c>
      <c r="G1191" s="5">
        <v>45090.882731481477</v>
      </c>
      <c r="H1191" s="5" t="str">
        <f t="shared" si="90"/>
        <v>Tuesday</v>
      </c>
      <c r="I1191" s="5" t="str">
        <f t="shared" si="91"/>
        <v>June</v>
      </c>
      <c r="J1191">
        <f t="shared" si="92"/>
        <v>2023</v>
      </c>
      <c r="K1191">
        <f t="shared" si="93"/>
        <v>6</v>
      </c>
      <c r="L1191">
        <f t="shared" si="94"/>
        <v>13</v>
      </c>
      <c r="M1191">
        <v>2</v>
      </c>
    </row>
    <row r="1192" spans="1:13" x14ac:dyDescent="0.3">
      <c r="A1192" t="s">
        <v>1198</v>
      </c>
      <c r="B1192" t="s">
        <v>5008</v>
      </c>
      <c r="C1192">
        <v>39</v>
      </c>
      <c r="D1192" t="s">
        <v>5012</v>
      </c>
      <c r="E1192" t="s">
        <v>5017</v>
      </c>
      <c r="F1192">
        <v>300</v>
      </c>
      <c r="G1192" s="5">
        <v>45185.928599537037</v>
      </c>
      <c r="H1192" s="5" t="str">
        <f t="shared" si="90"/>
        <v>Saturday</v>
      </c>
      <c r="I1192" s="5" t="str">
        <f t="shared" si="91"/>
        <v>September</v>
      </c>
      <c r="J1192">
        <f t="shared" si="92"/>
        <v>2023</v>
      </c>
      <c r="K1192">
        <f t="shared" si="93"/>
        <v>9</v>
      </c>
      <c r="L1192">
        <f t="shared" si="94"/>
        <v>16</v>
      </c>
      <c r="M1192">
        <v>1</v>
      </c>
    </row>
    <row r="1193" spans="1:13" x14ac:dyDescent="0.3">
      <c r="A1193" t="s">
        <v>1199</v>
      </c>
      <c r="B1193" t="s">
        <v>5009</v>
      </c>
      <c r="C1193">
        <v>54</v>
      </c>
      <c r="D1193" t="s">
        <v>5013</v>
      </c>
      <c r="E1193" t="s">
        <v>5019</v>
      </c>
      <c r="F1193">
        <v>1200</v>
      </c>
      <c r="G1193" s="5">
        <v>44514.850011574083</v>
      </c>
      <c r="H1193" s="5" t="str">
        <f t="shared" si="90"/>
        <v>Sunday</v>
      </c>
      <c r="I1193" s="5" t="str">
        <f t="shared" si="91"/>
        <v>November</v>
      </c>
      <c r="J1193">
        <f t="shared" si="92"/>
        <v>2021</v>
      </c>
      <c r="K1193">
        <f t="shared" si="93"/>
        <v>11</v>
      </c>
      <c r="L1193">
        <f t="shared" si="94"/>
        <v>14</v>
      </c>
      <c r="M1193">
        <v>2</v>
      </c>
    </row>
    <row r="1194" spans="1:13" x14ac:dyDescent="0.3">
      <c r="A1194" t="s">
        <v>1200</v>
      </c>
      <c r="B1194" t="s">
        <v>5008</v>
      </c>
      <c r="C1194">
        <v>37</v>
      </c>
      <c r="D1194" t="s">
        <v>5011</v>
      </c>
      <c r="E1194" t="s">
        <v>5019</v>
      </c>
      <c r="F1194">
        <v>1550</v>
      </c>
      <c r="G1194" s="5">
        <v>44181.135995370372</v>
      </c>
      <c r="H1194" s="5" t="str">
        <f t="shared" si="90"/>
        <v>Wednesday</v>
      </c>
      <c r="I1194" s="5" t="str">
        <f t="shared" si="91"/>
        <v>December</v>
      </c>
      <c r="J1194">
        <f t="shared" si="92"/>
        <v>2020</v>
      </c>
      <c r="K1194">
        <f t="shared" si="93"/>
        <v>12</v>
      </c>
      <c r="L1194">
        <f t="shared" si="94"/>
        <v>16</v>
      </c>
      <c r="M1194">
        <v>3</v>
      </c>
    </row>
    <row r="1195" spans="1:13" x14ac:dyDescent="0.3">
      <c r="A1195" t="s">
        <v>1201</v>
      </c>
      <c r="B1195" t="s">
        <v>5009</v>
      </c>
      <c r="C1195">
        <v>56</v>
      </c>
      <c r="D1195" t="s">
        <v>5013</v>
      </c>
      <c r="E1195" t="s">
        <v>5017</v>
      </c>
      <c r="F1195">
        <v>950</v>
      </c>
      <c r="G1195" s="5">
        <v>45060.298263888893</v>
      </c>
      <c r="H1195" s="5" t="str">
        <f t="shared" si="90"/>
        <v>Sunday</v>
      </c>
      <c r="I1195" s="5" t="str">
        <f t="shared" si="91"/>
        <v>May</v>
      </c>
      <c r="J1195">
        <f t="shared" si="92"/>
        <v>2023</v>
      </c>
      <c r="K1195">
        <f t="shared" si="93"/>
        <v>5</v>
      </c>
      <c r="L1195">
        <f t="shared" si="94"/>
        <v>14</v>
      </c>
      <c r="M1195">
        <v>5</v>
      </c>
    </row>
    <row r="1196" spans="1:13" x14ac:dyDescent="0.3">
      <c r="A1196" t="s">
        <v>1202</v>
      </c>
      <c r="B1196" t="s">
        <v>5008</v>
      </c>
      <c r="C1196">
        <v>41</v>
      </c>
      <c r="D1196" t="s">
        <v>5014</v>
      </c>
      <c r="E1196" t="s">
        <v>5019</v>
      </c>
      <c r="F1196">
        <v>1900</v>
      </c>
      <c r="G1196" s="5">
        <v>45072.317962962959</v>
      </c>
      <c r="H1196" s="5" t="str">
        <f t="shared" si="90"/>
        <v>Friday</v>
      </c>
      <c r="I1196" s="5" t="str">
        <f t="shared" si="91"/>
        <v>May</v>
      </c>
      <c r="J1196">
        <f t="shared" si="92"/>
        <v>2023</v>
      </c>
      <c r="K1196">
        <f t="shared" si="93"/>
        <v>5</v>
      </c>
      <c r="L1196">
        <f t="shared" si="94"/>
        <v>26</v>
      </c>
      <c r="M1196">
        <v>2</v>
      </c>
    </row>
    <row r="1197" spans="1:13" x14ac:dyDescent="0.3">
      <c r="A1197" t="s">
        <v>1203</v>
      </c>
      <c r="B1197" t="s">
        <v>5009</v>
      </c>
      <c r="C1197">
        <v>65</v>
      </c>
      <c r="D1197" t="s">
        <v>5011</v>
      </c>
      <c r="E1197" t="s">
        <v>5019</v>
      </c>
      <c r="F1197">
        <v>600</v>
      </c>
      <c r="G1197" s="5">
        <v>44983.955081018517</v>
      </c>
      <c r="H1197" s="5" t="str">
        <f t="shared" si="90"/>
        <v>Sunday</v>
      </c>
      <c r="I1197" s="5" t="str">
        <f t="shared" si="91"/>
        <v>February</v>
      </c>
      <c r="J1197">
        <f t="shared" si="92"/>
        <v>2023</v>
      </c>
      <c r="K1197">
        <f t="shared" si="93"/>
        <v>2</v>
      </c>
      <c r="L1197">
        <f t="shared" si="94"/>
        <v>26</v>
      </c>
      <c r="M1197">
        <v>5</v>
      </c>
    </row>
    <row r="1198" spans="1:13" x14ac:dyDescent="0.3">
      <c r="A1198" t="s">
        <v>1204</v>
      </c>
      <c r="B1198" t="s">
        <v>5008</v>
      </c>
      <c r="C1198">
        <v>37</v>
      </c>
      <c r="D1198" t="s">
        <v>5011</v>
      </c>
      <c r="E1198" t="s">
        <v>5019</v>
      </c>
      <c r="F1198">
        <v>700</v>
      </c>
      <c r="G1198" s="5">
        <v>44685.762546296297</v>
      </c>
      <c r="H1198" s="5" t="str">
        <f t="shared" si="90"/>
        <v>Wednesday</v>
      </c>
      <c r="I1198" s="5" t="str">
        <f t="shared" si="91"/>
        <v>May</v>
      </c>
      <c r="J1198">
        <f t="shared" si="92"/>
        <v>2022</v>
      </c>
      <c r="K1198">
        <f t="shared" si="93"/>
        <v>5</v>
      </c>
      <c r="L1198">
        <f t="shared" si="94"/>
        <v>4</v>
      </c>
      <c r="M1198">
        <v>3</v>
      </c>
    </row>
    <row r="1199" spans="1:13" x14ac:dyDescent="0.3">
      <c r="A1199" t="s">
        <v>1205</v>
      </c>
      <c r="B1199" t="s">
        <v>5008</v>
      </c>
      <c r="C1199">
        <v>18</v>
      </c>
      <c r="D1199" t="s">
        <v>5012</v>
      </c>
      <c r="E1199" t="s">
        <v>5020</v>
      </c>
      <c r="F1199">
        <v>600</v>
      </c>
      <c r="G1199" s="5">
        <v>43918.960520833331</v>
      </c>
      <c r="H1199" s="5" t="str">
        <f t="shared" si="90"/>
        <v>Saturday</v>
      </c>
      <c r="I1199" s="5" t="str">
        <f t="shared" si="91"/>
        <v>March</v>
      </c>
      <c r="J1199">
        <f t="shared" si="92"/>
        <v>2020</v>
      </c>
      <c r="K1199">
        <f t="shared" si="93"/>
        <v>3</v>
      </c>
      <c r="L1199">
        <f t="shared" si="94"/>
        <v>28</v>
      </c>
      <c r="M1199">
        <v>3</v>
      </c>
    </row>
    <row r="1200" spans="1:13" x14ac:dyDescent="0.3">
      <c r="A1200" t="s">
        <v>1206</v>
      </c>
      <c r="B1200" t="s">
        <v>5009</v>
      </c>
      <c r="C1200">
        <v>18</v>
      </c>
      <c r="D1200" t="s">
        <v>5013</v>
      </c>
      <c r="E1200" t="s">
        <v>5015</v>
      </c>
      <c r="F1200">
        <v>750</v>
      </c>
      <c r="G1200" s="5">
        <v>44423.33734953704</v>
      </c>
      <c r="H1200" s="5" t="str">
        <f t="shared" si="90"/>
        <v>Sunday</v>
      </c>
      <c r="I1200" s="5" t="str">
        <f t="shared" si="91"/>
        <v>August</v>
      </c>
      <c r="J1200">
        <f t="shared" si="92"/>
        <v>2021</v>
      </c>
      <c r="K1200">
        <f t="shared" si="93"/>
        <v>8</v>
      </c>
      <c r="L1200">
        <f t="shared" si="94"/>
        <v>15</v>
      </c>
      <c r="M1200">
        <v>3</v>
      </c>
    </row>
    <row r="1201" spans="1:13" x14ac:dyDescent="0.3">
      <c r="A1201" t="s">
        <v>1207</v>
      </c>
      <c r="B1201" t="s">
        <v>5008</v>
      </c>
      <c r="C1201">
        <v>34</v>
      </c>
      <c r="D1201" t="s">
        <v>5011</v>
      </c>
      <c r="E1201" t="s">
        <v>5017</v>
      </c>
      <c r="F1201">
        <v>950</v>
      </c>
      <c r="G1201" s="5">
        <v>44137.371620370373</v>
      </c>
      <c r="H1201" s="5" t="str">
        <f t="shared" si="90"/>
        <v>Monday</v>
      </c>
      <c r="I1201" s="5" t="str">
        <f t="shared" si="91"/>
        <v>November</v>
      </c>
      <c r="J1201">
        <f t="shared" si="92"/>
        <v>2020</v>
      </c>
      <c r="K1201">
        <f t="shared" si="93"/>
        <v>11</v>
      </c>
      <c r="L1201">
        <f t="shared" si="94"/>
        <v>2</v>
      </c>
      <c r="M1201">
        <v>3</v>
      </c>
    </row>
    <row r="1202" spans="1:13" x14ac:dyDescent="0.3">
      <c r="A1202" t="s">
        <v>1208</v>
      </c>
      <c r="B1202" t="s">
        <v>5009</v>
      </c>
      <c r="C1202">
        <v>18</v>
      </c>
      <c r="D1202" t="s">
        <v>5010</v>
      </c>
      <c r="E1202" t="s">
        <v>5019</v>
      </c>
      <c r="F1202">
        <v>1400</v>
      </c>
      <c r="G1202" s="5">
        <v>44028.786168981482</v>
      </c>
      <c r="H1202" s="5" t="str">
        <f t="shared" si="90"/>
        <v>Thursday</v>
      </c>
      <c r="I1202" s="5" t="str">
        <f t="shared" si="91"/>
        <v>July</v>
      </c>
      <c r="J1202">
        <f t="shared" si="92"/>
        <v>2020</v>
      </c>
      <c r="K1202">
        <f t="shared" si="93"/>
        <v>7</v>
      </c>
      <c r="L1202">
        <f t="shared" si="94"/>
        <v>16</v>
      </c>
      <c r="M1202">
        <v>2</v>
      </c>
    </row>
    <row r="1203" spans="1:13" x14ac:dyDescent="0.3">
      <c r="A1203" t="s">
        <v>1209</v>
      </c>
      <c r="B1203" t="s">
        <v>5008</v>
      </c>
      <c r="C1203">
        <v>43</v>
      </c>
      <c r="D1203" t="s">
        <v>5010</v>
      </c>
      <c r="E1203" t="s">
        <v>5020</v>
      </c>
      <c r="F1203">
        <v>1000</v>
      </c>
      <c r="G1203" s="5">
        <v>45217.638090277767</v>
      </c>
      <c r="H1203" s="5" t="str">
        <f t="shared" si="90"/>
        <v>Wednesday</v>
      </c>
      <c r="I1203" s="5" t="str">
        <f t="shared" si="91"/>
        <v>October</v>
      </c>
      <c r="J1203">
        <f t="shared" si="92"/>
        <v>2023</v>
      </c>
      <c r="K1203">
        <f t="shared" si="93"/>
        <v>10</v>
      </c>
      <c r="L1203">
        <f t="shared" si="94"/>
        <v>18</v>
      </c>
      <c r="M1203">
        <v>3</v>
      </c>
    </row>
    <row r="1204" spans="1:13" x14ac:dyDescent="0.3">
      <c r="A1204" t="s">
        <v>1210</v>
      </c>
      <c r="B1204" t="s">
        <v>5008</v>
      </c>
      <c r="C1204">
        <v>69</v>
      </c>
      <c r="D1204" t="s">
        <v>5011</v>
      </c>
      <c r="E1204" t="s">
        <v>5015</v>
      </c>
      <c r="F1204">
        <v>1000</v>
      </c>
      <c r="G1204" s="5">
        <v>44557.443564814806</v>
      </c>
      <c r="H1204" s="5" t="str">
        <f t="shared" si="90"/>
        <v>Monday</v>
      </c>
      <c r="I1204" s="5" t="str">
        <f t="shared" si="91"/>
        <v>December</v>
      </c>
      <c r="J1204">
        <f t="shared" si="92"/>
        <v>2021</v>
      </c>
      <c r="K1204">
        <f t="shared" si="93"/>
        <v>12</v>
      </c>
      <c r="L1204">
        <f t="shared" si="94"/>
        <v>27</v>
      </c>
      <c r="M1204">
        <v>4</v>
      </c>
    </row>
    <row r="1205" spans="1:13" x14ac:dyDescent="0.3">
      <c r="A1205" t="s">
        <v>1211</v>
      </c>
      <c r="B1205" t="s">
        <v>5008</v>
      </c>
      <c r="C1205">
        <v>62</v>
      </c>
      <c r="D1205" t="s">
        <v>5012</v>
      </c>
      <c r="E1205" t="s">
        <v>5019</v>
      </c>
      <c r="F1205">
        <v>250</v>
      </c>
      <c r="G1205" s="5">
        <v>43933.286203703698</v>
      </c>
      <c r="H1205" s="5" t="str">
        <f t="shared" si="90"/>
        <v>Sunday</v>
      </c>
      <c r="I1205" s="5" t="str">
        <f t="shared" si="91"/>
        <v>April</v>
      </c>
      <c r="J1205">
        <f t="shared" si="92"/>
        <v>2020</v>
      </c>
      <c r="K1205">
        <f t="shared" si="93"/>
        <v>4</v>
      </c>
      <c r="L1205">
        <f t="shared" si="94"/>
        <v>12</v>
      </c>
      <c r="M1205">
        <v>4</v>
      </c>
    </row>
    <row r="1206" spans="1:13" x14ac:dyDescent="0.3">
      <c r="A1206" t="s">
        <v>1212</v>
      </c>
      <c r="B1206" t="s">
        <v>5009</v>
      </c>
      <c r="C1206">
        <v>47</v>
      </c>
      <c r="D1206" t="s">
        <v>5012</v>
      </c>
      <c r="E1206" t="s">
        <v>5015</v>
      </c>
      <c r="F1206">
        <v>250</v>
      </c>
      <c r="G1206" s="5">
        <v>44067.391574074078</v>
      </c>
      <c r="H1206" s="5" t="str">
        <f t="shared" si="90"/>
        <v>Monday</v>
      </c>
      <c r="I1206" s="5" t="str">
        <f t="shared" si="91"/>
        <v>August</v>
      </c>
      <c r="J1206">
        <f t="shared" si="92"/>
        <v>2020</v>
      </c>
      <c r="K1206">
        <f t="shared" si="93"/>
        <v>8</v>
      </c>
      <c r="L1206">
        <f t="shared" si="94"/>
        <v>24</v>
      </c>
      <c r="M1206">
        <v>3</v>
      </c>
    </row>
    <row r="1207" spans="1:13" x14ac:dyDescent="0.3">
      <c r="A1207" t="s">
        <v>1213</v>
      </c>
      <c r="B1207" t="s">
        <v>5009</v>
      </c>
      <c r="C1207">
        <v>58</v>
      </c>
      <c r="D1207" t="s">
        <v>5014</v>
      </c>
      <c r="E1207" t="s">
        <v>5017</v>
      </c>
      <c r="F1207">
        <v>300</v>
      </c>
      <c r="G1207" s="5">
        <v>45064.668171296304</v>
      </c>
      <c r="H1207" s="5" t="str">
        <f t="shared" si="90"/>
        <v>Thursday</v>
      </c>
      <c r="I1207" s="5" t="str">
        <f t="shared" si="91"/>
        <v>May</v>
      </c>
      <c r="J1207">
        <f t="shared" si="92"/>
        <v>2023</v>
      </c>
      <c r="K1207">
        <f t="shared" si="93"/>
        <v>5</v>
      </c>
      <c r="L1207">
        <f t="shared" si="94"/>
        <v>18</v>
      </c>
      <c r="M1207">
        <v>4</v>
      </c>
    </row>
    <row r="1208" spans="1:13" x14ac:dyDescent="0.3">
      <c r="A1208" t="s">
        <v>1214</v>
      </c>
      <c r="B1208" t="s">
        <v>5009</v>
      </c>
      <c r="C1208">
        <v>64</v>
      </c>
      <c r="D1208" t="s">
        <v>5013</v>
      </c>
      <c r="E1208" t="s">
        <v>5019</v>
      </c>
      <c r="F1208">
        <v>1150</v>
      </c>
      <c r="G1208" s="5">
        <v>44914.906574074077</v>
      </c>
      <c r="H1208" s="5" t="str">
        <f t="shared" si="90"/>
        <v>Monday</v>
      </c>
      <c r="I1208" s="5" t="str">
        <f t="shared" si="91"/>
        <v>December</v>
      </c>
      <c r="J1208">
        <f t="shared" si="92"/>
        <v>2022</v>
      </c>
      <c r="K1208">
        <f t="shared" si="93"/>
        <v>12</v>
      </c>
      <c r="L1208">
        <f t="shared" si="94"/>
        <v>19</v>
      </c>
      <c r="M1208">
        <v>3</v>
      </c>
    </row>
    <row r="1209" spans="1:13" x14ac:dyDescent="0.3">
      <c r="A1209" t="s">
        <v>1215</v>
      </c>
      <c r="B1209" t="s">
        <v>5008</v>
      </c>
      <c r="C1209">
        <v>20</v>
      </c>
      <c r="D1209" t="s">
        <v>5013</v>
      </c>
      <c r="E1209" t="s">
        <v>5019</v>
      </c>
      <c r="F1209">
        <v>150</v>
      </c>
      <c r="G1209" s="5">
        <v>44101.151990740742</v>
      </c>
      <c r="H1209" s="5" t="str">
        <f t="shared" si="90"/>
        <v>Sunday</v>
      </c>
      <c r="I1209" s="5" t="str">
        <f t="shared" si="91"/>
        <v>September</v>
      </c>
      <c r="J1209">
        <f t="shared" si="92"/>
        <v>2020</v>
      </c>
      <c r="K1209">
        <f t="shared" si="93"/>
        <v>9</v>
      </c>
      <c r="L1209">
        <f t="shared" si="94"/>
        <v>27</v>
      </c>
      <c r="M1209">
        <v>3</v>
      </c>
    </row>
    <row r="1210" spans="1:13" x14ac:dyDescent="0.3">
      <c r="A1210" t="s">
        <v>1216</v>
      </c>
      <c r="B1210" t="s">
        <v>5008</v>
      </c>
      <c r="C1210">
        <v>63</v>
      </c>
      <c r="D1210" t="s">
        <v>5013</v>
      </c>
      <c r="E1210" t="s">
        <v>5015</v>
      </c>
      <c r="F1210">
        <v>1850</v>
      </c>
      <c r="G1210" s="5">
        <v>44339.469236111108</v>
      </c>
      <c r="H1210" s="5" t="str">
        <f t="shared" si="90"/>
        <v>Sunday</v>
      </c>
      <c r="I1210" s="5" t="str">
        <f t="shared" si="91"/>
        <v>May</v>
      </c>
      <c r="J1210">
        <f t="shared" si="92"/>
        <v>2021</v>
      </c>
      <c r="K1210">
        <f t="shared" si="93"/>
        <v>5</v>
      </c>
      <c r="L1210">
        <f t="shared" si="94"/>
        <v>23</v>
      </c>
      <c r="M1210">
        <v>3</v>
      </c>
    </row>
    <row r="1211" spans="1:13" x14ac:dyDescent="0.3">
      <c r="A1211" t="s">
        <v>1217</v>
      </c>
      <c r="B1211" t="s">
        <v>5008</v>
      </c>
      <c r="C1211">
        <v>43</v>
      </c>
      <c r="D1211" t="s">
        <v>5013</v>
      </c>
      <c r="E1211" t="s">
        <v>5019</v>
      </c>
      <c r="F1211">
        <v>1650</v>
      </c>
      <c r="G1211" s="5">
        <v>43945.374537037038</v>
      </c>
      <c r="H1211" s="5" t="str">
        <f t="shared" si="90"/>
        <v>Friday</v>
      </c>
      <c r="I1211" s="5" t="str">
        <f t="shared" si="91"/>
        <v>April</v>
      </c>
      <c r="J1211">
        <f t="shared" si="92"/>
        <v>2020</v>
      </c>
      <c r="K1211">
        <f t="shared" si="93"/>
        <v>4</v>
      </c>
      <c r="L1211">
        <f t="shared" si="94"/>
        <v>24</v>
      </c>
      <c r="M1211">
        <v>3</v>
      </c>
    </row>
    <row r="1212" spans="1:13" x14ac:dyDescent="0.3">
      <c r="A1212" t="s">
        <v>1218</v>
      </c>
      <c r="B1212" t="s">
        <v>5008</v>
      </c>
      <c r="C1212">
        <v>28</v>
      </c>
      <c r="D1212" t="s">
        <v>5012</v>
      </c>
      <c r="E1212" t="s">
        <v>5018</v>
      </c>
      <c r="F1212">
        <v>1050</v>
      </c>
      <c r="G1212" s="5">
        <v>44208.455231481479</v>
      </c>
      <c r="H1212" s="5" t="str">
        <f t="shared" si="90"/>
        <v>Tuesday</v>
      </c>
      <c r="I1212" s="5" t="str">
        <f t="shared" si="91"/>
        <v>January</v>
      </c>
      <c r="J1212">
        <f t="shared" si="92"/>
        <v>2021</v>
      </c>
      <c r="K1212">
        <f t="shared" si="93"/>
        <v>1</v>
      </c>
      <c r="L1212">
        <f t="shared" si="94"/>
        <v>12</v>
      </c>
      <c r="M1212">
        <v>4</v>
      </c>
    </row>
    <row r="1213" spans="1:13" x14ac:dyDescent="0.3">
      <c r="A1213" t="s">
        <v>1219</v>
      </c>
      <c r="B1213" t="s">
        <v>5009</v>
      </c>
      <c r="C1213">
        <v>41</v>
      </c>
      <c r="D1213" t="s">
        <v>5014</v>
      </c>
      <c r="E1213" t="s">
        <v>5016</v>
      </c>
      <c r="F1213">
        <v>1000</v>
      </c>
      <c r="G1213" s="5">
        <v>44070.936782407407</v>
      </c>
      <c r="H1213" s="5" t="str">
        <f t="shared" si="90"/>
        <v>Thursday</v>
      </c>
      <c r="I1213" s="5" t="str">
        <f t="shared" si="91"/>
        <v>August</v>
      </c>
      <c r="J1213">
        <f t="shared" si="92"/>
        <v>2020</v>
      </c>
      <c r="K1213">
        <f t="shared" si="93"/>
        <v>8</v>
      </c>
      <c r="L1213">
        <f t="shared" si="94"/>
        <v>27</v>
      </c>
      <c r="M1213">
        <v>4</v>
      </c>
    </row>
    <row r="1214" spans="1:13" x14ac:dyDescent="0.3">
      <c r="A1214" t="s">
        <v>1220</v>
      </c>
      <c r="B1214" t="s">
        <v>5008</v>
      </c>
      <c r="C1214">
        <v>39</v>
      </c>
      <c r="D1214" t="s">
        <v>5010</v>
      </c>
      <c r="E1214" t="s">
        <v>5019</v>
      </c>
      <c r="F1214">
        <v>50</v>
      </c>
      <c r="G1214" s="5">
        <v>44471.523344907408</v>
      </c>
      <c r="H1214" s="5" t="str">
        <f t="shared" si="90"/>
        <v>Saturday</v>
      </c>
      <c r="I1214" s="5" t="str">
        <f t="shared" si="91"/>
        <v>October</v>
      </c>
      <c r="J1214">
        <f t="shared" si="92"/>
        <v>2021</v>
      </c>
      <c r="K1214">
        <f t="shared" si="93"/>
        <v>10</v>
      </c>
      <c r="L1214">
        <f t="shared" si="94"/>
        <v>2</v>
      </c>
      <c r="M1214">
        <v>1</v>
      </c>
    </row>
    <row r="1215" spans="1:13" x14ac:dyDescent="0.3">
      <c r="A1215" t="s">
        <v>1221</v>
      </c>
      <c r="B1215" t="s">
        <v>5009</v>
      </c>
      <c r="C1215">
        <v>61</v>
      </c>
      <c r="D1215" t="s">
        <v>5013</v>
      </c>
      <c r="E1215" t="s">
        <v>5018</v>
      </c>
      <c r="F1215">
        <v>1950</v>
      </c>
      <c r="G1215" s="5">
        <v>44537.897222222222</v>
      </c>
      <c r="H1215" s="5" t="str">
        <f t="shared" si="90"/>
        <v>Tuesday</v>
      </c>
      <c r="I1215" s="5" t="str">
        <f t="shared" si="91"/>
        <v>December</v>
      </c>
      <c r="J1215">
        <f t="shared" si="92"/>
        <v>2021</v>
      </c>
      <c r="K1215">
        <f t="shared" si="93"/>
        <v>12</v>
      </c>
      <c r="L1215">
        <f t="shared" si="94"/>
        <v>7</v>
      </c>
      <c r="M1215">
        <v>3</v>
      </c>
    </row>
    <row r="1216" spans="1:13" x14ac:dyDescent="0.3">
      <c r="A1216" t="s">
        <v>1222</v>
      </c>
      <c r="B1216" t="s">
        <v>5009</v>
      </c>
      <c r="C1216">
        <v>62</v>
      </c>
      <c r="D1216" t="s">
        <v>5010</v>
      </c>
      <c r="E1216" t="s">
        <v>5017</v>
      </c>
      <c r="F1216">
        <v>850</v>
      </c>
      <c r="G1216" s="5">
        <v>44824.858402777783</v>
      </c>
      <c r="H1216" s="5" t="str">
        <f t="shared" si="90"/>
        <v>Tuesday</v>
      </c>
      <c r="I1216" s="5" t="str">
        <f t="shared" si="91"/>
        <v>September</v>
      </c>
      <c r="J1216">
        <f t="shared" si="92"/>
        <v>2022</v>
      </c>
      <c r="K1216">
        <f t="shared" si="93"/>
        <v>9</v>
      </c>
      <c r="L1216">
        <f t="shared" si="94"/>
        <v>20</v>
      </c>
      <c r="M1216">
        <v>3</v>
      </c>
    </row>
    <row r="1217" spans="1:13" x14ac:dyDescent="0.3">
      <c r="A1217" t="s">
        <v>1223</v>
      </c>
      <c r="B1217" t="s">
        <v>5008</v>
      </c>
      <c r="C1217">
        <v>43</v>
      </c>
      <c r="D1217" t="s">
        <v>5010</v>
      </c>
      <c r="E1217" t="s">
        <v>5017</v>
      </c>
      <c r="F1217">
        <v>1450</v>
      </c>
      <c r="G1217" s="5">
        <v>44654.698368055557</v>
      </c>
      <c r="H1217" s="5" t="str">
        <f t="shared" si="90"/>
        <v>Sunday</v>
      </c>
      <c r="I1217" s="5" t="str">
        <f t="shared" si="91"/>
        <v>April</v>
      </c>
      <c r="J1217">
        <f t="shared" si="92"/>
        <v>2022</v>
      </c>
      <c r="K1217">
        <f t="shared" si="93"/>
        <v>4</v>
      </c>
      <c r="L1217">
        <f t="shared" si="94"/>
        <v>3</v>
      </c>
      <c r="M1217">
        <v>1</v>
      </c>
    </row>
    <row r="1218" spans="1:13" x14ac:dyDescent="0.3">
      <c r="A1218" t="s">
        <v>1224</v>
      </c>
      <c r="B1218" t="s">
        <v>5008</v>
      </c>
      <c r="C1218">
        <v>30</v>
      </c>
      <c r="D1218" t="s">
        <v>5011</v>
      </c>
      <c r="E1218" t="s">
        <v>5015</v>
      </c>
      <c r="F1218">
        <v>400</v>
      </c>
      <c r="G1218" s="5">
        <v>44654.63208333333</v>
      </c>
      <c r="H1218" s="5" t="str">
        <f t="shared" si="90"/>
        <v>Sunday</v>
      </c>
      <c r="I1218" s="5" t="str">
        <f t="shared" si="91"/>
        <v>April</v>
      </c>
      <c r="J1218">
        <f t="shared" si="92"/>
        <v>2022</v>
      </c>
      <c r="K1218">
        <f t="shared" si="93"/>
        <v>4</v>
      </c>
      <c r="L1218">
        <f t="shared" si="94"/>
        <v>3</v>
      </c>
      <c r="M1218">
        <v>3</v>
      </c>
    </row>
    <row r="1219" spans="1:13" x14ac:dyDescent="0.3">
      <c r="A1219" t="s">
        <v>1225</v>
      </c>
      <c r="B1219" t="s">
        <v>5009</v>
      </c>
      <c r="C1219">
        <v>18</v>
      </c>
      <c r="D1219" t="s">
        <v>5013</v>
      </c>
      <c r="E1219" t="s">
        <v>5019</v>
      </c>
      <c r="F1219">
        <v>1300</v>
      </c>
      <c r="G1219" s="5">
        <v>44820.707071759258</v>
      </c>
      <c r="H1219" s="5" t="str">
        <f t="shared" ref="H1219:H1282" si="95">TEXT(G1219,"DDDD")</f>
        <v>Friday</v>
      </c>
      <c r="I1219" s="5" t="str">
        <f t="shared" ref="I1219:I1282" si="96">TEXT(G1219,"mmmm")</f>
        <v>September</v>
      </c>
      <c r="J1219">
        <f t="shared" ref="J1219:J1282" si="97">YEAR(G1219)</f>
        <v>2022</v>
      </c>
      <c r="K1219">
        <f t="shared" ref="K1219:K1282" si="98">MONTH(G1219)</f>
        <v>9</v>
      </c>
      <c r="L1219">
        <f t="shared" ref="L1219:L1282" si="99">DAY(G1219)</f>
        <v>16</v>
      </c>
      <c r="M1219">
        <v>3</v>
      </c>
    </row>
    <row r="1220" spans="1:13" x14ac:dyDescent="0.3">
      <c r="A1220" t="s">
        <v>1226</v>
      </c>
      <c r="B1220" t="s">
        <v>5009</v>
      </c>
      <c r="C1220">
        <v>41</v>
      </c>
      <c r="D1220" t="s">
        <v>5014</v>
      </c>
      <c r="E1220" t="s">
        <v>5019</v>
      </c>
      <c r="F1220">
        <v>1400</v>
      </c>
      <c r="G1220" s="5">
        <v>44378.175428240742</v>
      </c>
      <c r="H1220" s="5" t="str">
        <f t="shared" si="95"/>
        <v>Thursday</v>
      </c>
      <c r="I1220" s="5" t="str">
        <f t="shared" si="96"/>
        <v>July</v>
      </c>
      <c r="J1220">
        <f t="shared" si="97"/>
        <v>2021</v>
      </c>
      <c r="K1220">
        <f t="shared" si="98"/>
        <v>7</v>
      </c>
      <c r="L1220">
        <f t="shared" si="99"/>
        <v>1</v>
      </c>
      <c r="M1220">
        <v>3</v>
      </c>
    </row>
    <row r="1221" spans="1:13" x14ac:dyDescent="0.3">
      <c r="A1221" t="s">
        <v>1227</v>
      </c>
      <c r="B1221" t="s">
        <v>5008</v>
      </c>
      <c r="C1221">
        <v>27</v>
      </c>
      <c r="D1221" t="s">
        <v>5013</v>
      </c>
      <c r="E1221" t="s">
        <v>5019</v>
      </c>
      <c r="F1221">
        <v>1700</v>
      </c>
      <c r="G1221" s="5">
        <v>44399.689560185187</v>
      </c>
      <c r="H1221" s="5" t="str">
        <f t="shared" si="95"/>
        <v>Thursday</v>
      </c>
      <c r="I1221" s="5" t="str">
        <f t="shared" si="96"/>
        <v>July</v>
      </c>
      <c r="J1221">
        <f t="shared" si="97"/>
        <v>2021</v>
      </c>
      <c r="K1221">
        <f t="shared" si="98"/>
        <v>7</v>
      </c>
      <c r="L1221">
        <f t="shared" si="99"/>
        <v>22</v>
      </c>
      <c r="M1221">
        <v>2</v>
      </c>
    </row>
    <row r="1222" spans="1:13" x14ac:dyDescent="0.3">
      <c r="A1222" t="s">
        <v>1228</v>
      </c>
      <c r="B1222" t="s">
        <v>5008</v>
      </c>
      <c r="C1222">
        <v>52</v>
      </c>
      <c r="D1222" t="s">
        <v>5011</v>
      </c>
      <c r="E1222" t="s">
        <v>5020</v>
      </c>
      <c r="F1222">
        <v>1300</v>
      </c>
      <c r="G1222" s="5">
        <v>44727.42359953704</v>
      </c>
      <c r="H1222" s="5" t="str">
        <f t="shared" si="95"/>
        <v>Wednesday</v>
      </c>
      <c r="I1222" s="5" t="str">
        <f t="shared" si="96"/>
        <v>June</v>
      </c>
      <c r="J1222">
        <f t="shared" si="97"/>
        <v>2022</v>
      </c>
      <c r="K1222">
        <f t="shared" si="98"/>
        <v>6</v>
      </c>
      <c r="L1222">
        <f t="shared" si="99"/>
        <v>15</v>
      </c>
      <c r="M1222">
        <v>3</v>
      </c>
    </row>
    <row r="1223" spans="1:13" x14ac:dyDescent="0.3">
      <c r="A1223" t="s">
        <v>1229</v>
      </c>
      <c r="B1223" t="s">
        <v>5008</v>
      </c>
      <c r="C1223">
        <v>41</v>
      </c>
      <c r="D1223" t="s">
        <v>5014</v>
      </c>
      <c r="E1223" t="s">
        <v>5019</v>
      </c>
      <c r="F1223">
        <v>650</v>
      </c>
      <c r="G1223" s="5">
        <v>43851.599108796298</v>
      </c>
      <c r="H1223" s="5" t="str">
        <f t="shared" si="95"/>
        <v>Tuesday</v>
      </c>
      <c r="I1223" s="5" t="str">
        <f t="shared" si="96"/>
        <v>January</v>
      </c>
      <c r="J1223">
        <f t="shared" si="97"/>
        <v>2020</v>
      </c>
      <c r="K1223">
        <f t="shared" si="98"/>
        <v>1</v>
      </c>
      <c r="L1223">
        <f t="shared" si="99"/>
        <v>21</v>
      </c>
      <c r="M1223">
        <v>1</v>
      </c>
    </row>
    <row r="1224" spans="1:13" x14ac:dyDescent="0.3">
      <c r="A1224" t="s">
        <v>1230</v>
      </c>
      <c r="B1224" t="s">
        <v>5008</v>
      </c>
      <c r="C1224">
        <v>45</v>
      </c>
      <c r="D1224" t="s">
        <v>5014</v>
      </c>
      <c r="E1224" t="s">
        <v>5016</v>
      </c>
      <c r="F1224">
        <v>1850</v>
      </c>
      <c r="G1224" s="5">
        <v>44123.651562500003</v>
      </c>
      <c r="H1224" s="5" t="str">
        <f t="shared" si="95"/>
        <v>Monday</v>
      </c>
      <c r="I1224" s="5" t="str">
        <f t="shared" si="96"/>
        <v>October</v>
      </c>
      <c r="J1224">
        <f t="shared" si="97"/>
        <v>2020</v>
      </c>
      <c r="K1224">
        <f t="shared" si="98"/>
        <v>10</v>
      </c>
      <c r="L1224">
        <f t="shared" si="99"/>
        <v>19</v>
      </c>
      <c r="M1224">
        <v>3</v>
      </c>
    </row>
    <row r="1225" spans="1:13" x14ac:dyDescent="0.3">
      <c r="A1225" t="s">
        <v>1231</v>
      </c>
      <c r="B1225" t="s">
        <v>5008</v>
      </c>
      <c r="C1225">
        <v>53</v>
      </c>
      <c r="D1225" t="s">
        <v>5012</v>
      </c>
      <c r="E1225" t="s">
        <v>5019</v>
      </c>
      <c r="F1225">
        <v>650</v>
      </c>
      <c r="G1225" s="5">
        <v>44440.606134259258</v>
      </c>
      <c r="H1225" s="5" t="str">
        <f t="shared" si="95"/>
        <v>Wednesday</v>
      </c>
      <c r="I1225" s="5" t="str">
        <f t="shared" si="96"/>
        <v>September</v>
      </c>
      <c r="J1225">
        <f t="shared" si="97"/>
        <v>2021</v>
      </c>
      <c r="K1225">
        <f t="shared" si="98"/>
        <v>9</v>
      </c>
      <c r="L1225">
        <f t="shared" si="99"/>
        <v>1</v>
      </c>
      <c r="M1225">
        <v>3</v>
      </c>
    </row>
    <row r="1226" spans="1:13" x14ac:dyDescent="0.3">
      <c r="A1226" t="s">
        <v>1232</v>
      </c>
      <c r="B1226" t="s">
        <v>5008</v>
      </c>
      <c r="C1226">
        <v>33</v>
      </c>
      <c r="D1226" t="s">
        <v>5013</v>
      </c>
      <c r="E1226" t="s">
        <v>5019</v>
      </c>
      <c r="F1226">
        <v>1900</v>
      </c>
      <c r="G1226" s="5">
        <v>44373.475682870368</v>
      </c>
      <c r="H1226" s="5" t="str">
        <f t="shared" si="95"/>
        <v>Saturday</v>
      </c>
      <c r="I1226" s="5" t="str">
        <f t="shared" si="96"/>
        <v>June</v>
      </c>
      <c r="J1226">
        <f t="shared" si="97"/>
        <v>2021</v>
      </c>
      <c r="K1226">
        <f t="shared" si="98"/>
        <v>6</v>
      </c>
      <c r="L1226">
        <f t="shared" si="99"/>
        <v>26</v>
      </c>
      <c r="M1226">
        <v>3</v>
      </c>
    </row>
    <row r="1227" spans="1:13" x14ac:dyDescent="0.3">
      <c r="A1227" t="s">
        <v>1233</v>
      </c>
      <c r="B1227" t="s">
        <v>5009</v>
      </c>
      <c r="C1227">
        <v>57</v>
      </c>
      <c r="D1227" t="s">
        <v>5013</v>
      </c>
      <c r="E1227" t="s">
        <v>5020</v>
      </c>
      <c r="F1227">
        <v>1250</v>
      </c>
      <c r="G1227" s="5">
        <v>43902.013877314806</v>
      </c>
      <c r="H1227" s="5" t="str">
        <f t="shared" si="95"/>
        <v>Thursday</v>
      </c>
      <c r="I1227" s="5" t="str">
        <f t="shared" si="96"/>
        <v>March</v>
      </c>
      <c r="J1227">
        <f t="shared" si="97"/>
        <v>2020</v>
      </c>
      <c r="K1227">
        <f t="shared" si="98"/>
        <v>3</v>
      </c>
      <c r="L1227">
        <f t="shared" si="99"/>
        <v>12</v>
      </c>
      <c r="M1227">
        <v>4</v>
      </c>
    </row>
    <row r="1228" spans="1:13" x14ac:dyDescent="0.3">
      <c r="A1228" t="s">
        <v>1234</v>
      </c>
      <c r="B1228" t="s">
        <v>5008</v>
      </c>
      <c r="C1228">
        <v>33</v>
      </c>
      <c r="D1228" t="s">
        <v>5012</v>
      </c>
      <c r="E1228" t="s">
        <v>5017</v>
      </c>
      <c r="F1228">
        <v>1150</v>
      </c>
      <c r="G1228" s="5">
        <v>43897.62771990741</v>
      </c>
      <c r="H1228" s="5" t="str">
        <f t="shared" si="95"/>
        <v>Saturday</v>
      </c>
      <c r="I1228" s="5" t="str">
        <f t="shared" si="96"/>
        <v>March</v>
      </c>
      <c r="J1228">
        <f t="shared" si="97"/>
        <v>2020</v>
      </c>
      <c r="K1228">
        <f t="shared" si="98"/>
        <v>3</v>
      </c>
      <c r="L1228">
        <f t="shared" si="99"/>
        <v>7</v>
      </c>
      <c r="M1228">
        <v>2</v>
      </c>
    </row>
    <row r="1229" spans="1:13" x14ac:dyDescent="0.3">
      <c r="A1229" t="s">
        <v>1235</v>
      </c>
      <c r="B1229" t="s">
        <v>5008</v>
      </c>
      <c r="C1229">
        <v>34</v>
      </c>
      <c r="D1229" t="s">
        <v>5010</v>
      </c>
      <c r="E1229" t="s">
        <v>5016</v>
      </c>
      <c r="F1229">
        <v>1100</v>
      </c>
      <c r="G1229" s="5">
        <v>45117.466319444437</v>
      </c>
      <c r="H1229" s="5" t="str">
        <f t="shared" si="95"/>
        <v>Monday</v>
      </c>
      <c r="I1229" s="5" t="str">
        <f t="shared" si="96"/>
        <v>July</v>
      </c>
      <c r="J1229">
        <f t="shared" si="97"/>
        <v>2023</v>
      </c>
      <c r="K1229">
        <f t="shared" si="98"/>
        <v>7</v>
      </c>
      <c r="L1229">
        <f t="shared" si="99"/>
        <v>10</v>
      </c>
      <c r="M1229">
        <v>4</v>
      </c>
    </row>
    <row r="1230" spans="1:13" x14ac:dyDescent="0.3">
      <c r="A1230" t="s">
        <v>1236</v>
      </c>
      <c r="B1230" t="s">
        <v>5008</v>
      </c>
      <c r="C1230">
        <v>68</v>
      </c>
      <c r="D1230" t="s">
        <v>5011</v>
      </c>
      <c r="E1230" t="s">
        <v>5018</v>
      </c>
      <c r="F1230">
        <v>1050</v>
      </c>
      <c r="G1230" s="5">
        <v>44712.561238425929</v>
      </c>
      <c r="H1230" s="5" t="str">
        <f t="shared" si="95"/>
        <v>Tuesday</v>
      </c>
      <c r="I1230" s="5" t="str">
        <f t="shared" si="96"/>
        <v>May</v>
      </c>
      <c r="J1230">
        <f t="shared" si="97"/>
        <v>2022</v>
      </c>
      <c r="K1230">
        <f t="shared" si="98"/>
        <v>5</v>
      </c>
      <c r="L1230">
        <f t="shared" si="99"/>
        <v>31</v>
      </c>
      <c r="M1230">
        <v>3</v>
      </c>
    </row>
    <row r="1231" spans="1:13" x14ac:dyDescent="0.3">
      <c r="A1231" t="s">
        <v>1237</v>
      </c>
      <c r="B1231" t="s">
        <v>5008</v>
      </c>
      <c r="C1231">
        <v>43</v>
      </c>
      <c r="D1231" t="s">
        <v>5013</v>
      </c>
      <c r="E1231" t="s">
        <v>5017</v>
      </c>
      <c r="F1231">
        <v>1500</v>
      </c>
      <c r="G1231" s="5">
        <v>44710.178680555553</v>
      </c>
      <c r="H1231" s="5" t="str">
        <f t="shared" si="95"/>
        <v>Sunday</v>
      </c>
      <c r="I1231" s="5" t="str">
        <f t="shared" si="96"/>
        <v>May</v>
      </c>
      <c r="J1231">
        <f t="shared" si="97"/>
        <v>2022</v>
      </c>
      <c r="K1231">
        <f t="shared" si="98"/>
        <v>5</v>
      </c>
      <c r="L1231">
        <f t="shared" si="99"/>
        <v>29</v>
      </c>
      <c r="M1231">
        <v>1</v>
      </c>
    </row>
    <row r="1232" spans="1:13" x14ac:dyDescent="0.3">
      <c r="A1232" t="s">
        <v>1238</v>
      </c>
      <c r="B1232" t="s">
        <v>5009</v>
      </c>
      <c r="C1232">
        <v>32</v>
      </c>
      <c r="D1232" t="s">
        <v>5012</v>
      </c>
      <c r="E1232" t="s">
        <v>5017</v>
      </c>
      <c r="F1232">
        <v>550</v>
      </c>
      <c r="G1232" s="5">
        <v>44930.675729166673</v>
      </c>
      <c r="H1232" s="5" t="str">
        <f t="shared" si="95"/>
        <v>Wednesday</v>
      </c>
      <c r="I1232" s="5" t="str">
        <f t="shared" si="96"/>
        <v>January</v>
      </c>
      <c r="J1232">
        <f t="shared" si="97"/>
        <v>2023</v>
      </c>
      <c r="K1232">
        <f t="shared" si="98"/>
        <v>1</v>
      </c>
      <c r="L1232">
        <f t="shared" si="99"/>
        <v>4</v>
      </c>
      <c r="M1232">
        <v>4</v>
      </c>
    </row>
    <row r="1233" spans="1:13" x14ac:dyDescent="0.3">
      <c r="A1233" t="s">
        <v>1239</v>
      </c>
      <c r="B1233" t="s">
        <v>5008</v>
      </c>
      <c r="C1233">
        <v>33</v>
      </c>
      <c r="D1233" t="s">
        <v>5014</v>
      </c>
      <c r="E1233" t="s">
        <v>5015</v>
      </c>
      <c r="F1233">
        <v>200</v>
      </c>
      <c r="G1233" s="5">
        <v>44695.758287037039</v>
      </c>
      <c r="H1233" s="5" t="str">
        <f t="shared" si="95"/>
        <v>Saturday</v>
      </c>
      <c r="I1233" s="5" t="str">
        <f t="shared" si="96"/>
        <v>May</v>
      </c>
      <c r="J1233">
        <f t="shared" si="97"/>
        <v>2022</v>
      </c>
      <c r="K1233">
        <f t="shared" si="98"/>
        <v>5</v>
      </c>
      <c r="L1233">
        <f t="shared" si="99"/>
        <v>14</v>
      </c>
      <c r="M1233">
        <v>3</v>
      </c>
    </row>
    <row r="1234" spans="1:13" x14ac:dyDescent="0.3">
      <c r="A1234" t="s">
        <v>1240</v>
      </c>
      <c r="B1234" t="s">
        <v>5008</v>
      </c>
      <c r="C1234">
        <v>32</v>
      </c>
      <c r="D1234" t="s">
        <v>5013</v>
      </c>
      <c r="E1234" t="s">
        <v>5020</v>
      </c>
      <c r="F1234">
        <v>1650</v>
      </c>
      <c r="G1234" s="5">
        <v>44448.151921296303</v>
      </c>
      <c r="H1234" s="5" t="str">
        <f t="shared" si="95"/>
        <v>Thursday</v>
      </c>
      <c r="I1234" s="5" t="str">
        <f t="shared" si="96"/>
        <v>September</v>
      </c>
      <c r="J1234">
        <f t="shared" si="97"/>
        <v>2021</v>
      </c>
      <c r="K1234">
        <f t="shared" si="98"/>
        <v>9</v>
      </c>
      <c r="L1234">
        <f t="shared" si="99"/>
        <v>9</v>
      </c>
      <c r="M1234">
        <v>3</v>
      </c>
    </row>
    <row r="1235" spans="1:13" x14ac:dyDescent="0.3">
      <c r="A1235" t="s">
        <v>1241</v>
      </c>
      <c r="B1235" t="s">
        <v>5008</v>
      </c>
      <c r="C1235">
        <v>43</v>
      </c>
      <c r="D1235" t="s">
        <v>5012</v>
      </c>
      <c r="E1235" t="s">
        <v>5015</v>
      </c>
      <c r="F1235">
        <v>600</v>
      </c>
      <c r="G1235" s="5">
        <v>44653.124976851846</v>
      </c>
      <c r="H1235" s="5" t="str">
        <f t="shared" si="95"/>
        <v>Saturday</v>
      </c>
      <c r="I1235" s="5" t="str">
        <f t="shared" si="96"/>
        <v>April</v>
      </c>
      <c r="J1235">
        <f t="shared" si="97"/>
        <v>2022</v>
      </c>
      <c r="K1235">
        <f t="shared" si="98"/>
        <v>4</v>
      </c>
      <c r="L1235">
        <f t="shared" si="99"/>
        <v>2</v>
      </c>
      <c r="M1235">
        <v>2</v>
      </c>
    </row>
    <row r="1236" spans="1:13" x14ac:dyDescent="0.3">
      <c r="A1236" t="s">
        <v>1242</v>
      </c>
      <c r="B1236" t="s">
        <v>5009</v>
      </c>
      <c r="C1236">
        <v>51</v>
      </c>
      <c r="D1236" t="s">
        <v>5013</v>
      </c>
      <c r="E1236" t="s">
        <v>5015</v>
      </c>
      <c r="F1236">
        <v>450</v>
      </c>
      <c r="G1236" s="5">
        <v>44784.141504629632</v>
      </c>
      <c r="H1236" s="5" t="str">
        <f t="shared" si="95"/>
        <v>Thursday</v>
      </c>
      <c r="I1236" s="5" t="str">
        <f t="shared" si="96"/>
        <v>August</v>
      </c>
      <c r="J1236">
        <f t="shared" si="97"/>
        <v>2022</v>
      </c>
      <c r="K1236">
        <f t="shared" si="98"/>
        <v>8</v>
      </c>
      <c r="L1236">
        <f t="shared" si="99"/>
        <v>11</v>
      </c>
      <c r="M1236">
        <v>3</v>
      </c>
    </row>
    <row r="1237" spans="1:13" x14ac:dyDescent="0.3">
      <c r="A1237" t="s">
        <v>1243</v>
      </c>
      <c r="B1237" t="s">
        <v>5008</v>
      </c>
      <c r="C1237">
        <v>28</v>
      </c>
      <c r="D1237" t="s">
        <v>5010</v>
      </c>
      <c r="E1237" t="s">
        <v>5019</v>
      </c>
      <c r="F1237">
        <v>1600</v>
      </c>
      <c r="G1237" s="5">
        <v>44463.578125</v>
      </c>
      <c r="H1237" s="5" t="str">
        <f t="shared" si="95"/>
        <v>Friday</v>
      </c>
      <c r="I1237" s="5" t="str">
        <f t="shared" si="96"/>
        <v>September</v>
      </c>
      <c r="J1237">
        <f t="shared" si="97"/>
        <v>2021</v>
      </c>
      <c r="K1237">
        <f t="shared" si="98"/>
        <v>9</v>
      </c>
      <c r="L1237">
        <f t="shared" si="99"/>
        <v>24</v>
      </c>
      <c r="M1237">
        <v>3</v>
      </c>
    </row>
    <row r="1238" spans="1:13" x14ac:dyDescent="0.3">
      <c r="A1238" t="s">
        <v>1244</v>
      </c>
      <c r="B1238" t="s">
        <v>5009</v>
      </c>
      <c r="C1238">
        <v>18</v>
      </c>
      <c r="D1238" t="s">
        <v>5011</v>
      </c>
      <c r="E1238" t="s">
        <v>5017</v>
      </c>
      <c r="F1238">
        <v>550</v>
      </c>
      <c r="G1238" s="5">
        <v>44785.516423611109</v>
      </c>
      <c r="H1238" s="5" t="str">
        <f t="shared" si="95"/>
        <v>Friday</v>
      </c>
      <c r="I1238" s="5" t="str">
        <f t="shared" si="96"/>
        <v>August</v>
      </c>
      <c r="J1238">
        <f t="shared" si="97"/>
        <v>2022</v>
      </c>
      <c r="K1238">
        <f t="shared" si="98"/>
        <v>8</v>
      </c>
      <c r="L1238">
        <f t="shared" si="99"/>
        <v>12</v>
      </c>
      <c r="M1238">
        <v>2</v>
      </c>
    </row>
    <row r="1239" spans="1:13" x14ac:dyDescent="0.3">
      <c r="A1239" t="s">
        <v>1245</v>
      </c>
      <c r="B1239" t="s">
        <v>5009</v>
      </c>
      <c r="C1239">
        <v>32</v>
      </c>
      <c r="D1239" t="s">
        <v>5013</v>
      </c>
      <c r="E1239" t="s">
        <v>5020</v>
      </c>
      <c r="F1239">
        <v>1850</v>
      </c>
      <c r="G1239" s="5">
        <v>45178.499340277784</v>
      </c>
      <c r="H1239" s="5" t="str">
        <f t="shared" si="95"/>
        <v>Saturday</v>
      </c>
      <c r="I1239" s="5" t="str">
        <f t="shared" si="96"/>
        <v>September</v>
      </c>
      <c r="J1239">
        <f t="shared" si="97"/>
        <v>2023</v>
      </c>
      <c r="K1239">
        <f t="shared" si="98"/>
        <v>9</v>
      </c>
      <c r="L1239">
        <f t="shared" si="99"/>
        <v>9</v>
      </c>
      <c r="M1239">
        <v>2</v>
      </c>
    </row>
    <row r="1240" spans="1:13" x14ac:dyDescent="0.3">
      <c r="A1240" t="s">
        <v>1246</v>
      </c>
      <c r="B1240" t="s">
        <v>5008</v>
      </c>
      <c r="C1240">
        <v>43</v>
      </c>
      <c r="D1240" t="s">
        <v>5010</v>
      </c>
      <c r="E1240" t="s">
        <v>5015</v>
      </c>
      <c r="F1240">
        <v>1200</v>
      </c>
      <c r="G1240" s="5">
        <v>45192.04546296296</v>
      </c>
      <c r="H1240" s="5" t="str">
        <f t="shared" si="95"/>
        <v>Saturday</v>
      </c>
      <c r="I1240" s="5" t="str">
        <f t="shared" si="96"/>
        <v>September</v>
      </c>
      <c r="J1240">
        <f t="shared" si="97"/>
        <v>2023</v>
      </c>
      <c r="K1240">
        <f t="shared" si="98"/>
        <v>9</v>
      </c>
      <c r="L1240">
        <f t="shared" si="99"/>
        <v>23</v>
      </c>
      <c r="M1240">
        <v>2</v>
      </c>
    </row>
    <row r="1241" spans="1:13" x14ac:dyDescent="0.3">
      <c r="A1241" t="s">
        <v>1247</v>
      </c>
      <c r="B1241" t="s">
        <v>5008</v>
      </c>
      <c r="C1241">
        <v>68</v>
      </c>
      <c r="D1241" t="s">
        <v>5013</v>
      </c>
      <c r="E1241" t="s">
        <v>5018</v>
      </c>
      <c r="F1241">
        <v>350</v>
      </c>
      <c r="G1241" s="5">
        <v>45240.679212962961</v>
      </c>
      <c r="H1241" s="5" t="str">
        <f t="shared" si="95"/>
        <v>Friday</v>
      </c>
      <c r="I1241" s="5" t="str">
        <f t="shared" si="96"/>
        <v>November</v>
      </c>
      <c r="J1241">
        <f t="shared" si="97"/>
        <v>2023</v>
      </c>
      <c r="K1241">
        <f t="shared" si="98"/>
        <v>11</v>
      </c>
      <c r="L1241">
        <f t="shared" si="99"/>
        <v>10</v>
      </c>
      <c r="M1241">
        <v>3</v>
      </c>
    </row>
    <row r="1242" spans="1:13" x14ac:dyDescent="0.3">
      <c r="A1242" t="s">
        <v>1248</v>
      </c>
      <c r="B1242" t="s">
        <v>5009</v>
      </c>
      <c r="C1242">
        <v>21</v>
      </c>
      <c r="D1242" t="s">
        <v>5014</v>
      </c>
      <c r="E1242" t="s">
        <v>5016</v>
      </c>
      <c r="F1242">
        <v>400</v>
      </c>
      <c r="G1242" s="5">
        <v>44405.465682870366</v>
      </c>
      <c r="H1242" s="5" t="str">
        <f t="shared" si="95"/>
        <v>Wednesday</v>
      </c>
      <c r="I1242" s="5" t="str">
        <f t="shared" si="96"/>
        <v>July</v>
      </c>
      <c r="J1242">
        <f t="shared" si="97"/>
        <v>2021</v>
      </c>
      <c r="K1242">
        <f t="shared" si="98"/>
        <v>7</v>
      </c>
      <c r="L1242">
        <f t="shared" si="99"/>
        <v>28</v>
      </c>
      <c r="M1242">
        <v>5</v>
      </c>
    </row>
    <row r="1243" spans="1:13" x14ac:dyDescent="0.3">
      <c r="A1243" t="s">
        <v>1249</v>
      </c>
      <c r="B1243" t="s">
        <v>5009</v>
      </c>
      <c r="C1243">
        <v>60</v>
      </c>
      <c r="D1243" t="s">
        <v>5014</v>
      </c>
      <c r="E1243" t="s">
        <v>5019</v>
      </c>
      <c r="F1243">
        <v>1650</v>
      </c>
      <c r="G1243" s="5">
        <v>43861.00204861111</v>
      </c>
      <c r="H1243" s="5" t="str">
        <f t="shared" si="95"/>
        <v>Friday</v>
      </c>
      <c r="I1243" s="5" t="str">
        <f t="shared" si="96"/>
        <v>January</v>
      </c>
      <c r="J1243">
        <f t="shared" si="97"/>
        <v>2020</v>
      </c>
      <c r="K1243">
        <f t="shared" si="98"/>
        <v>1</v>
      </c>
      <c r="L1243">
        <f t="shared" si="99"/>
        <v>31</v>
      </c>
      <c r="M1243">
        <v>3</v>
      </c>
    </row>
    <row r="1244" spans="1:13" x14ac:dyDescent="0.3">
      <c r="A1244" t="s">
        <v>1250</v>
      </c>
      <c r="B1244" t="s">
        <v>5009</v>
      </c>
      <c r="C1244">
        <v>22</v>
      </c>
      <c r="D1244" t="s">
        <v>5014</v>
      </c>
      <c r="E1244" t="s">
        <v>5020</v>
      </c>
      <c r="F1244">
        <v>1250</v>
      </c>
      <c r="G1244" s="5">
        <v>44409.569282407407</v>
      </c>
      <c r="H1244" s="5" t="str">
        <f t="shared" si="95"/>
        <v>Sunday</v>
      </c>
      <c r="I1244" s="5" t="str">
        <f t="shared" si="96"/>
        <v>August</v>
      </c>
      <c r="J1244">
        <f t="shared" si="97"/>
        <v>2021</v>
      </c>
      <c r="K1244">
        <f t="shared" si="98"/>
        <v>8</v>
      </c>
      <c r="L1244">
        <f t="shared" si="99"/>
        <v>1</v>
      </c>
      <c r="M1244">
        <v>2</v>
      </c>
    </row>
    <row r="1245" spans="1:13" x14ac:dyDescent="0.3">
      <c r="A1245" t="s">
        <v>1251</v>
      </c>
      <c r="B1245" t="s">
        <v>5009</v>
      </c>
      <c r="C1245">
        <v>52</v>
      </c>
      <c r="D1245" t="s">
        <v>5014</v>
      </c>
      <c r="E1245" t="s">
        <v>5019</v>
      </c>
      <c r="F1245">
        <v>50</v>
      </c>
      <c r="G1245" s="5">
        <v>44790.531736111108</v>
      </c>
      <c r="H1245" s="5" t="str">
        <f t="shared" si="95"/>
        <v>Wednesday</v>
      </c>
      <c r="I1245" s="5" t="str">
        <f t="shared" si="96"/>
        <v>August</v>
      </c>
      <c r="J1245">
        <f t="shared" si="97"/>
        <v>2022</v>
      </c>
      <c r="K1245">
        <f t="shared" si="98"/>
        <v>8</v>
      </c>
      <c r="L1245">
        <f t="shared" si="99"/>
        <v>17</v>
      </c>
      <c r="M1245">
        <v>3</v>
      </c>
    </row>
    <row r="1246" spans="1:13" x14ac:dyDescent="0.3">
      <c r="A1246" t="s">
        <v>1252</v>
      </c>
      <c r="B1246" t="s">
        <v>5009</v>
      </c>
      <c r="C1246">
        <v>30</v>
      </c>
      <c r="D1246" t="s">
        <v>5012</v>
      </c>
      <c r="E1246" t="s">
        <v>5020</v>
      </c>
      <c r="F1246">
        <v>150</v>
      </c>
      <c r="G1246" s="5">
        <v>44903.692824074067</v>
      </c>
      <c r="H1246" s="5" t="str">
        <f t="shared" si="95"/>
        <v>Thursday</v>
      </c>
      <c r="I1246" s="5" t="str">
        <f t="shared" si="96"/>
        <v>December</v>
      </c>
      <c r="J1246">
        <f t="shared" si="97"/>
        <v>2022</v>
      </c>
      <c r="K1246">
        <f t="shared" si="98"/>
        <v>12</v>
      </c>
      <c r="L1246">
        <f t="shared" si="99"/>
        <v>8</v>
      </c>
      <c r="M1246">
        <v>3</v>
      </c>
    </row>
    <row r="1247" spans="1:13" x14ac:dyDescent="0.3">
      <c r="A1247" t="s">
        <v>1253</v>
      </c>
      <c r="B1247" t="s">
        <v>5009</v>
      </c>
      <c r="C1247">
        <v>27</v>
      </c>
      <c r="D1247" t="s">
        <v>5014</v>
      </c>
      <c r="E1247" t="s">
        <v>5017</v>
      </c>
      <c r="F1247">
        <v>1000</v>
      </c>
      <c r="G1247" s="5">
        <v>44765.470659722218</v>
      </c>
      <c r="H1247" s="5" t="str">
        <f t="shared" si="95"/>
        <v>Saturday</v>
      </c>
      <c r="I1247" s="5" t="str">
        <f t="shared" si="96"/>
        <v>July</v>
      </c>
      <c r="J1247">
        <f t="shared" si="97"/>
        <v>2022</v>
      </c>
      <c r="K1247">
        <f t="shared" si="98"/>
        <v>7</v>
      </c>
      <c r="L1247">
        <f t="shared" si="99"/>
        <v>23</v>
      </c>
      <c r="M1247">
        <v>1</v>
      </c>
    </row>
    <row r="1248" spans="1:13" x14ac:dyDescent="0.3">
      <c r="A1248" t="s">
        <v>1254</v>
      </c>
      <c r="B1248" t="s">
        <v>5008</v>
      </c>
      <c r="C1248">
        <v>28</v>
      </c>
      <c r="D1248" t="s">
        <v>5014</v>
      </c>
      <c r="E1248" t="s">
        <v>5019</v>
      </c>
      <c r="F1248">
        <v>1400</v>
      </c>
      <c r="G1248" s="5">
        <v>44604.095439814817</v>
      </c>
      <c r="H1248" s="5" t="str">
        <f t="shared" si="95"/>
        <v>Saturday</v>
      </c>
      <c r="I1248" s="5" t="str">
        <f t="shared" si="96"/>
        <v>February</v>
      </c>
      <c r="J1248">
        <f t="shared" si="97"/>
        <v>2022</v>
      </c>
      <c r="K1248">
        <f t="shared" si="98"/>
        <v>2</v>
      </c>
      <c r="L1248">
        <f t="shared" si="99"/>
        <v>12</v>
      </c>
      <c r="M1248">
        <v>3</v>
      </c>
    </row>
    <row r="1249" spans="1:13" x14ac:dyDescent="0.3">
      <c r="A1249" t="s">
        <v>1255</v>
      </c>
      <c r="B1249" t="s">
        <v>5008</v>
      </c>
      <c r="C1249">
        <v>35</v>
      </c>
      <c r="D1249" t="s">
        <v>5012</v>
      </c>
      <c r="E1249" t="s">
        <v>5016</v>
      </c>
      <c r="F1249">
        <v>1650</v>
      </c>
      <c r="G1249" s="5">
        <v>44901.9059375</v>
      </c>
      <c r="H1249" s="5" t="str">
        <f t="shared" si="95"/>
        <v>Tuesday</v>
      </c>
      <c r="I1249" s="5" t="str">
        <f t="shared" si="96"/>
        <v>December</v>
      </c>
      <c r="J1249">
        <f t="shared" si="97"/>
        <v>2022</v>
      </c>
      <c r="K1249">
        <f t="shared" si="98"/>
        <v>12</v>
      </c>
      <c r="L1249">
        <f t="shared" si="99"/>
        <v>6</v>
      </c>
      <c r="M1249">
        <v>2</v>
      </c>
    </row>
    <row r="1250" spans="1:13" x14ac:dyDescent="0.3">
      <c r="A1250" t="s">
        <v>1256</v>
      </c>
      <c r="B1250" t="s">
        <v>5008</v>
      </c>
      <c r="C1250">
        <v>51</v>
      </c>
      <c r="D1250" t="s">
        <v>5014</v>
      </c>
      <c r="E1250" t="s">
        <v>5018</v>
      </c>
      <c r="F1250">
        <v>50</v>
      </c>
      <c r="G1250" s="5">
        <v>44261.64607638889</v>
      </c>
      <c r="H1250" s="5" t="str">
        <f t="shared" si="95"/>
        <v>Saturday</v>
      </c>
      <c r="I1250" s="5" t="str">
        <f t="shared" si="96"/>
        <v>March</v>
      </c>
      <c r="J1250">
        <f t="shared" si="97"/>
        <v>2021</v>
      </c>
      <c r="K1250">
        <f t="shared" si="98"/>
        <v>3</v>
      </c>
      <c r="L1250">
        <f t="shared" si="99"/>
        <v>6</v>
      </c>
      <c r="M1250">
        <v>4</v>
      </c>
    </row>
    <row r="1251" spans="1:13" x14ac:dyDescent="0.3">
      <c r="A1251" t="s">
        <v>1257</v>
      </c>
      <c r="B1251" t="s">
        <v>5009</v>
      </c>
      <c r="C1251">
        <v>56</v>
      </c>
      <c r="D1251" t="s">
        <v>5010</v>
      </c>
      <c r="E1251" t="s">
        <v>5015</v>
      </c>
      <c r="F1251">
        <v>1900</v>
      </c>
      <c r="G1251" s="5">
        <v>44624.533113425918</v>
      </c>
      <c r="H1251" s="5" t="str">
        <f t="shared" si="95"/>
        <v>Friday</v>
      </c>
      <c r="I1251" s="5" t="str">
        <f t="shared" si="96"/>
        <v>March</v>
      </c>
      <c r="J1251">
        <f t="shared" si="97"/>
        <v>2022</v>
      </c>
      <c r="K1251">
        <f t="shared" si="98"/>
        <v>3</v>
      </c>
      <c r="L1251">
        <f t="shared" si="99"/>
        <v>4</v>
      </c>
      <c r="M1251">
        <v>3</v>
      </c>
    </row>
    <row r="1252" spans="1:13" x14ac:dyDescent="0.3">
      <c r="A1252" t="s">
        <v>1258</v>
      </c>
      <c r="B1252" t="s">
        <v>5009</v>
      </c>
      <c r="C1252">
        <v>58</v>
      </c>
      <c r="D1252" t="s">
        <v>5010</v>
      </c>
      <c r="E1252" t="s">
        <v>5020</v>
      </c>
      <c r="F1252">
        <v>1350</v>
      </c>
      <c r="G1252" s="5">
        <v>44710.594108796293</v>
      </c>
      <c r="H1252" s="5" t="str">
        <f t="shared" si="95"/>
        <v>Sunday</v>
      </c>
      <c r="I1252" s="5" t="str">
        <f t="shared" si="96"/>
        <v>May</v>
      </c>
      <c r="J1252">
        <f t="shared" si="97"/>
        <v>2022</v>
      </c>
      <c r="K1252">
        <f t="shared" si="98"/>
        <v>5</v>
      </c>
      <c r="L1252">
        <f t="shared" si="99"/>
        <v>29</v>
      </c>
      <c r="M1252">
        <v>4</v>
      </c>
    </row>
    <row r="1253" spans="1:13" x14ac:dyDescent="0.3">
      <c r="A1253" t="s">
        <v>1259</v>
      </c>
      <c r="B1253" t="s">
        <v>5009</v>
      </c>
      <c r="C1253">
        <v>59</v>
      </c>
      <c r="D1253" t="s">
        <v>5013</v>
      </c>
      <c r="E1253" t="s">
        <v>5019</v>
      </c>
      <c r="F1253">
        <v>1900</v>
      </c>
      <c r="G1253" s="5">
        <v>44445.659444444442</v>
      </c>
      <c r="H1253" s="5" t="str">
        <f t="shared" si="95"/>
        <v>Monday</v>
      </c>
      <c r="I1253" s="5" t="str">
        <f t="shared" si="96"/>
        <v>September</v>
      </c>
      <c r="J1253">
        <f t="shared" si="97"/>
        <v>2021</v>
      </c>
      <c r="K1253">
        <f t="shared" si="98"/>
        <v>9</v>
      </c>
      <c r="L1253">
        <f t="shared" si="99"/>
        <v>6</v>
      </c>
      <c r="M1253">
        <v>3</v>
      </c>
    </row>
    <row r="1254" spans="1:13" x14ac:dyDescent="0.3">
      <c r="A1254" t="s">
        <v>1260</v>
      </c>
      <c r="B1254" t="s">
        <v>5008</v>
      </c>
      <c r="C1254">
        <v>67</v>
      </c>
      <c r="D1254" t="s">
        <v>5010</v>
      </c>
      <c r="E1254" t="s">
        <v>5016</v>
      </c>
      <c r="F1254">
        <v>1750</v>
      </c>
      <c r="G1254" s="5">
        <v>44459.707939814813</v>
      </c>
      <c r="H1254" s="5" t="str">
        <f t="shared" si="95"/>
        <v>Monday</v>
      </c>
      <c r="I1254" s="5" t="str">
        <f t="shared" si="96"/>
        <v>September</v>
      </c>
      <c r="J1254">
        <f t="shared" si="97"/>
        <v>2021</v>
      </c>
      <c r="K1254">
        <f t="shared" si="98"/>
        <v>9</v>
      </c>
      <c r="L1254">
        <f t="shared" si="99"/>
        <v>20</v>
      </c>
      <c r="M1254">
        <v>5</v>
      </c>
    </row>
    <row r="1255" spans="1:13" x14ac:dyDescent="0.3">
      <c r="A1255" t="s">
        <v>1261</v>
      </c>
      <c r="B1255" t="s">
        <v>5008</v>
      </c>
      <c r="C1255">
        <v>40</v>
      </c>
      <c r="D1255" t="s">
        <v>5011</v>
      </c>
      <c r="E1255" t="s">
        <v>5015</v>
      </c>
      <c r="F1255">
        <v>500</v>
      </c>
      <c r="G1255" s="5">
        <v>44214.520787037043</v>
      </c>
      <c r="H1255" s="5" t="str">
        <f t="shared" si="95"/>
        <v>Monday</v>
      </c>
      <c r="I1255" s="5" t="str">
        <f t="shared" si="96"/>
        <v>January</v>
      </c>
      <c r="J1255">
        <f t="shared" si="97"/>
        <v>2021</v>
      </c>
      <c r="K1255">
        <f t="shared" si="98"/>
        <v>1</v>
      </c>
      <c r="L1255">
        <f t="shared" si="99"/>
        <v>18</v>
      </c>
      <c r="M1255">
        <v>2</v>
      </c>
    </row>
    <row r="1256" spans="1:13" x14ac:dyDescent="0.3">
      <c r="A1256" t="s">
        <v>1262</v>
      </c>
      <c r="B1256" t="s">
        <v>5009</v>
      </c>
      <c r="C1256">
        <v>24</v>
      </c>
      <c r="D1256" t="s">
        <v>5011</v>
      </c>
      <c r="E1256" t="s">
        <v>5019</v>
      </c>
      <c r="F1256">
        <v>600</v>
      </c>
      <c r="G1256" s="5">
        <v>44696.788414351853</v>
      </c>
      <c r="H1256" s="5" t="str">
        <f t="shared" si="95"/>
        <v>Sunday</v>
      </c>
      <c r="I1256" s="5" t="str">
        <f t="shared" si="96"/>
        <v>May</v>
      </c>
      <c r="J1256">
        <f t="shared" si="97"/>
        <v>2022</v>
      </c>
      <c r="K1256">
        <f t="shared" si="98"/>
        <v>5</v>
      </c>
      <c r="L1256">
        <f t="shared" si="99"/>
        <v>15</v>
      </c>
      <c r="M1256">
        <v>5</v>
      </c>
    </row>
    <row r="1257" spans="1:13" x14ac:dyDescent="0.3">
      <c r="A1257" t="s">
        <v>1263</v>
      </c>
      <c r="B1257" t="s">
        <v>5008</v>
      </c>
      <c r="C1257">
        <v>56</v>
      </c>
      <c r="D1257" t="s">
        <v>5011</v>
      </c>
      <c r="E1257" t="s">
        <v>5016</v>
      </c>
      <c r="F1257">
        <v>500</v>
      </c>
      <c r="G1257" s="5">
        <v>44900.114629629628</v>
      </c>
      <c r="H1257" s="5" t="str">
        <f t="shared" si="95"/>
        <v>Monday</v>
      </c>
      <c r="I1257" s="5" t="str">
        <f t="shared" si="96"/>
        <v>December</v>
      </c>
      <c r="J1257">
        <f t="shared" si="97"/>
        <v>2022</v>
      </c>
      <c r="K1257">
        <f t="shared" si="98"/>
        <v>12</v>
      </c>
      <c r="L1257">
        <f t="shared" si="99"/>
        <v>5</v>
      </c>
      <c r="M1257">
        <v>4</v>
      </c>
    </row>
    <row r="1258" spans="1:13" x14ac:dyDescent="0.3">
      <c r="A1258" t="s">
        <v>1264</v>
      </c>
      <c r="B1258" t="s">
        <v>5008</v>
      </c>
      <c r="C1258">
        <v>20</v>
      </c>
      <c r="D1258" t="s">
        <v>5012</v>
      </c>
      <c r="E1258" t="s">
        <v>5018</v>
      </c>
      <c r="F1258">
        <v>1700</v>
      </c>
      <c r="G1258" s="5">
        <v>44278.55914351852</v>
      </c>
      <c r="H1258" s="5" t="str">
        <f t="shared" si="95"/>
        <v>Tuesday</v>
      </c>
      <c r="I1258" s="5" t="str">
        <f t="shared" si="96"/>
        <v>March</v>
      </c>
      <c r="J1258">
        <f t="shared" si="97"/>
        <v>2021</v>
      </c>
      <c r="K1258">
        <f t="shared" si="98"/>
        <v>3</v>
      </c>
      <c r="L1258">
        <f t="shared" si="99"/>
        <v>23</v>
      </c>
      <c r="M1258">
        <v>4</v>
      </c>
    </row>
    <row r="1259" spans="1:13" x14ac:dyDescent="0.3">
      <c r="A1259" t="s">
        <v>1265</v>
      </c>
      <c r="B1259" t="s">
        <v>5009</v>
      </c>
      <c r="C1259">
        <v>29</v>
      </c>
      <c r="D1259" t="s">
        <v>5010</v>
      </c>
      <c r="E1259" t="s">
        <v>5015</v>
      </c>
      <c r="F1259">
        <v>1200</v>
      </c>
      <c r="G1259" s="5">
        <v>44569.760810185187</v>
      </c>
      <c r="H1259" s="5" t="str">
        <f t="shared" si="95"/>
        <v>Saturday</v>
      </c>
      <c r="I1259" s="5" t="str">
        <f t="shared" si="96"/>
        <v>January</v>
      </c>
      <c r="J1259">
        <f t="shared" si="97"/>
        <v>2022</v>
      </c>
      <c r="K1259">
        <f t="shared" si="98"/>
        <v>1</v>
      </c>
      <c r="L1259">
        <f t="shared" si="99"/>
        <v>8</v>
      </c>
      <c r="M1259">
        <v>1</v>
      </c>
    </row>
    <row r="1260" spans="1:13" x14ac:dyDescent="0.3">
      <c r="A1260" t="s">
        <v>1266</v>
      </c>
      <c r="B1260" t="s">
        <v>5008</v>
      </c>
      <c r="C1260">
        <v>24</v>
      </c>
      <c r="D1260" t="s">
        <v>5011</v>
      </c>
      <c r="E1260" t="s">
        <v>5015</v>
      </c>
      <c r="F1260">
        <v>1400</v>
      </c>
      <c r="G1260" s="5">
        <v>44855.055069444446</v>
      </c>
      <c r="H1260" s="5" t="str">
        <f t="shared" si="95"/>
        <v>Friday</v>
      </c>
      <c r="I1260" s="5" t="str">
        <f t="shared" si="96"/>
        <v>October</v>
      </c>
      <c r="J1260">
        <f t="shared" si="97"/>
        <v>2022</v>
      </c>
      <c r="K1260">
        <f t="shared" si="98"/>
        <v>10</v>
      </c>
      <c r="L1260">
        <f t="shared" si="99"/>
        <v>21</v>
      </c>
      <c r="M1260">
        <v>2</v>
      </c>
    </row>
    <row r="1261" spans="1:13" x14ac:dyDescent="0.3">
      <c r="A1261" t="s">
        <v>1267</v>
      </c>
      <c r="B1261" t="s">
        <v>5009</v>
      </c>
      <c r="C1261">
        <v>66</v>
      </c>
      <c r="D1261" t="s">
        <v>5013</v>
      </c>
      <c r="E1261" t="s">
        <v>5019</v>
      </c>
      <c r="F1261">
        <v>1100</v>
      </c>
      <c r="G1261" s="5">
        <v>45055.020532407398</v>
      </c>
      <c r="H1261" s="5" t="str">
        <f t="shared" si="95"/>
        <v>Tuesday</v>
      </c>
      <c r="I1261" s="5" t="str">
        <f t="shared" si="96"/>
        <v>May</v>
      </c>
      <c r="J1261">
        <f t="shared" si="97"/>
        <v>2023</v>
      </c>
      <c r="K1261">
        <f t="shared" si="98"/>
        <v>5</v>
      </c>
      <c r="L1261">
        <f t="shared" si="99"/>
        <v>9</v>
      </c>
      <c r="M1261">
        <v>3</v>
      </c>
    </row>
    <row r="1262" spans="1:13" x14ac:dyDescent="0.3">
      <c r="A1262" t="s">
        <v>1268</v>
      </c>
      <c r="B1262" t="s">
        <v>5008</v>
      </c>
      <c r="C1262">
        <v>43</v>
      </c>
      <c r="D1262" t="s">
        <v>5012</v>
      </c>
      <c r="E1262" t="s">
        <v>5015</v>
      </c>
      <c r="F1262">
        <v>800</v>
      </c>
      <c r="G1262" s="5">
        <v>45064.799444444441</v>
      </c>
      <c r="H1262" s="5" t="str">
        <f t="shared" si="95"/>
        <v>Thursday</v>
      </c>
      <c r="I1262" s="5" t="str">
        <f t="shared" si="96"/>
        <v>May</v>
      </c>
      <c r="J1262">
        <f t="shared" si="97"/>
        <v>2023</v>
      </c>
      <c r="K1262">
        <f t="shared" si="98"/>
        <v>5</v>
      </c>
      <c r="L1262">
        <f t="shared" si="99"/>
        <v>18</v>
      </c>
      <c r="M1262">
        <v>2</v>
      </c>
    </row>
    <row r="1263" spans="1:13" x14ac:dyDescent="0.3">
      <c r="A1263" t="s">
        <v>1269</v>
      </c>
      <c r="B1263" t="s">
        <v>5009</v>
      </c>
      <c r="C1263">
        <v>50</v>
      </c>
      <c r="D1263" t="s">
        <v>5013</v>
      </c>
      <c r="E1263" t="s">
        <v>5019</v>
      </c>
      <c r="F1263">
        <v>650</v>
      </c>
      <c r="G1263" s="5">
        <v>44201.078634259262</v>
      </c>
      <c r="H1263" s="5" t="str">
        <f t="shared" si="95"/>
        <v>Tuesday</v>
      </c>
      <c r="I1263" s="5" t="str">
        <f t="shared" si="96"/>
        <v>January</v>
      </c>
      <c r="J1263">
        <f t="shared" si="97"/>
        <v>2021</v>
      </c>
      <c r="K1263">
        <f t="shared" si="98"/>
        <v>1</v>
      </c>
      <c r="L1263">
        <f t="shared" si="99"/>
        <v>5</v>
      </c>
      <c r="M1263">
        <v>2</v>
      </c>
    </row>
    <row r="1264" spans="1:13" x14ac:dyDescent="0.3">
      <c r="A1264" t="s">
        <v>1270</v>
      </c>
      <c r="B1264" t="s">
        <v>5008</v>
      </c>
      <c r="C1264">
        <v>54</v>
      </c>
      <c r="D1264" t="s">
        <v>5010</v>
      </c>
      <c r="E1264" t="s">
        <v>5015</v>
      </c>
      <c r="F1264">
        <v>1800</v>
      </c>
      <c r="G1264" s="5">
        <v>44660.056134259263</v>
      </c>
      <c r="H1264" s="5" t="str">
        <f t="shared" si="95"/>
        <v>Saturday</v>
      </c>
      <c r="I1264" s="5" t="str">
        <f t="shared" si="96"/>
        <v>April</v>
      </c>
      <c r="J1264">
        <f t="shared" si="97"/>
        <v>2022</v>
      </c>
      <c r="K1264">
        <f t="shared" si="98"/>
        <v>4</v>
      </c>
      <c r="L1264">
        <f t="shared" si="99"/>
        <v>9</v>
      </c>
      <c r="M1264">
        <v>3</v>
      </c>
    </row>
    <row r="1265" spans="1:13" x14ac:dyDescent="0.3">
      <c r="A1265" t="s">
        <v>1271</v>
      </c>
      <c r="B1265" t="s">
        <v>5009</v>
      </c>
      <c r="C1265">
        <v>65</v>
      </c>
      <c r="D1265" t="s">
        <v>5014</v>
      </c>
      <c r="E1265" t="s">
        <v>5016</v>
      </c>
      <c r="F1265">
        <v>1800</v>
      </c>
      <c r="G1265" s="5">
        <v>44836.642604166656</v>
      </c>
      <c r="H1265" s="5" t="str">
        <f t="shared" si="95"/>
        <v>Sunday</v>
      </c>
      <c r="I1265" s="5" t="str">
        <f t="shared" si="96"/>
        <v>October</v>
      </c>
      <c r="J1265">
        <f t="shared" si="97"/>
        <v>2022</v>
      </c>
      <c r="K1265">
        <f t="shared" si="98"/>
        <v>10</v>
      </c>
      <c r="L1265">
        <f t="shared" si="99"/>
        <v>2</v>
      </c>
      <c r="M1265">
        <v>5</v>
      </c>
    </row>
    <row r="1266" spans="1:13" x14ac:dyDescent="0.3">
      <c r="A1266" t="s">
        <v>1272</v>
      </c>
      <c r="B1266" t="s">
        <v>5008</v>
      </c>
      <c r="C1266">
        <v>32</v>
      </c>
      <c r="D1266" t="s">
        <v>5013</v>
      </c>
      <c r="E1266" t="s">
        <v>5019</v>
      </c>
      <c r="F1266">
        <v>1150</v>
      </c>
      <c r="G1266" s="5">
        <v>44533.202939814822</v>
      </c>
      <c r="H1266" s="5" t="str">
        <f t="shared" si="95"/>
        <v>Friday</v>
      </c>
      <c r="I1266" s="5" t="str">
        <f t="shared" si="96"/>
        <v>December</v>
      </c>
      <c r="J1266">
        <f t="shared" si="97"/>
        <v>2021</v>
      </c>
      <c r="K1266">
        <f t="shared" si="98"/>
        <v>12</v>
      </c>
      <c r="L1266">
        <f t="shared" si="99"/>
        <v>3</v>
      </c>
      <c r="M1266">
        <v>3</v>
      </c>
    </row>
    <row r="1267" spans="1:13" x14ac:dyDescent="0.3">
      <c r="A1267" t="s">
        <v>1273</v>
      </c>
      <c r="B1267" t="s">
        <v>5008</v>
      </c>
      <c r="C1267">
        <v>19</v>
      </c>
      <c r="D1267" t="s">
        <v>5014</v>
      </c>
      <c r="E1267" t="s">
        <v>5015</v>
      </c>
      <c r="F1267">
        <v>700</v>
      </c>
      <c r="G1267" s="5">
        <v>44368.500532407408</v>
      </c>
      <c r="H1267" s="5" t="str">
        <f t="shared" si="95"/>
        <v>Monday</v>
      </c>
      <c r="I1267" s="5" t="str">
        <f t="shared" si="96"/>
        <v>June</v>
      </c>
      <c r="J1267">
        <f t="shared" si="97"/>
        <v>2021</v>
      </c>
      <c r="K1267">
        <f t="shared" si="98"/>
        <v>6</v>
      </c>
      <c r="L1267">
        <f t="shared" si="99"/>
        <v>21</v>
      </c>
      <c r="M1267">
        <v>5</v>
      </c>
    </row>
    <row r="1268" spans="1:13" x14ac:dyDescent="0.3">
      <c r="A1268" t="s">
        <v>1274</v>
      </c>
      <c r="B1268" t="s">
        <v>5008</v>
      </c>
      <c r="C1268">
        <v>58</v>
      </c>
      <c r="D1268" t="s">
        <v>5012</v>
      </c>
      <c r="E1268" t="s">
        <v>5016</v>
      </c>
      <c r="F1268">
        <v>1600</v>
      </c>
      <c r="G1268" s="5">
        <v>45163.573009259257</v>
      </c>
      <c r="H1268" s="5" t="str">
        <f t="shared" si="95"/>
        <v>Friday</v>
      </c>
      <c r="I1268" s="5" t="str">
        <f t="shared" si="96"/>
        <v>August</v>
      </c>
      <c r="J1268">
        <f t="shared" si="97"/>
        <v>2023</v>
      </c>
      <c r="K1268">
        <f t="shared" si="98"/>
        <v>8</v>
      </c>
      <c r="L1268">
        <f t="shared" si="99"/>
        <v>25</v>
      </c>
      <c r="M1268">
        <v>3</v>
      </c>
    </row>
    <row r="1269" spans="1:13" x14ac:dyDescent="0.3">
      <c r="A1269" t="s">
        <v>1275</v>
      </c>
      <c r="B1269" t="s">
        <v>5009</v>
      </c>
      <c r="C1269">
        <v>24</v>
      </c>
      <c r="D1269" t="s">
        <v>5013</v>
      </c>
      <c r="E1269" t="s">
        <v>5016</v>
      </c>
      <c r="F1269">
        <v>150</v>
      </c>
      <c r="G1269" s="5">
        <v>44111.548472222217</v>
      </c>
      <c r="H1269" s="5" t="str">
        <f t="shared" si="95"/>
        <v>Wednesday</v>
      </c>
      <c r="I1269" s="5" t="str">
        <f t="shared" si="96"/>
        <v>October</v>
      </c>
      <c r="J1269">
        <f t="shared" si="97"/>
        <v>2020</v>
      </c>
      <c r="K1269">
        <f t="shared" si="98"/>
        <v>10</v>
      </c>
      <c r="L1269">
        <f t="shared" si="99"/>
        <v>7</v>
      </c>
      <c r="M1269">
        <v>2</v>
      </c>
    </row>
    <row r="1270" spans="1:13" x14ac:dyDescent="0.3">
      <c r="A1270" t="s">
        <v>1276</v>
      </c>
      <c r="B1270" t="s">
        <v>5009</v>
      </c>
      <c r="C1270">
        <v>49</v>
      </c>
      <c r="D1270" t="s">
        <v>5013</v>
      </c>
      <c r="E1270" t="s">
        <v>5020</v>
      </c>
      <c r="F1270">
        <v>1350</v>
      </c>
      <c r="G1270" s="5">
        <v>45035.091840277782</v>
      </c>
      <c r="H1270" s="5" t="str">
        <f t="shared" si="95"/>
        <v>Wednesday</v>
      </c>
      <c r="I1270" s="5" t="str">
        <f t="shared" si="96"/>
        <v>April</v>
      </c>
      <c r="J1270">
        <f t="shared" si="97"/>
        <v>2023</v>
      </c>
      <c r="K1270">
        <f t="shared" si="98"/>
        <v>4</v>
      </c>
      <c r="L1270">
        <f t="shared" si="99"/>
        <v>19</v>
      </c>
      <c r="M1270">
        <v>3</v>
      </c>
    </row>
    <row r="1271" spans="1:13" x14ac:dyDescent="0.3">
      <c r="A1271" t="s">
        <v>1277</v>
      </c>
      <c r="B1271" t="s">
        <v>5008</v>
      </c>
      <c r="C1271">
        <v>21</v>
      </c>
      <c r="D1271" t="s">
        <v>5013</v>
      </c>
      <c r="E1271" t="s">
        <v>5016</v>
      </c>
      <c r="F1271">
        <v>950</v>
      </c>
      <c r="G1271" s="5">
        <v>45155.371076388888</v>
      </c>
      <c r="H1271" s="5" t="str">
        <f t="shared" si="95"/>
        <v>Thursday</v>
      </c>
      <c r="I1271" s="5" t="str">
        <f t="shared" si="96"/>
        <v>August</v>
      </c>
      <c r="J1271">
        <f t="shared" si="97"/>
        <v>2023</v>
      </c>
      <c r="K1271">
        <f t="shared" si="98"/>
        <v>8</v>
      </c>
      <c r="L1271">
        <f t="shared" si="99"/>
        <v>17</v>
      </c>
      <c r="M1271">
        <v>3</v>
      </c>
    </row>
    <row r="1272" spans="1:13" x14ac:dyDescent="0.3">
      <c r="A1272" t="s">
        <v>1278</v>
      </c>
      <c r="B1272" t="s">
        <v>5009</v>
      </c>
      <c r="C1272">
        <v>37</v>
      </c>
      <c r="D1272" t="s">
        <v>5012</v>
      </c>
      <c r="E1272" t="s">
        <v>5019</v>
      </c>
      <c r="F1272">
        <v>1100</v>
      </c>
      <c r="G1272" s="5">
        <v>44435.424305555563</v>
      </c>
      <c r="H1272" s="5" t="str">
        <f t="shared" si="95"/>
        <v>Friday</v>
      </c>
      <c r="I1272" s="5" t="str">
        <f t="shared" si="96"/>
        <v>August</v>
      </c>
      <c r="J1272">
        <f t="shared" si="97"/>
        <v>2021</v>
      </c>
      <c r="K1272">
        <f t="shared" si="98"/>
        <v>8</v>
      </c>
      <c r="L1272">
        <f t="shared" si="99"/>
        <v>27</v>
      </c>
      <c r="M1272">
        <v>3</v>
      </c>
    </row>
    <row r="1273" spans="1:13" x14ac:dyDescent="0.3">
      <c r="A1273" t="s">
        <v>1279</v>
      </c>
      <c r="B1273" t="s">
        <v>5009</v>
      </c>
      <c r="C1273">
        <v>67</v>
      </c>
      <c r="D1273" t="s">
        <v>5012</v>
      </c>
      <c r="E1273" t="s">
        <v>5017</v>
      </c>
      <c r="F1273">
        <v>50</v>
      </c>
      <c r="G1273" s="5">
        <v>44537.863564814812</v>
      </c>
      <c r="H1273" s="5" t="str">
        <f t="shared" si="95"/>
        <v>Tuesday</v>
      </c>
      <c r="I1273" s="5" t="str">
        <f t="shared" si="96"/>
        <v>December</v>
      </c>
      <c r="J1273">
        <f t="shared" si="97"/>
        <v>2021</v>
      </c>
      <c r="K1273">
        <f t="shared" si="98"/>
        <v>12</v>
      </c>
      <c r="L1273">
        <f t="shared" si="99"/>
        <v>7</v>
      </c>
      <c r="M1273">
        <v>3</v>
      </c>
    </row>
    <row r="1274" spans="1:13" x14ac:dyDescent="0.3">
      <c r="A1274" t="s">
        <v>1280</v>
      </c>
      <c r="B1274" t="s">
        <v>5009</v>
      </c>
      <c r="C1274">
        <v>43</v>
      </c>
      <c r="D1274" t="s">
        <v>5011</v>
      </c>
      <c r="E1274" t="s">
        <v>5018</v>
      </c>
      <c r="F1274">
        <v>250</v>
      </c>
      <c r="G1274" s="5">
        <v>45111.807951388888</v>
      </c>
      <c r="H1274" s="5" t="str">
        <f t="shared" si="95"/>
        <v>Tuesday</v>
      </c>
      <c r="I1274" s="5" t="str">
        <f t="shared" si="96"/>
        <v>July</v>
      </c>
      <c r="J1274">
        <f t="shared" si="97"/>
        <v>2023</v>
      </c>
      <c r="K1274">
        <f t="shared" si="98"/>
        <v>7</v>
      </c>
      <c r="L1274">
        <f t="shared" si="99"/>
        <v>4</v>
      </c>
      <c r="M1274">
        <v>2</v>
      </c>
    </row>
    <row r="1275" spans="1:13" x14ac:dyDescent="0.3">
      <c r="A1275" t="s">
        <v>1281</v>
      </c>
      <c r="B1275" t="s">
        <v>5008</v>
      </c>
      <c r="C1275">
        <v>53</v>
      </c>
      <c r="D1275" t="s">
        <v>5010</v>
      </c>
      <c r="E1275" t="s">
        <v>5015</v>
      </c>
      <c r="F1275">
        <v>1650</v>
      </c>
      <c r="G1275" s="5">
        <v>43834.842627314807</v>
      </c>
      <c r="H1275" s="5" t="str">
        <f t="shared" si="95"/>
        <v>Saturday</v>
      </c>
      <c r="I1275" s="5" t="str">
        <f t="shared" si="96"/>
        <v>January</v>
      </c>
      <c r="J1275">
        <f t="shared" si="97"/>
        <v>2020</v>
      </c>
      <c r="K1275">
        <f t="shared" si="98"/>
        <v>1</v>
      </c>
      <c r="L1275">
        <f t="shared" si="99"/>
        <v>4</v>
      </c>
      <c r="M1275">
        <v>2</v>
      </c>
    </row>
    <row r="1276" spans="1:13" x14ac:dyDescent="0.3">
      <c r="A1276" t="s">
        <v>1282</v>
      </c>
      <c r="B1276" t="s">
        <v>5009</v>
      </c>
      <c r="C1276">
        <v>49</v>
      </c>
      <c r="D1276" t="s">
        <v>5013</v>
      </c>
      <c r="E1276" t="s">
        <v>5019</v>
      </c>
      <c r="F1276">
        <v>950</v>
      </c>
      <c r="G1276" s="5">
        <v>44165.818819444437</v>
      </c>
      <c r="H1276" s="5" t="str">
        <f t="shared" si="95"/>
        <v>Monday</v>
      </c>
      <c r="I1276" s="5" t="str">
        <f t="shared" si="96"/>
        <v>November</v>
      </c>
      <c r="J1276">
        <f t="shared" si="97"/>
        <v>2020</v>
      </c>
      <c r="K1276">
        <f t="shared" si="98"/>
        <v>11</v>
      </c>
      <c r="L1276">
        <f t="shared" si="99"/>
        <v>30</v>
      </c>
      <c r="M1276">
        <v>3</v>
      </c>
    </row>
    <row r="1277" spans="1:13" x14ac:dyDescent="0.3">
      <c r="A1277" t="s">
        <v>1283</v>
      </c>
      <c r="B1277" t="s">
        <v>5008</v>
      </c>
      <c r="C1277">
        <v>45</v>
      </c>
      <c r="D1277" t="s">
        <v>5013</v>
      </c>
      <c r="E1277" t="s">
        <v>5015</v>
      </c>
      <c r="F1277">
        <v>1800</v>
      </c>
      <c r="G1277" s="5">
        <v>44369.192476851851</v>
      </c>
      <c r="H1277" s="5" t="str">
        <f t="shared" si="95"/>
        <v>Tuesday</v>
      </c>
      <c r="I1277" s="5" t="str">
        <f t="shared" si="96"/>
        <v>June</v>
      </c>
      <c r="J1277">
        <f t="shared" si="97"/>
        <v>2021</v>
      </c>
      <c r="K1277">
        <f t="shared" si="98"/>
        <v>6</v>
      </c>
      <c r="L1277">
        <f t="shared" si="99"/>
        <v>22</v>
      </c>
      <c r="M1277">
        <v>3</v>
      </c>
    </row>
    <row r="1278" spans="1:13" x14ac:dyDescent="0.3">
      <c r="A1278" t="s">
        <v>1284</v>
      </c>
      <c r="B1278" t="s">
        <v>5008</v>
      </c>
      <c r="C1278">
        <v>30</v>
      </c>
      <c r="D1278" t="s">
        <v>5012</v>
      </c>
      <c r="E1278" t="s">
        <v>5015</v>
      </c>
      <c r="F1278">
        <v>300</v>
      </c>
      <c r="G1278" s="5">
        <v>43936.239733796298</v>
      </c>
      <c r="H1278" s="5" t="str">
        <f t="shared" si="95"/>
        <v>Wednesday</v>
      </c>
      <c r="I1278" s="5" t="str">
        <f t="shared" si="96"/>
        <v>April</v>
      </c>
      <c r="J1278">
        <f t="shared" si="97"/>
        <v>2020</v>
      </c>
      <c r="K1278">
        <f t="shared" si="98"/>
        <v>4</v>
      </c>
      <c r="L1278">
        <f t="shared" si="99"/>
        <v>15</v>
      </c>
      <c r="M1278">
        <v>1</v>
      </c>
    </row>
    <row r="1279" spans="1:13" x14ac:dyDescent="0.3">
      <c r="A1279" t="s">
        <v>1285</v>
      </c>
      <c r="B1279" t="s">
        <v>5008</v>
      </c>
      <c r="C1279">
        <v>18</v>
      </c>
      <c r="D1279" t="s">
        <v>5012</v>
      </c>
      <c r="E1279" t="s">
        <v>5016</v>
      </c>
      <c r="F1279">
        <v>750</v>
      </c>
      <c r="G1279" s="5">
        <v>44422.707650462973</v>
      </c>
      <c r="H1279" s="5" t="str">
        <f t="shared" si="95"/>
        <v>Saturday</v>
      </c>
      <c r="I1279" s="5" t="str">
        <f t="shared" si="96"/>
        <v>August</v>
      </c>
      <c r="J1279">
        <f t="shared" si="97"/>
        <v>2021</v>
      </c>
      <c r="K1279">
        <f t="shared" si="98"/>
        <v>8</v>
      </c>
      <c r="L1279">
        <f t="shared" si="99"/>
        <v>14</v>
      </c>
      <c r="M1279">
        <v>2</v>
      </c>
    </row>
    <row r="1280" spans="1:13" x14ac:dyDescent="0.3">
      <c r="A1280" t="s">
        <v>1286</v>
      </c>
      <c r="B1280" t="s">
        <v>5008</v>
      </c>
      <c r="C1280">
        <v>43</v>
      </c>
      <c r="D1280" t="s">
        <v>5010</v>
      </c>
      <c r="E1280" t="s">
        <v>5016</v>
      </c>
      <c r="F1280">
        <v>1800</v>
      </c>
      <c r="G1280" s="5">
        <v>43892.154062499998</v>
      </c>
      <c r="H1280" s="5" t="str">
        <f t="shared" si="95"/>
        <v>Monday</v>
      </c>
      <c r="I1280" s="5" t="str">
        <f t="shared" si="96"/>
        <v>March</v>
      </c>
      <c r="J1280">
        <f t="shared" si="97"/>
        <v>2020</v>
      </c>
      <c r="K1280">
        <f t="shared" si="98"/>
        <v>3</v>
      </c>
      <c r="L1280">
        <f t="shared" si="99"/>
        <v>2</v>
      </c>
      <c r="M1280">
        <v>3</v>
      </c>
    </row>
    <row r="1281" spans="1:13" x14ac:dyDescent="0.3">
      <c r="A1281" t="s">
        <v>1287</v>
      </c>
      <c r="B1281" t="s">
        <v>5009</v>
      </c>
      <c r="C1281">
        <v>52</v>
      </c>
      <c r="D1281" t="s">
        <v>5012</v>
      </c>
      <c r="E1281" t="s">
        <v>5015</v>
      </c>
      <c r="F1281">
        <v>1650</v>
      </c>
      <c r="G1281" s="5">
        <v>45081.630381944437</v>
      </c>
      <c r="H1281" s="5" t="str">
        <f t="shared" si="95"/>
        <v>Sunday</v>
      </c>
      <c r="I1281" s="5" t="str">
        <f t="shared" si="96"/>
        <v>June</v>
      </c>
      <c r="J1281">
        <f t="shared" si="97"/>
        <v>2023</v>
      </c>
      <c r="K1281">
        <f t="shared" si="98"/>
        <v>6</v>
      </c>
      <c r="L1281">
        <f t="shared" si="99"/>
        <v>4</v>
      </c>
      <c r="M1281">
        <v>5</v>
      </c>
    </row>
    <row r="1282" spans="1:13" x14ac:dyDescent="0.3">
      <c r="A1282" t="s">
        <v>1288</v>
      </c>
      <c r="B1282" t="s">
        <v>5009</v>
      </c>
      <c r="C1282">
        <v>65</v>
      </c>
      <c r="D1282" t="s">
        <v>5014</v>
      </c>
      <c r="E1282" t="s">
        <v>5017</v>
      </c>
      <c r="F1282">
        <v>1200</v>
      </c>
      <c r="G1282" s="5">
        <v>44544.401273148149</v>
      </c>
      <c r="H1282" s="5" t="str">
        <f t="shared" si="95"/>
        <v>Tuesday</v>
      </c>
      <c r="I1282" s="5" t="str">
        <f t="shared" si="96"/>
        <v>December</v>
      </c>
      <c r="J1282">
        <f t="shared" si="97"/>
        <v>2021</v>
      </c>
      <c r="K1282">
        <f t="shared" si="98"/>
        <v>12</v>
      </c>
      <c r="L1282">
        <f t="shared" si="99"/>
        <v>14</v>
      </c>
      <c r="M1282">
        <v>3</v>
      </c>
    </row>
    <row r="1283" spans="1:13" x14ac:dyDescent="0.3">
      <c r="A1283" t="s">
        <v>1289</v>
      </c>
      <c r="B1283" t="s">
        <v>5009</v>
      </c>
      <c r="C1283">
        <v>47</v>
      </c>
      <c r="D1283" t="s">
        <v>5014</v>
      </c>
      <c r="E1283" t="s">
        <v>5019</v>
      </c>
      <c r="F1283">
        <v>1350</v>
      </c>
      <c r="G1283" s="5">
        <v>44123.854479166657</v>
      </c>
      <c r="H1283" s="5" t="str">
        <f t="shared" ref="H1283:H1346" si="100">TEXT(G1283,"DDDD")</f>
        <v>Monday</v>
      </c>
      <c r="I1283" s="5" t="str">
        <f t="shared" ref="I1283:I1346" si="101">TEXT(G1283,"mmmm")</f>
        <v>October</v>
      </c>
      <c r="J1283">
        <f t="shared" ref="J1283:J1346" si="102">YEAR(G1283)</f>
        <v>2020</v>
      </c>
      <c r="K1283">
        <f t="shared" ref="K1283:K1346" si="103">MONTH(G1283)</f>
        <v>10</v>
      </c>
      <c r="L1283">
        <f t="shared" ref="L1283:L1346" si="104">DAY(G1283)</f>
        <v>19</v>
      </c>
      <c r="M1283">
        <v>1</v>
      </c>
    </row>
    <row r="1284" spans="1:13" x14ac:dyDescent="0.3">
      <c r="A1284" t="s">
        <v>1290</v>
      </c>
      <c r="B1284" t="s">
        <v>5009</v>
      </c>
      <c r="C1284">
        <v>43</v>
      </c>
      <c r="D1284" t="s">
        <v>5013</v>
      </c>
      <c r="E1284" t="s">
        <v>5019</v>
      </c>
      <c r="F1284">
        <v>550</v>
      </c>
      <c r="G1284" s="5">
        <v>44500.886469907397</v>
      </c>
      <c r="H1284" s="5" t="str">
        <f t="shared" si="100"/>
        <v>Sunday</v>
      </c>
      <c r="I1284" s="5" t="str">
        <f t="shared" si="101"/>
        <v>October</v>
      </c>
      <c r="J1284">
        <f t="shared" si="102"/>
        <v>2021</v>
      </c>
      <c r="K1284">
        <f t="shared" si="103"/>
        <v>10</v>
      </c>
      <c r="L1284">
        <f t="shared" si="104"/>
        <v>31</v>
      </c>
      <c r="M1284">
        <v>3</v>
      </c>
    </row>
    <row r="1285" spans="1:13" x14ac:dyDescent="0.3">
      <c r="A1285" t="s">
        <v>1291</v>
      </c>
      <c r="B1285" t="s">
        <v>5008</v>
      </c>
      <c r="C1285">
        <v>53</v>
      </c>
      <c r="D1285" t="s">
        <v>5014</v>
      </c>
      <c r="E1285" t="s">
        <v>5018</v>
      </c>
      <c r="F1285">
        <v>1150</v>
      </c>
      <c r="G1285" s="5">
        <v>43910.269224537027</v>
      </c>
      <c r="H1285" s="5" t="str">
        <f t="shared" si="100"/>
        <v>Friday</v>
      </c>
      <c r="I1285" s="5" t="str">
        <f t="shared" si="101"/>
        <v>March</v>
      </c>
      <c r="J1285">
        <f t="shared" si="102"/>
        <v>2020</v>
      </c>
      <c r="K1285">
        <f t="shared" si="103"/>
        <v>3</v>
      </c>
      <c r="L1285">
        <f t="shared" si="104"/>
        <v>20</v>
      </c>
      <c r="M1285">
        <v>3</v>
      </c>
    </row>
    <row r="1286" spans="1:13" x14ac:dyDescent="0.3">
      <c r="A1286" t="s">
        <v>1292</v>
      </c>
      <c r="B1286" t="s">
        <v>5008</v>
      </c>
      <c r="C1286">
        <v>43</v>
      </c>
      <c r="D1286" t="s">
        <v>5014</v>
      </c>
      <c r="E1286" t="s">
        <v>5020</v>
      </c>
      <c r="F1286">
        <v>1650</v>
      </c>
      <c r="G1286" s="5">
        <v>44608.812523148154</v>
      </c>
      <c r="H1286" s="5" t="str">
        <f t="shared" si="100"/>
        <v>Wednesday</v>
      </c>
      <c r="I1286" s="5" t="str">
        <f t="shared" si="101"/>
        <v>February</v>
      </c>
      <c r="J1286">
        <f t="shared" si="102"/>
        <v>2022</v>
      </c>
      <c r="K1286">
        <f t="shared" si="103"/>
        <v>2</v>
      </c>
      <c r="L1286">
        <f t="shared" si="104"/>
        <v>16</v>
      </c>
      <c r="M1286">
        <v>3</v>
      </c>
    </row>
    <row r="1287" spans="1:13" x14ac:dyDescent="0.3">
      <c r="A1287" t="s">
        <v>1293</v>
      </c>
      <c r="B1287" t="s">
        <v>5009</v>
      </c>
      <c r="C1287">
        <v>43</v>
      </c>
      <c r="D1287" t="s">
        <v>5010</v>
      </c>
      <c r="E1287" t="s">
        <v>5019</v>
      </c>
      <c r="F1287">
        <v>1000</v>
      </c>
      <c r="G1287" s="5">
        <v>44718.827476851853</v>
      </c>
      <c r="H1287" s="5" t="str">
        <f t="shared" si="100"/>
        <v>Monday</v>
      </c>
      <c r="I1287" s="5" t="str">
        <f t="shared" si="101"/>
        <v>June</v>
      </c>
      <c r="J1287">
        <f t="shared" si="102"/>
        <v>2022</v>
      </c>
      <c r="K1287">
        <f t="shared" si="103"/>
        <v>6</v>
      </c>
      <c r="L1287">
        <f t="shared" si="104"/>
        <v>6</v>
      </c>
      <c r="M1287">
        <v>2</v>
      </c>
    </row>
    <row r="1288" spans="1:13" x14ac:dyDescent="0.3">
      <c r="A1288" t="s">
        <v>1294</v>
      </c>
      <c r="B1288" t="s">
        <v>5008</v>
      </c>
      <c r="C1288">
        <v>42</v>
      </c>
      <c r="D1288" t="s">
        <v>5013</v>
      </c>
      <c r="E1288" t="s">
        <v>5018</v>
      </c>
      <c r="F1288">
        <v>1450</v>
      </c>
      <c r="G1288" s="5">
        <v>44686.99324074074</v>
      </c>
      <c r="H1288" s="5" t="str">
        <f t="shared" si="100"/>
        <v>Thursday</v>
      </c>
      <c r="I1288" s="5" t="str">
        <f t="shared" si="101"/>
        <v>May</v>
      </c>
      <c r="J1288">
        <f t="shared" si="102"/>
        <v>2022</v>
      </c>
      <c r="K1288">
        <f t="shared" si="103"/>
        <v>5</v>
      </c>
      <c r="L1288">
        <f t="shared" si="104"/>
        <v>5</v>
      </c>
      <c r="M1288">
        <v>3</v>
      </c>
    </row>
    <row r="1289" spans="1:13" x14ac:dyDescent="0.3">
      <c r="A1289" t="s">
        <v>1295</v>
      </c>
      <c r="B1289" t="s">
        <v>5008</v>
      </c>
      <c r="C1289">
        <v>33</v>
      </c>
      <c r="D1289" t="s">
        <v>5014</v>
      </c>
      <c r="E1289" t="s">
        <v>5015</v>
      </c>
      <c r="F1289">
        <v>1550</v>
      </c>
      <c r="G1289" s="5">
        <v>44927.281388888892</v>
      </c>
      <c r="H1289" s="5" t="str">
        <f t="shared" si="100"/>
        <v>Sunday</v>
      </c>
      <c r="I1289" s="5" t="str">
        <f t="shared" si="101"/>
        <v>January</v>
      </c>
      <c r="J1289">
        <f t="shared" si="102"/>
        <v>2023</v>
      </c>
      <c r="K1289">
        <f t="shared" si="103"/>
        <v>1</v>
      </c>
      <c r="L1289">
        <f t="shared" si="104"/>
        <v>1</v>
      </c>
      <c r="M1289">
        <v>3</v>
      </c>
    </row>
    <row r="1290" spans="1:13" x14ac:dyDescent="0.3">
      <c r="A1290" t="s">
        <v>1296</v>
      </c>
      <c r="B1290" t="s">
        <v>5008</v>
      </c>
      <c r="C1290">
        <v>36</v>
      </c>
      <c r="D1290" t="s">
        <v>5013</v>
      </c>
      <c r="E1290" t="s">
        <v>5019</v>
      </c>
      <c r="F1290">
        <v>50</v>
      </c>
      <c r="G1290" s="5">
        <v>44115.605312500003</v>
      </c>
      <c r="H1290" s="5" t="str">
        <f t="shared" si="100"/>
        <v>Sunday</v>
      </c>
      <c r="I1290" s="5" t="str">
        <f t="shared" si="101"/>
        <v>October</v>
      </c>
      <c r="J1290">
        <f t="shared" si="102"/>
        <v>2020</v>
      </c>
      <c r="K1290">
        <f t="shared" si="103"/>
        <v>10</v>
      </c>
      <c r="L1290">
        <f t="shared" si="104"/>
        <v>11</v>
      </c>
      <c r="M1290">
        <v>2</v>
      </c>
    </row>
    <row r="1291" spans="1:13" x14ac:dyDescent="0.3">
      <c r="A1291" t="s">
        <v>1297</v>
      </c>
      <c r="B1291" t="s">
        <v>5008</v>
      </c>
      <c r="C1291">
        <v>18</v>
      </c>
      <c r="D1291" t="s">
        <v>5012</v>
      </c>
      <c r="E1291" t="s">
        <v>5015</v>
      </c>
      <c r="F1291">
        <v>1700</v>
      </c>
      <c r="G1291" s="5">
        <v>44523.746689814812</v>
      </c>
      <c r="H1291" s="5" t="str">
        <f t="shared" si="100"/>
        <v>Tuesday</v>
      </c>
      <c r="I1291" s="5" t="str">
        <f t="shared" si="101"/>
        <v>November</v>
      </c>
      <c r="J1291">
        <f t="shared" si="102"/>
        <v>2021</v>
      </c>
      <c r="K1291">
        <f t="shared" si="103"/>
        <v>11</v>
      </c>
      <c r="L1291">
        <f t="shared" si="104"/>
        <v>23</v>
      </c>
      <c r="M1291">
        <v>2</v>
      </c>
    </row>
    <row r="1292" spans="1:13" x14ac:dyDescent="0.3">
      <c r="A1292" t="s">
        <v>1298</v>
      </c>
      <c r="B1292" t="s">
        <v>5008</v>
      </c>
      <c r="C1292">
        <v>22</v>
      </c>
      <c r="D1292" t="s">
        <v>5014</v>
      </c>
      <c r="E1292" t="s">
        <v>5015</v>
      </c>
      <c r="F1292">
        <v>900</v>
      </c>
      <c r="G1292" s="5">
        <v>45068.180185185192</v>
      </c>
      <c r="H1292" s="5" t="str">
        <f t="shared" si="100"/>
        <v>Monday</v>
      </c>
      <c r="I1292" s="5" t="str">
        <f t="shared" si="101"/>
        <v>May</v>
      </c>
      <c r="J1292">
        <f t="shared" si="102"/>
        <v>2023</v>
      </c>
      <c r="K1292">
        <f t="shared" si="103"/>
        <v>5</v>
      </c>
      <c r="L1292">
        <f t="shared" si="104"/>
        <v>22</v>
      </c>
      <c r="M1292">
        <v>3</v>
      </c>
    </row>
    <row r="1293" spans="1:13" x14ac:dyDescent="0.3">
      <c r="A1293" t="s">
        <v>1299</v>
      </c>
      <c r="B1293" t="s">
        <v>5008</v>
      </c>
      <c r="C1293">
        <v>68</v>
      </c>
      <c r="D1293" t="s">
        <v>5013</v>
      </c>
      <c r="E1293" t="s">
        <v>5020</v>
      </c>
      <c r="F1293">
        <v>900</v>
      </c>
      <c r="G1293" s="5">
        <v>44668.704907407409</v>
      </c>
      <c r="H1293" s="5" t="str">
        <f t="shared" si="100"/>
        <v>Sunday</v>
      </c>
      <c r="I1293" s="5" t="str">
        <f t="shared" si="101"/>
        <v>April</v>
      </c>
      <c r="J1293">
        <f t="shared" si="102"/>
        <v>2022</v>
      </c>
      <c r="K1293">
        <f t="shared" si="103"/>
        <v>4</v>
      </c>
      <c r="L1293">
        <f t="shared" si="104"/>
        <v>17</v>
      </c>
      <c r="M1293">
        <v>3</v>
      </c>
    </row>
    <row r="1294" spans="1:13" x14ac:dyDescent="0.3">
      <c r="A1294" t="s">
        <v>1300</v>
      </c>
      <c r="B1294" t="s">
        <v>5009</v>
      </c>
      <c r="C1294">
        <v>39</v>
      </c>
      <c r="D1294" t="s">
        <v>5010</v>
      </c>
      <c r="E1294" t="s">
        <v>5016</v>
      </c>
      <c r="F1294">
        <v>300</v>
      </c>
      <c r="G1294" s="5">
        <v>44604.597395833327</v>
      </c>
      <c r="H1294" s="5" t="str">
        <f t="shared" si="100"/>
        <v>Saturday</v>
      </c>
      <c r="I1294" s="5" t="str">
        <f t="shared" si="101"/>
        <v>February</v>
      </c>
      <c r="J1294">
        <f t="shared" si="102"/>
        <v>2022</v>
      </c>
      <c r="K1294">
        <f t="shared" si="103"/>
        <v>2</v>
      </c>
      <c r="L1294">
        <f t="shared" si="104"/>
        <v>12</v>
      </c>
      <c r="M1294">
        <v>3</v>
      </c>
    </row>
    <row r="1295" spans="1:13" x14ac:dyDescent="0.3">
      <c r="A1295" t="s">
        <v>1301</v>
      </c>
      <c r="B1295" t="s">
        <v>5009</v>
      </c>
      <c r="C1295">
        <v>41</v>
      </c>
      <c r="D1295" t="s">
        <v>5012</v>
      </c>
      <c r="E1295" t="s">
        <v>5020</v>
      </c>
      <c r="F1295">
        <v>1000</v>
      </c>
      <c r="G1295" s="5">
        <v>45055.367488425924</v>
      </c>
      <c r="H1295" s="5" t="str">
        <f t="shared" si="100"/>
        <v>Tuesday</v>
      </c>
      <c r="I1295" s="5" t="str">
        <f t="shared" si="101"/>
        <v>May</v>
      </c>
      <c r="J1295">
        <f t="shared" si="102"/>
        <v>2023</v>
      </c>
      <c r="K1295">
        <f t="shared" si="103"/>
        <v>5</v>
      </c>
      <c r="L1295">
        <f t="shared" si="104"/>
        <v>9</v>
      </c>
      <c r="M1295">
        <v>3</v>
      </c>
    </row>
    <row r="1296" spans="1:13" x14ac:dyDescent="0.3">
      <c r="A1296" t="s">
        <v>1302</v>
      </c>
      <c r="B1296" t="s">
        <v>5009</v>
      </c>
      <c r="C1296">
        <v>60</v>
      </c>
      <c r="D1296" t="s">
        <v>5013</v>
      </c>
      <c r="E1296" t="s">
        <v>5018</v>
      </c>
      <c r="F1296">
        <v>50</v>
      </c>
      <c r="G1296" s="5">
        <v>45209.584699074083</v>
      </c>
      <c r="H1296" s="5" t="str">
        <f t="shared" si="100"/>
        <v>Tuesday</v>
      </c>
      <c r="I1296" s="5" t="str">
        <f t="shared" si="101"/>
        <v>October</v>
      </c>
      <c r="J1296">
        <f t="shared" si="102"/>
        <v>2023</v>
      </c>
      <c r="K1296">
        <f t="shared" si="103"/>
        <v>10</v>
      </c>
      <c r="L1296">
        <f t="shared" si="104"/>
        <v>10</v>
      </c>
      <c r="M1296">
        <v>4</v>
      </c>
    </row>
    <row r="1297" spans="1:13" x14ac:dyDescent="0.3">
      <c r="A1297" t="s">
        <v>1303</v>
      </c>
      <c r="B1297" t="s">
        <v>5008</v>
      </c>
      <c r="C1297">
        <v>62</v>
      </c>
      <c r="D1297" t="s">
        <v>5014</v>
      </c>
      <c r="E1297" t="s">
        <v>5016</v>
      </c>
      <c r="F1297">
        <v>1500</v>
      </c>
      <c r="G1297" s="5">
        <v>44170.353761574072</v>
      </c>
      <c r="H1297" s="5" t="str">
        <f t="shared" si="100"/>
        <v>Saturday</v>
      </c>
      <c r="I1297" s="5" t="str">
        <f t="shared" si="101"/>
        <v>December</v>
      </c>
      <c r="J1297">
        <f t="shared" si="102"/>
        <v>2020</v>
      </c>
      <c r="K1297">
        <f t="shared" si="103"/>
        <v>12</v>
      </c>
      <c r="L1297">
        <f t="shared" si="104"/>
        <v>5</v>
      </c>
      <c r="M1297">
        <v>2</v>
      </c>
    </row>
    <row r="1298" spans="1:13" x14ac:dyDescent="0.3">
      <c r="A1298" t="s">
        <v>1304</v>
      </c>
      <c r="B1298" t="s">
        <v>5008</v>
      </c>
      <c r="C1298">
        <v>69</v>
      </c>
      <c r="D1298" t="s">
        <v>5013</v>
      </c>
      <c r="E1298" t="s">
        <v>5016</v>
      </c>
      <c r="F1298">
        <v>200</v>
      </c>
      <c r="G1298" s="5">
        <v>44829.047743055547</v>
      </c>
      <c r="H1298" s="5" t="str">
        <f t="shared" si="100"/>
        <v>Sunday</v>
      </c>
      <c r="I1298" s="5" t="str">
        <f t="shared" si="101"/>
        <v>September</v>
      </c>
      <c r="J1298">
        <f t="shared" si="102"/>
        <v>2022</v>
      </c>
      <c r="K1298">
        <f t="shared" si="103"/>
        <v>9</v>
      </c>
      <c r="L1298">
        <f t="shared" si="104"/>
        <v>25</v>
      </c>
      <c r="M1298">
        <v>4</v>
      </c>
    </row>
    <row r="1299" spans="1:13" x14ac:dyDescent="0.3">
      <c r="A1299" t="s">
        <v>1305</v>
      </c>
      <c r="B1299" t="s">
        <v>5008</v>
      </c>
      <c r="C1299">
        <v>54</v>
      </c>
      <c r="D1299" t="s">
        <v>5012</v>
      </c>
      <c r="E1299" t="s">
        <v>5018</v>
      </c>
      <c r="F1299">
        <v>1600</v>
      </c>
      <c r="G1299" s="5">
        <v>44214.542384259257</v>
      </c>
      <c r="H1299" s="5" t="str">
        <f t="shared" si="100"/>
        <v>Monday</v>
      </c>
      <c r="I1299" s="5" t="str">
        <f t="shared" si="101"/>
        <v>January</v>
      </c>
      <c r="J1299">
        <f t="shared" si="102"/>
        <v>2021</v>
      </c>
      <c r="K1299">
        <f t="shared" si="103"/>
        <v>1</v>
      </c>
      <c r="L1299">
        <f t="shared" si="104"/>
        <v>18</v>
      </c>
      <c r="M1299">
        <v>3</v>
      </c>
    </row>
    <row r="1300" spans="1:13" x14ac:dyDescent="0.3">
      <c r="A1300" t="s">
        <v>1306</v>
      </c>
      <c r="B1300" t="s">
        <v>5009</v>
      </c>
      <c r="C1300">
        <v>43</v>
      </c>
      <c r="D1300" t="s">
        <v>5012</v>
      </c>
      <c r="E1300" t="s">
        <v>5016</v>
      </c>
      <c r="F1300">
        <v>500</v>
      </c>
      <c r="G1300" s="5">
        <v>44163.042326388888</v>
      </c>
      <c r="H1300" s="5" t="str">
        <f t="shared" si="100"/>
        <v>Saturday</v>
      </c>
      <c r="I1300" s="5" t="str">
        <f t="shared" si="101"/>
        <v>November</v>
      </c>
      <c r="J1300">
        <f t="shared" si="102"/>
        <v>2020</v>
      </c>
      <c r="K1300">
        <f t="shared" si="103"/>
        <v>11</v>
      </c>
      <c r="L1300">
        <f t="shared" si="104"/>
        <v>28</v>
      </c>
      <c r="M1300">
        <v>3</v>
      </c>
    </row>
    <row r="1301" spans="1:13" x14ac:dyDescent="0.3">
      <c r="A1301" t="s">
        <v>1307</v>
      </c>
      <c r="B1301" t="s">
        <v>5009</v>
      </c>
      <c r="C1301">
        <v>53</v>
      </c>
      <c r="D1301" t="s">
        <v>5013</v>
      </c>
      <c r="E1301" t="s">
        <v>5019</v>
      </c>
      <c r="F1301">
        <v>250</v>
      </c>
      <c r="G1301" s="5">
        <v>44268.208032407398</v>
      </c>
      <c r="H1301" s="5" t="str">
        <f t="shared" si="100"/>
        <v>Saturday</v>
      </c>
      <c r="I1301" s="5" t="str">
        <f t="shared" si="101"/>
        <v>March</v>
      </c>
      <c r="J1301">
        <f t="shared" si="102"/>
        <v>2021</v>
      </c>
      <c r="K1301">
        <f t="shared" si="103"/>
        <v>3</v>
      </c>
      <c r="L1301">
        <f t="shared" si="104"/>
        <v>13</v>
      </c>
      <c r="M1301">
        <v>2</v>
      </c>
    </row>
    <row r="1302" spans="1:13" x14ac:dyDescent="0.3">
      <c r="A1302" t="s">
        <v>1308</v>
      </c>
      <c r="B1302" t="s">
        <v>5008</v>
      </c>
      <c r="C1302">
        <v>53</v>
      </c>
      <c r="D1302" t="s">
        <v>5012</v>
      </c>
      <c r="E1302" t="s">
        <v>5019</v>
      </c>
      <c r="F1302">
        <v>450</v>
      </c>
      <c r="G1302" s="5">
        <v>44072.530300925922</v>
      </c>
      <c r="H1302" s="5" t="str">
        <f t="shared" si="100"/>
        <v>Saturday</v>
      </c>
      <c r="I1302" s="5" t="str">
        <f t="shared" si="101"/>
        <v>August</v>
      </c>
      <c r="J1302">
        <f t="shared" si="102"/>
        <v>2020</v>
      </c>
      <c r="K1302">
        <f t="shared" si="103"/>
        <v>8</v>
      </c>
      <c r="L1302">
        <f t="shared" si="104"/>
        <v>29</v>
      </c>
      <c r="M1302">
        <v>1</v>
      </c>
    </row>
    <row r="1303" spans="1:13" x14ac:dyDescent="0.3">
      <c r="A1303" t="s">
        <v>1309</v>
      </c>
      <c r="B1303" t="s">
        <v>5008</v>
      </c>
      <c r="C1303">
        <v>21</v>
      </c>
      <c r="D1303" t="s">
        <v>5014</v>
      </c>
      <c r="E1303" t="s">
        <v>5018</v>
      </c>
      <c r="F1303">
        <v>250</v>
      </c>
      <c r="G1303" s="5">
        <v>44955.022129629629</v>
      </c>
      <c r="H1303" s="5" t="str">
        <f t="shared" si="100"/>
        <v>Sunday</v>
      </c>
      <c r="I1303" s="5" t="str">
        <f t="shared" si="101"/>
        <v>January</v>
      </c>
      <c r="J1303">
        <f t="shared" si="102"/>
        <v>2023</v>
      </c>
      <c r="K1303">
        <f t="shared" si="103"/>
        <v>1</v>
      </c>
      <c r="L1303">
        <f t="shared" si="104"/>
        <v>29</v>
      </c>
      <c r="M1303">
        <v>4</v>
      </c>
    </row>
    <row r="1304" spans="1:13" x14ac:dyDescent="0.3">
      <c r="A1304" t="s">
        <v>1310</v>
      </c>
      <c r="B1304" t="s">
        <v>5008</v>
      </c>
      <c r="C1304">
        <v>53</v>
      </c>
      <c r="D1304" t="s">
        <v>5012</v>
      </c>
      <c r="E1304" t="s">
        <v>5018</v>
      </c>
      <c r="F1304">
        <v>550</v>
      </c>
      <c r="G1304" s="5">
        <v>44368.870057870372</v>
      </c>
      <c r="H1304" s="5" t="str">
        <f t="shared" si="100"/>
        <v>Monday</v>
      </c>
      <c r="I1304" s="5" t="str">
        <f t="shared" si="101"/>
        <v>June</v>
      </c>
      <c r="J1304">
        <f t="shared" si="102"/>
        <v>2021</v>
      </c>
      <c r="K1304">
        <f t="shared" si="103"/>
        <v>6</v>
      </c>
      <c r="L1304">
        <f t="shared" si="104"/>
        <v>21</v>
      </c>
      <c r="M1304">
        <v>2</v>
      </c>
    </row>
    <row r="1305" spans="1:13" x14ac:dyDescent="0.3">
      <c r="A1305" t="s">
        <v>1311</v>
      </c>
      <c r="B1305" t="s">
        <v>5009</v>
      </c>
      <c r="C1305">
        <v>69</v>
      </c>
      <c r="D1305" t="s">
        <v>5014</v>
      </c>
      <c r="E1305" t="s">
        <v>5019</v>
      </c>
      <c r="F1305">
        <v>1750</v>
      </c>
      <c r="G1305" s="5">
        <v>44980.14534722222</v>
      </c>
      <c r="H1305" s="5" t="str">
        <f t="shared" si="100"/>
        <v>Thursday</v>
      </c>
      <c r="I1305" s="5" t="str">
        <f t="shared" si="101"/>
        <v>February</v>
      </c>
      <c r="J1305">
        <f t="shared" si="102"/>
        <v>2023</v>
      </c>
      <c r="K1305">
        <f t="shared" si="103"/>
        <v>2</v>
      </c>
      <c r="L1305">
        <f t="shared" si="104"/>
        <v>23</v>
      </c>
      <c r="M1305">
        <v>2</v>
      </c>
    </row>
    <row r="1306" spans="1:13" x14ac:dyDescent="0.3">
      <c r="A1306" t="s">
        <v>1312</v>
      </c>
      <c r="B1306" t="s">
        <v>5009</v>
      </c>
      <c r="C1306">
        <v>43</v>
      </c>
      <c r="D1306" t="s">
        <v>5013</v>
      </c>
      <c r="E1306" t="s">
        <v>5020</v>
      </c>
      <c r="F1306">
        <v>1350</v>
      </c>
      <c r="G1306" s="5">
        <v>43921.289224537039</v>
      </c>
      <c r="H1306" s="5" t="str">
        <f t="shared" si="100"/>
        <v>Tuesday</v>
      </c>
      <c r="I1306" s="5" t="str">
        <f t="shared" si="101"/>
        <v>March</v>
      </c>
      <c r="J1306">
        <f t="shared" si="102"/>
        <v>2020</v>
      </c>
      <c r="K1306">
        <f t="shared" si="103"/>
        <v>3</v>
      </c>
      <c r="L1306">
        <f t="shared" si="104"/>
        <v>31</v>
      </c>
      <c r="M1306">
        <v>2</v>
      </c>
    </row>
    <row r="1307" spans="1:13" x14ac:dyDescent="0.3">
      <c r="A1307" t="s">
        <v>1313</v>
      </c>
      <c r="B1307" t="s">
        <v>5009</v>
      </c>
      <c r="C1307">
        <v>35</v>
      </c>
      <c r="D1307" t="s">
        <v>5011</v>
      </c>
      <c r="E1307" t="s">
        <v>5020</v>
      </c>
      <c r="F1307">
        <v>200</v>
      </c>
      <c r="G1307" s="5">
        <v>45148.456817129627</v>
      </c>
      <c r="H1307" s="5" t="str">
        <f t="shared" si="100"/>
        <v>Thursday</v>
      </c>
      <c r="I1307" s="5" t="str">
        <f t="shared" si="101"/>
        <v>August</v>
      </c>
      <c r="J1307">
        <f t="shared" si="102"/>
        <v>2023</v>
      </c>
      <c r="K1307">
        <f t="shared" si="103"/>
        <v>8</v>
      </c>
      <c r="L1307">
        <f t="shared" si="104"/>
        <v>10</v>
      </c>
      <c r="M1307">
        <v>1</v>
      </c>
    </row>
    <row r="1308" spans="1:13" x14ac:dyDescent="0.3">
      <c r="A1308" t="s">
        <v>1314</v>
      </c>
      <c r="B1308" t="s">
        <v>5009</v>
      </c>
      <c r="C1308">
        <v>67</v>
      </c>
      <c r="D1308" t="s">
        <v>5013</v>
      </c>
      <c r="E1308" t="s">
        <v>5020</v>
      </c>
      <c r="F1308">
        <v>500</v>
      </c>
      <c r="G1308" s="5">
        <v>44396.302951388891</v>
      </c>
      <c r="H1308" s="5" t="str">
        <f t="shared" si="100"/>
        <v>Monday</v>
      </c>
      <c r="I1308" s="5" t="str">
        <f t="shared" si="101"/>
        <v>July</v>
      </c>
      <c r="J1308">
        <f t="shared" si="102"/>
        <v>2021</v>
      </c>
      <c r="K1308">
        <f t="shared" si="103"/>
        <v>7</v>
      </c>
      <c r="L1308">
        <f t="shared" si="104"/>
        <v>19</v>
      </c>
      <c r="M1308">
        <v>3</v>
      </c>
    </row>
    <row r="1309" spans="1:13" x14ac:dyDescent="0.3">
      <c r="A1309" t="s">
        <v>1315</v>
      </c>
      <c r="B1309" t="s">
        <v>5009</v>
      </c>
      <c r="C1309">
        <v>33</v>
      </c>
      <c r="D1309" t="s">
        <v>5014</v>
      </c>
      <c r="E1309" t="s">
        <v>5016</v>
      </c>
      <c r="F1309">
        <v>1950</v>
      </c>
      <c r="G1309" s="5">
        <v>44499.105474537027</v>
      </c>
      <c r="H1309" s="5" t="str">
        <f t="shared" si="100"/>
        <v>Saturday</v>
      </c>
      <c r="I1309" s="5" t="str">
        <f t="shared" si="101"/>
        <v>October</v>
      </c>
      <c r="J1309">
        <f t="shared" si="102"/>
        <v>2021</v>
      </c>
      <c r="K1309">
        <f t="shared" si="103"/>
        <v>10</v>
      </c>
      <c r="L1309">
        <f t="shared" si="104"/>
        <v>30</v>
      </c>
      <c r="M1309">
        <v>3</v>
      </c>
    </row>
    <row r="1310" spans="1:13" x14ac:dyDescent="0.3">
      <c r="A1310" t="s">
        <v>1316</v>
      </c>
      <c r="B1310" t="s">
        <v>5008</v>
      </c>
      <c r="C1310">
        <v>58</v>
      </c>
      <c r="D1310" t="s">
        <v>5010</v>
      </c>
      <c r="E1310" t="s">
        <v>5019</v>
      </c>
      <c r="F1310">
        <v>1650</v>
      </c>
      <c r="G1310" s="5">
        <v>44803.647175925929</v>
      </c>
      <c r="H1310" s="5" t="str">
        <f t="shared" si="100"/>
        <v>Tuesday</v>
      </c>
      <c r="I1310" s="5" t="str">
        <f t="shared" si="101"/>
        <v>August</v>
      </c>
      <c r="J1310">
        <f t="shared" si="102"/>
        <v>2022</v>
      </c>
      <c r="K1310">
        <f t="shared" si="103"/>
        <v>8</v>
      </c>
      <c r="L1310">
        <f t="shared" si="104"/>
        <v>30</v>
      </c>
      <c r="M1310">
        <v>2</v>
      </c>
    </row>
    <row r="1311" spans="1:13" x14ac:dyDescent="0.3">
      <c r="A1311" t="s">
        <v>1317</v>
      </c>
      <c r="B1311" t="s">
        <v>5009</v>
      </c>
      <c r="C1311">
        <v>35</v>
      </c>
      <c r="D1311" t="s">
        <v>5013</v>
      </c>
      <c r="E1311" t="s">
        <v>5019</v>
      </c>
      <c r="F1311">
        <v>1900</v>
      </c>
      <c r="G1311" s="5">
        <v>43951.055578703701</v>
      </c>
      <c r="H1311" s="5" t="str">
        <f t="shared" si="100"/>
        <v>Thursday</v>
      </c>
      <c r="I1311" s="5" t="str">
        <f t="shared" si="101"/>
        <v>April</v>
      </c>
      <c r="J1311">
        <f t="shared" si="102"/>
        <v>2020</v>
      </c>
      <c r="K1311">
        <f t="shared" si="103"/>
        <v>4</v>
      </c>
      <c r="L1311">
        <f t="shared" si="104"/>
        <v>30</v>
      </c>
      <c r="M1311">
        <v>3</v>
      </c>
    </row>
    <row r="1312" spans="1:13" x14ac:dyDescent="0.3">
      <c r="A1312" t="s">
        <v>1318</v>
      </c>
      <c r="B1312" t="s">
        <v>5008</v>
      </c>
      <c r="C1312">
        <v>39</v>
      </c>
      <c r="D1312" t="s">
        <v>5010</v>
      </c>
      <c r="E1312" t="s">
        <v>5018</v>
      </c>
      <c r="F1312">
        <v>400</v>
      </c>
      <c r="G1312" s="5">
        <v>44446.503252314818</v>
      </c>
      <c r="H1312" s="5" t="str">
        <f t="shared" si="100"/>
        <v>Tuesday</v>
      </c>
      <c r="I1312" s="5" t="str">
        <f t="shared" si="101"/>
        <v>September</v>
      </c>
      <c r="J1312">
        <f t="shared" si="102"/>
        <v>2021</v>
      </c>
      <c r="K1312">
        <f t="shared" si="103"/>
        <v>9</v>
      </c>
      <c r="L1312">
        <f t="shared" si="104"/>
        <v>7</v>
      </c>
      <c r="M1312">
        <v>4</v>
      </c>
    </row>
    <row r="1313" spans="1:13" x14ac:dyDescent="0.3">
      <c r="A1313" t="s">
        <v>1319</v>
      </c>
      <c r="B1313" t="s">
        <v>5009</v>
      </c>
      <c r="C1313">
        <v>19</v>
      </c>
      <c r="D1313" t="s">
        <v>5010</v>
      </c>
      <c r="E1313" t="s">
        <v>5018</v>
      </c>
      <c r="F1313">
        <v>1200</v>
      </c>
      <c r="G1313" s="5">
        <v>44715.25476851852</v>
      </c>
      <c r="H1313" s="5" t="str">
        <f t="shared" si="100"/>
        <v>Friday</v>
      </c>
      <c r="I1313" s="5" t="str">
        <f t="shared" si="101"/>
        <v>June</v>
      </c>
      <c r="J1313">
        <f t="shared" si="102"/>
        <v>2022</v>
      </c>
      <c r="K1313">
        <f t="shared" si="103"/>
        <v>6</v>
      </c>
      <c r="L1313">
        <f t="shared" si="104"/>
        <v>3</v>
      </c>
      <c r="M1313">
        <v>5</v>
      </c>
    </row>
    <row r="1314" spans="1:13" x14ac:dyDescent="0.3">
      <c r="A1314" t="s">
        <v>1320</v>
      </c>
      <c r="B1314" t="s">
        <v>5009</v>
      </c>
      <c r="C1314">
        <v>38</v>
      </c>
      <c r="D1314" t="s">
        <v>5014</v>
      </c>
      <c r="E1314" t="s">
        <v>5018</v>
      </c>
      <c r="F1314">
        <v>1950</v>
      </c>
      <c r="G1314" s="5">
        <v>44560.682372685187</v>
      </c>
      <c r="H1314" s="5" t="str">
        <f t="shared" si="100"/>
        <v>Thursday</v>
      </c>
      <c r="I1314" s="5" t="str">
        <f t="shared" si="101"/>
        <v>December</v>
      </c>
      <c r="J1314">
        <f t="shared" si="102"/>
        <v>2021</v>
      </c>
      <c r="K1314">
        <f t="shared" si="103"/>
        <v>12</v>
      </c>
      <c r="L1314">
        <f t="shared" si="104"/>
        <v>30</v>
      </c>
      <c r="M1314">
        <v>3</v>
      </c>
    </row>
    <row r="1315" spans="1:13" x14ac:dyDescent="0.3">
      <c r="A1315" t="s">
        <v>1321</v>
      </c>
      <c r="B1315" t="s">
        <v>5009</v>
      </c>
      <c r="C1315">
        <v>53</v>
      </c>
      <c r="D1315" t="s">
        <v>5014</v>
      </c>
      <c r="E1315" t="s">
        <v>5016</v>
      </c>
      <c r="F1315">
        <v>1650</v>
      </c>
      <c r="G1315" s="5">
        <v>43898.951458333337</v>
      </c>
      <c r="H1315" s="5" t="str">
        <f t="shared" si="100"/>
        <v>Sunday</v>
      </c>
      <c r="I1315" s="5" t="str">
        <f t="shared" si="101"/>
        <v>March</v>
      </c>
      <c r="J1315">
        <f t="shared" si="102"/>
        <v>2020</v>
      </c>
      <c r="K1315">
        <f t="shared" si="103"/>
        <v>3</v>
      </c>
      <c r="L1315">
        <f t="shared" si="104"/>
        <v>8</v>
      </c>
      <c r="M1315">
        <v>3</v>
      </c>
    </row>
    <row r="1316" spans="1:13" x14ac:dyDescent="0.3">
      <c r="A1316" t="s">
        <v>1322</v>
      </c>
      <c r="B1316" t="s">
        <v>5009</v>
      </c>
      <c r="C1316">
        <v>61</v>
      </c>
      <c r="D1316" t="s">
        <v>5011</v>
      </c>
      <c r="E1316" t="s">
        <v>5016</v>
      </c>
      <c r="F1316">
        <v>1000</v>
      </c>
      <c r="G1316" s="5">
        <v>44843.550520833327</v>
      </c>
      <c r="H1316" s="5" t="str">
        <f t="shared" si="100"/>
        <v>Sunday</v>
      </c>
      <c r="I1316" s="5" t="str">
        <f t="shared" si="101"/>
        <v>October</v>
      </c>
      <c r="J1316">
        <f t="shared" si="102"/>
        <v>2022</v>
      </c>
      <c r="K1316">
        <f t="shared" si="103"/>
        <v>10</v>
      </c>
      <c r="L1316">
        <f t="shared" si="104"/>
        <v>9</v>
      </c>
      <c r="M1316">
        <v>2</v>
      </c>
    </row>
    <row r="1317" spans="1:13" x14ac:dyDescent="0.3">
      <c r="A1317" t="s">
        <v>1323</v>
      </c>
      <c r="B1317" t="s">
        <v>5009</v>
      </c>
      <c r="C1317">
        <v>56</v>
      </c>
      <c r="D1317" t="s">
        <v>5013</v>
      </c>
      <c r="E1317" t="s">
        <v>5017</v>
      </c>
      <c r="F1317">
        <v>950</v>
      </c>
      <c r="G1317" s="5">
        <v>44410.780659722222</v>
      </c>
      <c r="H1317" s="5" t="str">
        <f t="shared" si="100"/>
        <v>Monday</v>
      </c>
      <c r="I1317" s="5" t="str">
        <f t="shared" si="101"/>
        <v>August</v>
      </c>
      <c r="J1317">
        <f t="shared" si="102"/>
        <v>2021</v>
      </c>
      <c r="K1317">
        <f t="shared" si="103"/>
        <v>8</v>
      </c>
      <c r="L1317">
        <f t="shared" si="104"/>
        <v>2</v>
      </c>
      <c r="M1317">
        <v>3</v>
      </c>
    </row>
    <row r="1318" spans="1:13" x14ac:dyDescent="0.3">
      <c r="A1318" t="s">
        <v>1324</v>
      </c>
      <c r="B1318" t="s">
        <v>5009</v>
      </c>
      <c r="C1318">
        <v>64</v>
      </c>
      <c r="D1318" t="s">
        <v>5012</v>
      </c>
      <c r="E1318" t="s">
        <v>5019</v>
      </c>
      <c r="F1318">
        <v>100</v>
      </c>
      <c r="G1318" s="5">
        <v>44171.542673611111</v>
      </c>
      <c r="H1318" s="5" t="str">
        <f t="shared" si="100"/>
        <v>Sunday</v>
      </c>
      <c r="I1318" s="5" t="str">
        <f t="shared" si="101"/>
        <v>December</v>
      </c>
      <c r="J1318">
        <f t="shared" si="102"/>
        <v>2020</v>
      </c>
      <c r="K1318">
        <f t="shared" si="103"/>
        <v>12</v>
      </c>
      <c r="L1318">
        <f t="shared" si="104"/>
        <v>6</v>
      </c>
      <c r="M1318">
        <v>4</v>
      </c>
    </row>
    <row r="1319" spans="1:13" x14ac:dyDescent="0.3">
      <c r="A1319" t="s">
        <v>1325</v>
      </c>
      <c r="B1319" t="s">
        <v>5009</v>
      </c>
      <c r="C1319">
        <v>56</v>
      </c>
      <c r="D1319" t="s">
        <v>5013</v>
      </c>
      <c r="E1319" t="s">
        <v>5020</v>
      </c>
      <c r="F1319">
        <v>550</v>
      </c>
      <c r="G1319" s="5">
        <v>44933.254166666673</v>
      </c>
      <c r="H1319" s="5" t="str">
        <f t="shared" si="100"/>
        <v>Saturday</v>
      </c>
      <c r="I1319" s="5" t="str">
        <f t="shared" si="101"/>
        <v>January</v>
      </c>
      <c r="J1319">
        <f t="shared" si="102"/>
        <v>2023</v>
      </c>
      <c r="K1319">
        <f t="shared" si="103"/>
        <v>1</v>
      </c>
      <c r="L1319">
        <f t="shared" si="104"/>
        <v>7</v>
      </c>
      <c r="M1319">
        <v>3</v>
      </c>
    </row>
    <row r="1320" spans="1:13" x14ac:dyDescent="0.3">
      <c r="A1320" t="s">
        <v>1326</v>
      </c>
      <c r="B1320" t="s">
        <v>5008</v>
      </c>
      <c r="C1320">
        <v>46</v>
      </c>
      <c r="D1320" t="s">
        <v>5014</v>
      </c>
      <c r="E1320" t="s">
        <v>5017</v>
      </c>
      <c r="F1320">
        <v>1750</v>
      </c>
      <c r="G1320" s="5">
        <v>44005.305706018517</v>
      </c>
      <c r="H1320" s="5" t="str">
        <f t="shared" si="100"/>
        <v>Tuesday</v>
      </c>
      <c r="I1320" s="5" t="str">
        <f t="shared" si="101"/>
        <v>June</v>
      </c>
      <c r="J1320">
        <f t="shared" si="102"/>
        <v>2020</v>
      </c>
      <c r="K1320">
        <f t="shared" si="103"/>
        <v>6</v>
      </c>
      <c r="L1320">
        <f t="shared" si="104"/>
        <v>23</v>
      </c>
      <c r="M1320">
        <v>3</v>
      </c>
    </row>
    <row r="1321" spans="1:13" x14ac:dyDescent="0.3">
      <c r="A1321" t="s">
        <v>1327</v>
      </c>
      <c r="B1321" t="s">
        <v>5008</v>
      </c>
      <c r="C1321">
        <v>43</v>
      </c>
      <c r="D1321" t="s">
        <v>5013</v>
      </c>
      <c r="E1321" t="s">
        <v>5017</v>
      </c>
      <c r="F1321">
        <v>850</v>
      </c>
      <c r="G1321" s="5">
        <v>44792.07230324074</v>
      </c>
      <c r="H1321" s="5" t="str">
        <f t="shared" si="100"/>
        <v>Friday</v>
      </c>
      <c r="I1321" s="5" t="str">
        <f t="shared" si="101"/>
        <v>August</v>
      </c>
      <c r="J1321">
        <f t="shared" si="102"/>
        <v>2022</v>
      </c>
      <c r="K1321">
        <f t="shared" si="103"/>
        <v>8</v>
      </c>
      <c r="L1321">
        <f t="shared" si="104"/>
        <v>19</v>
      </c>
      <c r="M1321">
        <v>3</v>
      </c>
    </row>
    <row r="1322" spans="1:13" x14ac:dyDescent="0.3">
      <c r="A1322" t="s">
        <v>1328</v>
      </c>
      <c r="B1322" t="s">
        <v>5008</v>
      </c>
      <c r="C1322">
        <v>43</v>
      </c>
      <c r="D1322" t="s">
        <v>5013</v>
      </c>
      <c r="E1322" t="s">
        <v>5016</v>
      </c>
      <c r="F1322">
        <v>150</v>
      </c>
      <c r="G1322" s="5">
        <v>44265.496041666673</v>
      </c>
      <c r="H1322" s="5" t="str">
        <f t="shared" si="100"/>
        <v>Wednesday</v>
      </c>
      <c r="I1322" s="5" t="str">
        <f t="shared" si="101"/>
        <v>March</v>
      </c>
      <c r="J1322">
        <f t="shared" si="102"/>
        <v>2021</v>
      </c>
      <c r="K1322">
        <f t="shared" si="103"/>
        <v>3</v>
      </c>
      <c r="L1322">
        <f t="shared" si="104"/>
        <v>10</v>
      </c>
      <c r="M1322">
        <v>5</v>
      </c>
    </row>
    <row r="1323" spans="1:13" x14ac:dyDescent="0.3">
      <c r="A1323" t="s">
        <v>1329</v>
      </c>
      <c r="B1323" t="s">
        <v>5008</v>
      </c>
      <c r="C1323">
        <v>38</v>
      </c>
      <c r="D1323" t="s">
        <v>5013</v>
      </c>
      <c r="E1323" t="s">
        <v>5020</v>
      </c>
      <c r="F1323">
        <v>1100</v>
      </c>
      <c r="G1323" s="5">
        <v>44151.049363425933</v>
      </c>
      <c r="H1323" s="5" t="str">
        <f t="shared" si="100"/>
        <v>Monday</v>
      </c>
      <c r="I1323" s="5" t="str">
        <f t="shared" si="101"/>
        <v>November</v>
      </c>
      <c r="J1323">
        <f t="shared" si="102"/>
        <v>2020</v>
      </c>
      <c r="K1323">
        <f t="shared" si="103"/>
        <v>11</v>
      </c>
      <c r="L1323">
        <f t="shared" si="104"/>
        <v>16</v>
      </c>
      <c r="M1323">
        <v>4</v>
      </c>
    </row>
    <row r="1324" spans="1:13" x14ac:dyDescent="0.3">
      <c r="A1324" t="s">
        <v>1330</v>
      </c>
      <c r="B1324" t="s">
        <v>5009</v>
      </c>
      <c r="C1324">
        <v>34</v>
      </c>
      <c r="D1324" t="s">
        <v>5010</v>
      </c>
      <c r="E1324" t="s">
        <v>5020</v>
      </c>
      <c r="F1324">
        <v>1750</v>
      </c>
      <c r="G1324" s="5">
        <v>44769.344849537039</v>
      </c>
      <c r="H1324" s="5" t="str">
        <f t="shared" si="100"/>
        <v>Wednesday</v>
      </c>
      <c r="I1324" s="5" t="str">
        <f t="shared" si="101"/>
        <v>July</v>
      </c>
      <c r="J1324">
        <f t="shared" si="102"/>
        <v>2022</v>
      </c>
      <c r="K1324">
        <f t="shared" si="103"/>
        <v>7</v>
      </c>
      <c r="L1324">
        <f t="shared" si="104"/>
        <v>27</v>
      </c>
      <c r="M1324">
        <v>4</v>
      </c>
    </row>
    <row r="1325" spans="1:13" x14ac:dyDescent="0.3">
      <c r="A1325" t="s">
        <v>1331</v>
      </c>
      <c r="B1325" t="s">
        <v>5008</v>
      </c>
      <c r="C1325">
        <v>33</v>
      </c>
      <c r="D1325" t="s">
        <v>5012</v>
      </c>
      <c r="E1325" t="s">
        <v>5018</v>
      </c>
      <c r="F1325">
        <v>1050</v>
      </c>
      <c r="G1325" s="5">
        <v>44177.790034722217</v>
      </c>
      <c r="H1325" s="5" t="str">
        <f t="shared" si="100"/>
        <v>Saturday</v>
      </c>
      <c r="I1325" s="5" t="str">
        <f t="shared" si="101"/>
        <v>December</v>
      </c>
      <c r="J1325">
        <f t="shared" si="102"/>
        <v>2020</v>
      </c>
      <c r="K1325">
        <f t="shared" si="103"/>
        <v>12</v>
      </c>
      <c r="L1325">
        <f t="shared" si="104"/>
        <v>12</v>
      </c>
      <c r="M1325">
        <v>2</v>
      </c>
    </row>
    <row r="1326" spans="1:13" x14ac:dyDescent="0.3">
      <c r="A1326" t="s">
        <v>1332</v>
      </c>
      <c r="B1326" t="s">
        <v>5008</v>
      </c>
      <c r="C1326">
        <v>48</v>
      </c>
      <c r="D1326" t="s">
        <v>5011</v>
      </c>
      <c r="E1326" t="s">
        <v>5016</v>
      </c>
      <c r="F1326">
        <v>1250</v>
      </c>
      <c r="G1326" s="5">
        <v>44897.357905092591</v>
      </c>
      <c r="H1326" s="5" t="str">
        <f t="shared" si="100"/>
        <v>Friday</v>
      </c>
      <c r="I1326" s="5" t="str">
        <f t="shared" si="101"/>
        <v>December</v>
      </c>
      <c r="J1326">
        <f t="shared" si="102"/>
        <v>2022</v>
      </c>
      <c r="K1326">
        <f t="shared" si="103"/>
        <v>12</v>
      </c>
      <c r="L1326">
        <f t="shared" si="104"/>
        <v>2</v>
      </c>
      <c r="M1326">
        <v>2</v>
      </c>
    </row>
    <row r="1327" spans="1:13" x14ac:dyDescent="0.3">
      <c r="A1327" t="s">
        <v>1333</v>
      </c>
      <c r="B1327" t="s">
        <v>5008</v>
      </c>
      <c r="C1327">
        <v>68</v>
      </c>
      <c r="D1327" t="s">
        <v>5013</v>
      </c>
      <c r="E1327" t="s">
        <v>5020</v>
      </c>
      <c r="F1327">
        <v>1950</v>
      </c>
      <c r="G1327" s="5">
        <v>45204.067361111112</v>
      </c>
      <c r="H1327" s="5" t="str">
        <f t="shared" si="100"/>
        <v>Thursday</v>
      </c>
      <c r="I1327" s="5" t="str">
        <f t="shared" si="101"/>
        <v>October</v>
      </c>
      <c r="J1327">
        <f t="shared" si="102"/>
        <v>2023</v>
      </c>
      <c r="K1327">
        <f t="shared" si="103"/>
        <v>10</v>
      </c>
      <c r="L1327">
        <f t="shared" si="104"/>
        <v>5</v>
      </c>
      <c r="M1327">
        <v>4</v>
      </c>
    </row>
    <row r="1328" spans="1:13" x14ac:dyDescent="0.3">
      <c r="A1328" t="s">
        <v>1334</v>
      </c>
      <c r="B1328" t="s">
        <v>5008</v>
      </c>
      <c r="C1328">
        <v>26</v>
      </c>
      <c r="D1328" t="s">
        <v>5012</v>
      </c>
      <c r="E1328" t="s">
        <v>5017</v>
      </c>
      <c r="F1328">
        <v>100</v>
      </c>
      <c r="G1328" s="5">
        <v>45037.967858796299</v>
      </c>
      <c r="H1328" s="5" t="str">
        <f t="shared" si="100"/>
        <v>Friday</v>
      </c>
      <c r="I1328" s="5" t="str">
        <f t="shared" si="101"/>
        <v>April</v>
      </c>
      <c r="J1328">
        <f t="shared" si="102"/>
        <v>2023</v>
      </c>
      <c r="K1328">
        <f t="shared" si="103"/>
        <v>4</v>
      </c>
      <c r="L1328">
        <f t="shared" si="104"/>
        <v>21</v>
      </c>
      <c r="M1328">
        <v>2</v>
      </c>
    </row>
    <row r="1329" spans="1:13" x14ac:dyDescent="0.3">
      <c r="A1329" t="s">
        <v>1335</v>
      </c>
      <c r="B1329" t="s">
        <v>5009</v>
      </c>
      <c r="C1329">
        <v>48</v>
      </c>
      <c r="D1329" t="s">
        <v>5011</v>
      </c>
      <c r="E1329" t="s">
        <v>5019</v>
      </c>
      <c r="F1329">
        <v>50</v>
      </c>
      <c r="G1329" s="5">
        <v>44196.04891203704</v>
      </c>
      <c r="H1329" s="5" t="str">
        <f t="shared" si="100"/>
        <v>Thursday</v>
      </c>
      <c r="I1329" s="5" t="str">
        <f t="shared" si="101"/>
        <v>December</v>
      </c>
      <c r="J1329">
        <f t="shared" si="102"/>
        <v>2020</v>
      </c>
      <c r="K1329">
        <f t="shared" si="103"/>
        <v>12</v>
      </c>
      <c r="L1329">
        <f t="shared" si="104"/>
        <v>31</v>
      </c>
      <c r="M1329">
        <v>3</v>
      </c>
    </row>
    <row r="1330" spans="1:13" x14ac:dyDescent="0.3">
      <c r="A1330" t="s">
        <v>1336</v>
      </c>
      <c r="B1330" t="s">
        <v>5009</v>
      </c>
      <c r="C1330">
        <v>31</v>
      </c>
      <c r="D1330" t="s">
        <v>5013</v>
      </c>
      <c r="E1330" t="s">
        <v>5019</v>
      </c>
      <c r="F1330">
        <v>350</v>
      </c>
      <c r="G1330" s="5">
        <v>44081.163900462961</v>
      </c>
      <c r="H1330" s="5" t="str">
        <f t="shared" si="100"/>
        <v>Monday</v>
      </c>
      <c r="I1330" s="5" t="str">
        <f t="shared" si="101"/>
        <v>September</v>
      </c>
      <c r="J1330">
        <f t="shared" si="102"/>
        <v>2020</v>
      </c>
      <c r="K1330">
        <f t="shared" si="103"/>
        <v>9</v>
      </c>
      <c r="L1330">
        <f t="shared" si="104"/>
        <v>7</v>
      </c>
      <c r="M1330">
        <v>3</v>
      </c>
    </row>
    <row r="1331" spans="1:13" x14ac:dyDescent="0.3">
      <c r="A1331" t="s">
        <v>1337</v>
      </c>
      <c r="B1331" t="s">
        <v>5009</v>
      </c>
      <c r="C1331">
        <v>66</v>
      </c>
      <c r="D1331" t="s">
        <v>5012</v>
      </c>
      <c r="E1331" t="s">
        <v>5016</v>
      </c>
      <c r="F1331">
        <v>1000</v>
      </c>
      <c r="G1331" s="5">
        <v>44668.608958333331</v>
      </c>
      <c r="H1331" s="5" t="str">
        <f t="shared" si="100"/>
        <v>Sunday</v>
      </c>
      <c r="I1331" s="5" t="str">
        <f t="shared" si="101"/>
        <v>April</v>
      </c>
      <c r="J1331">
        <f t="shared" si="102"/>
        <v>2022</v>
      </c>
      <c r="K1331">
        <f t="shared" si="103"/>
        <v>4</v>
      </c>
      <c r="L1331">
        <f t="shared" si="104"/>
        <v>17</v>
      </c>
      <c r="M1331">
        <v>3</v>
      </c>
    </row>
    <row r="1332" spans="1:13" x14ac:dyDescent="0.3">
      <c r="A1332" t="s">
        <v>1338</v>
      </c>
      <c r="B1332" t="s">
        <v>5009</v>
      </c>
      <c r="C1332">
        <v>54</v>
      </c>
      <c r="D1332" t="s">
        <v>5014</v>
      </c>
      <c r="E1332" t="s">
        <v>5018</v>
      </c>
      <c r="F1332">
        <v>300</v>
      </c>
      <c r="G1332" s="5">
        <v>43965.480347222219</v>
      </c>
      <c r="H1332" s="5" t="str">
        <f t="shared" si="100"/>
        <v>Thursday</v>
      </c>
      <c r="I1332" s="5" t="str">
        <f t="shared" si="101"/>
        <v>May</v>
      </c>
      <c r="J1332">
        <f t="shared" si="102"/>
        <v>2020</v>
      </c>
      <c r="K1332">
        <f t="shared" si="103"/>
        <v>5</v>
      </c>
      <c r="L1332">
        <f t="shared" si="104"/>
        <v>14</v>
      </c>
      <c r="M1332">
        <v>3</v>
      </c>
    </row>
    <row r="1333" spans="1:13" x14ac:dyDescent="0.3">
      <c r="A1333" t="s">
        <v>1339</v>
      </c>
      <c r="B1333" t="s">
        <v>5009</v>
      </c>
      <c r="C1333">
        <v>19</v>
      </c>
      <c r="D1333" t="s">
        <v>5013</v>
      </c>
      <c r="E1333" t="s">
        <v>5018</v>
      </c>
      <c r="F1333">
        <v>1800</v>
      </c>
      <c r="G1333" s="5">
        <v>44036.277777777781</v>
      </c>
      <c r="H1333" s="5" t="str">
        <f t="shared" si="100"/>
        <v>Friday</v>
      </c>
      <c r="I1333" s="5" t="str">
        <f t="shared" si="101"/>
        <v>July</v>
      </c>
      <c r="J1333">
        <f t="shared" si="102"/>
        <v>2020</v>
      </c>
      <c r="K1333">
        <f t="shared" si="103"/>
        <v>7</v>
      </c>
      <c r="L1333">
        <f t="shared" si="104"/>
        <v>24</v>
      </c>
      <c r="M1333">
        <v>4</v>
      </c>
    </row>
    <row r="1334" spans="1:13" x14ac:dyDescent="0.3">
      <c r="A1334" t="s">
        <v>1340</v>
      </c>
      <c r="B1334" t="s">
        <v>5008</v>
      </c>
      <c r="C1334">
        <v>69</v>
      </c>
      <c r="D1334" t="s">
        <v>5012</v>
      </c>
      <c r="E1334" t="s">
        <v>5020</v>
      </c>
      <c r="F1334">
        <v>1050</v>
      </c>
      <c r="G1334" s="5">
        <v>43941.264791666668</v>
      </c>
      <c r="H1334" s="5" t="str">
        <f t="shared" si="100"/>
        <v>Monday</v>
      </c>
      <c r="I1334" s="5" t="str">
        <f t="shared" si="101"/>
        <v>April</v>
      </c>
      <c r="J1334">
        <f t="shared" si="102"/>
        <v>2020</v>
      </c>
      <c r="K1334">
        <f t="shared" si="103"/>
        <v>4</v>
      </c>
      <c r="L1334">
        <f t="shared" si="104"/>
        <v>20</v>
      </c>
      <c r="M1334">
        <v>1</v>
      </c>
    </row>
    <row r="1335" spans="1:13" x14ac:dyDescent="0.3">
      <c r="A1335" t="s">
        <v>1341</v>
      </c>
      <c r="B1335" t="s">
        <v>5008</v>
      </c>
      <c r="C1335">
        <v>65</v>
      </c>
      <c r="D1335" t="s">
        <v>5013</v>
      </c>
      <c r="E1335" t="s">
        <v>5019</v>
      </c>
      <c r="F1335">
        <v>1750</v>
      </c>
      <c r="G1335" s="5">
        <v>44995.278506944444</v>
      </c>
      <c r="H1335" s="5" t="str">
        <f t="shared" si="100"/>
        <v>Friday</v>
      </c>
      <c r="I1335" s="5" t="str">
        <f t="shared" si="101"/>
        <v>March</v>
      </c>
      <c r="J1335">
        <f t="shared" si="102"/>
        <v>2023</v>
      </c>
      <c r="K1335">
        <f t="shared" si="103"/>
        <v>3</v>
      </c>
      <c r="L1335">
        <f t="shared" si="104"/>
        <v>10</v>
      </c>
      <c r="M1335">
        <v>4</v>
      </c>
    </row>
    <row r="1336" spans="1:13" x14ac:dyDescent="0.3">
      <c r="A1336" t="s">
        <v>1342</v>
      </c>
      <c r="B1336" t="s">
        <v>5008</v>
      </c>
      <c r="C1336">
        <v>63</v>
      </c>
      <c r="D1336" t="s">
        <v>5011</v>
      </c>
      <c r="E1336" t="s">
        <v>5016</v>
      </c>
      <c r="F1336">
        <v>1800</v>
      </c>
      <c r="G1336" s="5">
        <v>44770.965173611112</v>
      </c>
      <c r="H1336" s="5" t="str">
        <f t="shared" si="100"/>
        <v>Thursday</v>
      </c>
      <c r="I1336" s="5" t="str">
        <f t="shared" si="101"/>
        <v>July</v>
      </c>
      <c r="J1336">
        <f t="shared" si="102"/>
        <v>2022</v>
      </c>
      <c r="K1336">
        <f t="shared" si="103"/>
        <v>7</v>
      </c>
      <c r="L1336">
        <f t="shared" si="104"/>
        <v>28</v>
      </c>
      <c r="M1336">
        <v>4</v>
      </c>
    </row>
    <row r="1337" spans="1:13" x14ac:dyDescent="0.3">
      <c r="A1337" t="s">
        <v>1343</v>
      </c>
      <c r="B1337" t="s">
        <v>5009</v>
      </c>
      <c r="C1337">
        <v>31</v>
      </c>
      <c r="D1337" t="s">
        <v>5012</v>
      </c>
      <c r="E1337" t="s">
        <v>5019</v>
      </c>
      <c r="F1337">
        <v>400</v>
      </c>
      <c r="G1337" s="5">
        <v>44360.851724537039</v>
      </c>
      <c r="H1337" s="5" t="str">
        <f t="shared" si="100"/>
        <v>Sunday</v>
      </c>
      <c r="I1337" s="5" t="str">
        <f t="shared" si="101"/>
        <v>June</v>
      </c>
      <c r="J1337">
        <f t="shared" si="102"/>
        <v>2021</v>
      </c>
      <c r="K1337">
        <f t="shared" si="103"/>
        <v>6</v>
      </c>
      <c r="L1337">
        <f t="shared" si="104"/>
        <v>13</v>
      </c>
      <c r="M1337">
        <v>5</v>
      </c>
    </row>
    <row r="1338" spans="1:13" x14ac:dyDescent="0.3">
      <c r="A1338" t="s">
        <v>1344</v>
      </c>
      <c r="B1338" t="s">
        <v>5008</v>
      </c>
      <c r="C1338">
        <v>50</v>
      </c>
      <c r="D1338" t="s">
        <v>5014</v>
      </c>
      <c r="E1338" t="s">
        <v>5019</v>
      </c>
      <c r="F1338">
        <v>200</v>
      </c>
      <c r="G1338" s="5">
        <v>44990.603842592587</v>
      </c>
      <c r="H1338" s="5" t="str">
        <f t="shared" si="100"/>
        <v>Sunday</v>
      </c>
      <c r="I1338" s="5" t="str">
        <f t="shared" si="101"/>
        <v>March</v>
      </c>
      <c r="J1338">
        <f t="shared" si="102"/>
        <v>2023</v>
      </c>
      <c r="K1338">
        <f t="shared" si="103"/>
        <v>3</v>
      </c>
      <c r="L1338">
        <f t="shared" si="104"/>
        <v>5</v>
      </c>
      <c r="M1338">
        <v>3</v>
      </c>
    </row>
    <row r="1339" spans="1:13" x14ac:dyDescent="0.3">
      <c r="A1339" t="s">
        <v>1345</v>
      </c>
      <c r="B1339" t="s">
        <v>5009</v>
      </c>
      <c r="C1339">
        <v>52</v>
      </c>
      <c r="D1339" t="s">
        <v>5013</v>
      </c>
      <c r="E1339" t="s">
        <v>5017</v>
      </c>
      <c r="F1339">
        <v>800</v>
      </c>
      <c r="G1339" s="5">
        <v>44775.9299537037</v>
      </c>
      <c r="H1339" s="5" t="str">
        <f t="shared" si="100"/>
        <v>Tuesday</v>
      </c>
      <c r="I1339" s="5" t="str">
        <f t="shared" si="101"/>
        <v>August</v>
      </c>
      <c r="J1339">
        <f t="shared" si="102"/>
        <v>2022</v>
      </c>
      <c r="K1339">
        <f t="shared" si="103"/>
        <v>8</v>
      </c>
      <c r="L1339">
        <f t="shared" si="104"/>
        <v>2</v>
      </c>
      <c r="M1339">
        <v>3</v>
      </c>
    </row>
    <row r="1340" spans="1:13" x14ac:dyDescent="0.3">
      <c r="A1340" t="s">
        <v>1346</v>
      </c>
      <c r="B1340" t="s">
        <v>5008</v>
      </c>
      <c r="C1340">
        <v>56</v>
      </c>
      <c r="D1340" t="s">
        <v>5013</v>
      </c>
      <c r="E1340" t="s">
        <v>5020</v>
      </c>
      <c r="F1340">
        <v>150</v>
      </c>
      <c r="G1340" s="5">
        <v>44477.533356481479</v>
      </c>
      <c r="H1340" s="5" t="str">
        <f t="shared" si="100"/>
        <v>Friday</v>
      </c>
      <c r="I1340" s="5" t="str">
        <f t="shared" si="101"/>
        <v>October</v>
      </c>
      <c r="J1340">
        <f t="shared" si="102"/>
        <v>2021</v>
      </c>
      <c r="K1340">
        <f t="shared" si="103"/>
        <v>10</v>
      </c>
      <c r="L1340">
        <f t="shared" si="104"/>
        <v>8</v>
      </c>
      <c r="M1340">
        <v>3</v>
      </c>
    </row>
    <row r="1341" spans="1:13" x14ac:dyDescent="0.3">
      <c r="A1341" t="s">
        <v>1347</v>
      </c>
      <c r="B1341" t="s">
        <v>5008</v>
      </c>
      <c r="C1341">
        <v>64</v>
      </c>
      <c r="D1341" t="s">
        <v>5013</v>
      </c>
      <c r="E1341" t="s">
        <v>5017</v>
      </c>
      <c r="F1341">
        <v>350</v>
      </c>
      <c r="G1341" s="5">
        <v>45167.261805555558</v>
      </c>
      <c r="H1341" s="5" t="str">
        <f t="shared" si="100"/>
        <v>Tuesday</v>
      </c>
      <c r="I1341" s="5" t="str">
        <f t="shared" si="101"/>
        <v>August</v>
      </c>
      <c r="J1341">
        <f t="shared" si="102"/>
        <v>2023</v>
      </c>
      <c r="K1341">
        <f t="shared" si="103"/>
        <v>8</v>
      </c>
      <c r="L1341">
        <f t="shared" si="104"/>
        <v>29</v>
      </c>
      <c r="M1341">
        <v>3</v>
      </c>
    </row>
    <row r="1342" spans="1:13" x14ac:dyDescent="0.3">
      <c r="A1342" t="s">
        <v>1348</v>
      </c>
      <c r="B1342" t="s">
        <v>5008</v>
      </c>
      <c r="C1342">
        <v>68</v>
      </c>
      <c r="D1342" t="s">
        <v>5014</v>
      </c>
      <c r="E1342" t="s">
        <v>5019</v>
      </c>
      <c r="F1342">
        <v>100</v>
      </c>
      <c r="G1342" s="5">
        <v>44865.355949074074</v>
      </c>
      <c r="H1342" s="5" t="str">
        <f t="shared" si="100"/>
        <v>Monday</v>
      </c>
      <c r="I1342" s="5" t="str">
        <f t="shared" si="101"/>
        <v>October</v>
      </c>
      <c r="J1342">
        <f t="shared" si="102"/>
        <v>2022</v>
      </c>
      <c r="K1342">
        <f t="shared" si="103"/>
        <v>10</v>
      </c>
      <c r="L1342">
        <f t="shared" si="104"/>
        <v>31</v>
      </c>
      <c r="M1342">
        <v>3</v>
      </c>
    </row>
    <row r="1343" spans="1:13" x14ac:dyDescent="0.3">
      <c r="A1343" t="s">
        <v>1349</v>
      </c>
      <c r="B1343" t="s">
        <v>5009</v>
      </c>
      <c r="C1343">
        <v>37</v>
      </c>
      <c r="D1343" t="s">
        <v>5011</v>
      </c>
      <c r="E1343" t="s">
        <v>5020</v>
      </c>
      <c r="F1343">
        <v>50</v>
      </c>
      <c r="G1343" s="5">
        <v>44120.289050925923</v>
      </c>
      <c r="H1343" s="5" t="str">
        <f t="shared" si="100"/>
        <v>Friday</v>
      </c>
      <c r="I1343" s="5" t="str">
        <f t="shared" si="101"/>
        <v>October</v>
      </c>
      <c r="J1343">
        <f t="shared" si="102"/>
        <v>2020</v>
      </c>
      <c r="K1343">
        <f t="shared" si="103"/>
        <v>10</v>
      </c>
      <c r="L1343">
        <f t="shared" si="104"/>
        <v>16</v>
      </c>
      <c r="M1343">
        <v>3</v>
      </c>
    </row>
    <row r="1344" spans="1:13" x14ac:dyDescent="0.3">
      <c r="A1344" t="s">
        <v>1350</v>
      </c>
      <c r="B1344" t="s">
        <v>5009</v>
      </c>
      <c r="C1344">
        <v>19</v>
      </c>
      <c r="D1344" t="s">
        <v>5013</v>
      </c>
      <c r="E1344" t="s">
        <v>5015</v>
      </c>
      <c r="F1344">
        <v>50</v>
      </c>
      <c r="G1344" s="5">
        <v>45195.343935185178</v>
      </c>
      <c r="H1344" s="5" t="str">
        <f t="shared" si="100"/>
        <v>Tuesday</v>
      </c>
      <c r="I1344" s="5" t="str">
        <f t="shared" si="101"/>
        <v>September</v>
      </c>
      <c r="J1344">
        <f t="shared" si="102"/>
        <v>2023</v>
      </c>
      <c r="K1344">
        <f t="shared" si="103"/>
        <v>9</v>
      </c>
      <c r="L1344">
        <f t="shared" si="104"/>
        <v>26</v>
      </c>
      <c r="M1344">
        <v>1</v>
      </c>
    </row>
    <row r="1345" spans="1:13" x14ac:dyDescent="0.3">
      <c r="A1345" t="s">
        <v>1351</v>
      </c>
      <c r="B1345" t="s">
        <v>5009</v>
      </c>
      <c r="C1345">
        <v>68</v>
      </c>
      <c r="D1345" t="s">
        <v>5011</v>
      </c>
      <c r="E1345" t="s">
        <v>5017</v>
      </c>
      <c r="F1345">
        <v>1900</v>
      </c>
      <c r="G1345" s="5">
        <v>45152.686874999999</v>
      </c>
      <c r="H1345" s="5" t="str">
        <f t="shared" si="100"/>
        <v>Monday</v>
      </c>
      <c r="I1345" s="5" t="str">
        <f t="shared" si="101"/>
        <v>August</v>
      </c>
      <c r="J1345">
        <f t="shared" si="102"/>
        <v>2023</v>
      </c>
      <c r="K1345">
        <f t="shared" si="103"/>
        <v>8</v>
      </c>
      <c r="L1345">
        <f t="shared" si="104"/>
        <v>14</v>
      </c>
      <c r="M1345">
        <v>3</v>
      </c>
    </row>
    <row r="1346" spans="1:13" x14ac:dyDescent="0.3">
      <c r="A1346" t="s">
        <v>1352</v>
      </c>
      <c r="B1346" t="s">
        <v>5009</v>
      </c>
      <c r="C1346">
        <v>58</v>
      </c>
      <c r="D1346" t="s">
        <v>5012</v>
      </c>
      <c r="E1346" t="s">
        <v>5016</v>
      </c>
      <c r="F1346">
        <v>350</v>
      </c>
      <c r="G1346" s="5">
        <v>45156.912905092591</v>
      </c>
      <c r="H1346" s="5" t="str">
        <f t="shared" si="100"/>
        <v>Friday</v>
      </c>
      <c r="I1346" s="5" t="str">
        <f t="shared" si="101"/>
        <v>August</v>
      </c>
      <c r="J1346">
        <f t="shared" si="102"/>
        <v>2023</v>
      </c>
      <c r="K1346">
        <f t="shared" si="103"/>
        <v>8</v>
      </c>
      <c r="L1346">
        <f t="shared" si="104"/>
        <v>18</v>
      </c>
      <c r="M1346">
        <v>3</v>
      </c>
    </row>
    <row r="1347" spans="1:13" x14ac:dyDescent="0.3">
      <c r="A1347" t="s">
        <v>1353</v>
      </c>
      <c r="B1347" t="s">
        <v>5008</v>
      </c>
      <c r="C1347">
        <v>36</v>
      </c>
      <c r="D1347" t="s">
        <v>5013</v>
      </c>
      <c r="E1347" t="s">
        <v>5017</v>
      </c>
      <c r="F1347">
        <v>1200</v>
      </c>
      <c r="G1347" s="5">
        <v>45126.777812499997</v>
      </c>
      <c r="H1347" s="5" t="str">
        <f t="shared" ref="H1347:H1410" si="105">TEXT(G1347,"DDDD")</f>
        <v>Wednesday</v>
      </c>
      <c r="I1347" s="5" t="str">
        <f t="shared" ref="I1347:I1410" si="106">TEXT(G1347,"mmmm")</f>
        <v>July</v>
      </c>
      <c r="J1347">
        <f t="shared" ref="J1347:J1410" si="107">YEAR(G1347)</f>
        <v>2023</v>
      </c>
      <c r="K1347">
        <f t="shared" ref="K1347:K1410" si="108">MONTH(G1347)</f>
        <v>7</v>
      </c>
      <c r="L1347">
        <f t="shared" ref="L1347:L1410" si="109">DAY(G1347)</f>
        <v>19</v>
      </c>
      <c r="M1347">
        <v>3</v>
      </c>
    </row>
    <row r="1348" spans="1:13" x14ac:dyDescent="0.3">
      <c r="A1348" t="s">
        <v>1354</v>
      </c>
      <c r="B1348" t="s">
        <v>5008</v>
      </c>
      <c r="C1348">
        <v>54</v>
      </c>
      <c r="D1348" t="s">
        <v>5013</v>
      </c>
      <c r="E1348" t="s">
        <v>5017</v>
      </c>
      <c r="F1348">
        <v>250</v>
      </c>
      <c r="G1348" s="5">
        <v>44286.469398148147</v>
      </c>
      <c r="H1348" s="5" t="str">
        <f t="shared" si="105"/>
        <v>Wednesday</v>
      </c>
      <c r="I1348" s="5" t="str">
        <f t="shared" si="106"/>
        <v>March</v>
      </c>
      <c r="J1348">
        <f t="shared" si="107"/>
        <v>2021</v>
      </c>
      <c r="K1348">
        <f t="shared" si="108"/>
        <v>3</v>
      </c>
      <c r="L1348">
        <f t="shared" si="109"/>
        <v>31</v>
      </c>
      <c r="M1348">
        <v>1</v>
      </c>
    </row>
    <row r="1349" spans="1:13" x14ac:dyDescent="0.3">
      <c r="A1349" t="s">
        <v>1355</v>
      </c>
      <c r="B1349" t="s">
        <v>5008</v>
      </c>
      <c r="C1349">
        <v>35</v>
      </c>
      <c r="D1349" t="s">
        <v>5011</v>
      </c>
      <c r="E1349" t="s">
        <v>5020</v>
      </c>
      <c r="F1349">
        <v>1050</v>
      </c>
      <c r="G1349" s="5">
        <v>44080.729791666658</v>
      </c>
      <c r="H1349" s="5" t="str">
        <f t="shared" si="105"/>
        <v>Sunday</v>
      </c>
      <c r="I1349" s="5" t="str">
        <f t="shared" si="106"/>
        <v>September</v>
      </c>
      <c r="J1349">
        <f t="shared" si="107"/>
        <v>2020</v>
      </c>
      <c r="K1349">
        <f t="shared" si="108"/>
        <v>9</v>
      </c>
      <c r="L1349">
        <f t="shared" si="109"/>
        <v>6</v>
      </c>
      <c r="M1349">
        <v>4</v>
      </c>
    </row>
    <row r="1350" spans="1:13" x14ac:dyDescent="0.3">
      <c r="A1350" t="s">
        <v>1356</v>
      </c>
      <c r="B1350" t="s">
        <v>5008</v>
      </c>
      <c r="C1350">
        <v>33</v>
      </c>
      <c r="D1350" t="s">
        <v>5011</v>
      </c>
      <c r="E1350" t="s">
        <v>5019</v>
      </c>
      <c r="F1350">
        <v>1400</v>
      </c>
      <c r="G1350" s="5">
        <v>45005.375358796293</v>
      </c>
      <c r="H1350" s="5" t="str">
        <f t="shared" si="105"/>
        <v>Monday</v>
      </c>
      <c r="I1350" s="5" t="str">
        <f t="shared" si="106"/>
        <v>March</v>
      </c>
      <c r="J1350">
        <f t="shared" si="107"/>
        <v>2023</v>
      </c>
      <c r="K1350">
        <f t="shared" si="108"/>
        <v>3</v>
      </c>
      <c r="L1350">
        <f t="shared" si="109"/>
        <v>20</v>
      </c>
      <c r="M1350">
        <v>3</v>
      </c>
    </row>
    <row r="1351" spans="1:13" x14ac:dyDescent="0.3">
      <c r="A1351" t="s">
        <v>1357</v>
      </c>
      <c r="B1351" t="s">
        <v>5008</v>
      </c>
      <c r="C1351">
        <v>21</v>
      </c>
      <c r="D1351" t="s">
        <v>5013</v>
      </c>
      <c r="E1351" t="s">
        <v>5019</v>
      </c>
      <c r="F1351">
        <v>900</v>
      </c>
      <c r="G1351" s="5">
        <v>44360.240439814806</v>
      </c>
      <c r="H1351" s="5" t="str">
        <f t="shared" si="105"/>
        <v>Sunday</v>
      </c>
      <c r="I1351" s="5" t="str">
        <f t="shared" si="106"/>
        <v>June</v>
      </c>
      <c r="J1351">
        <f t="shared" si="107"/>
        <v>2021</v>
      </c>
      <c r="K1351">
        <f t="shared" si="108"/>
        <v>6</v>
      </c>
      <c r="L1351">
        <f t="shared" si="109"/>
        <v>13</v>
      </c>
      <c r="M1351">
        <v>3</v>
      </c>
    </row>
    <row r="1352" spans="1:13" x14ac:dyDescent="0.3">
      <c r="A1352" t="s">
        <v>1358</v>
      </c>
      <c r="B1352" t="s">
        <v>5009</v>
      </c>
      <c r="C1352">
        <v>29</v>
      </c>
      <c r="D1352" t="s">
        <v>5013</v>
      </c>
      <c r="E1352" t="s">
        <v>5015</v>
      </c>
      <c r="F1352">
        <v>1200</v>
      </c>
      <c r="G1352" s="5">
        <v>44034.561099537037</v>
      </c>
      <c r="H1352" s="5" t="str">
        <f t="shared" si="105"/>
        <v>Wednesday</v>
      </c>
      <c r="I1352" s="5" t="str">
        <f t="shared" si="106"/>
        <v>July</v>
      </c>
      <c r="J1352">
        <f t="shared" si="107"/>
        <v>2020</v>
      </c>
      <c r="K1352">
        <f t="shared" si="108"/>
        <v>7</v>
      </c>
      <c r="L1352">
        <f t="shared" si="109"/>
        <v>22</v>
      </c>
      <c r="M1352">
        <v>3</v>
      </c>
    </row>
    <row r="1353" spans="1:13" x14ac:dyDescent="0.3">
      <c r="A1353" t="s">
        <v>1359</v>
      </c>
      <c r="B1353" t="s">
        <v>5009</v>
      </c>
      <c r="C1353">
        <v>46</v>
      </c>
      <c r="D1353" t="s">
        <v>5010</v>
      </c>
      <c r="E1353" t="s">
        <v>5017</v>
      </c>
      <c r="F1353">
        <v>1600</v>
      </c>
      <c r="G1353" s="5">
        <v>44123.282557870371</v>
      </c>
      <c r="H1353" s="5" t="str">
        <f t="shared" si="105"/>
        <v>Monday</v>
      </c>
      <c r="I1353" s="5" t="str">
        <f t="shared" si="106"/>
        <v>October</v>
      </c>
      <c r="J1353">
        <f t="shared" si="107"/>
        <v>2020</v>
      </c>
      <c r="K1353">
        <f t="shared" si="108"/>
        <v>10</v>
      </c>
      <c r="L1353">
        <f t="shared" si="109"/>
        <v>19</v>
      </c>
      <c r="M1353">
        <v>2</v>
      </c>
    </row>
    <row r="1354" spans="1:13" x14ac:dyDescent="0.3">
      <c r="A1354" t="s">
        <v>1360</v>
      </c>
      <c r="B1354" t="s">
        <v>5008</v>
      </c>
      <c r="C1354">
        <v>24</v>
      </c>
      <c r="D1354" t="s">
        <v>5010</v>
      </c>
      <c r="E1354" t="s">
        <v>5019</v>
      </c>
      <c r="F1354">
        <v>1650</v>
      </c>
      <c r="G1354" s="5">
        <v>45061.525104166663</v>
      </c>
      <c r="H1354" s="5" t="str">
        <f t="shared" si="105"/>
        <v>Monday</v>
      </c>
      <c r="I1354" s="5" t="str">
        <f t="shared" si="106"/>
        <v>May</v>
      </c>
      <c r="J1354">
        <f t="shared" si="107"/>
        <v>2023</v>
      </c>
      <c r="K1354">
        <f t="shared" si="108"/>
        <v>5</v>
      </c>
      <c r="L1354">
        <f t="shared" si="109"/>
        <v>15</v>
      </c>
      <c r="M1354">
        <v>4</v>
      </c>
    </row>
    <row r="1355" spans="1:13" x14ac:dyDescent="0.3">
      <c r="A1355" t="s">
        <v>1361</v>
      </c>
      <c r="B1355" t="s">
        <v>5009</v>
      </c>
      <c r="C1355">
        <v>31</v>
      </c>
      <c r="D1355" t="s">
        <v>5014</v>
      </c>
      <c r="E1355" t="s">
        <v>5019</v>
      </c>
      <c r="F1355">
        <v>500</v>
      </c>
      <c r="G1355" s="5">
        <v>45145.248368055552</v>
      </c>
      <c r="H1355" s="5" t="str">
        <f t="shared" si="105"/>
        <v>Monday</v>
      </c>
      <c r="I1355" s="5" t="str">
        <f t="shared" si="106"/>
        <v>August</v>
      </c>
      <c r="J1355">
        <f t="shared" si="107"/>
        <v>2023</v>
      </c>
      <c r="K1355">
        <f t="shared" si="108"/>
        <v>8</v>
      </c>
      <c r="L1355">
        <f t="shared" si="109"/>
        <v>7</v>
      </c>
      <c r="M1355">
        <v>3</v>
      </c>
    </row>
    <row r="1356" spans="1:13" x14ac:dyDescent="0.3">
      <c r="A1356" t="s">
        <v>1362</v>
      </c>
      <c r="B1356" t="s">
        <v>5009</v>
      </c>
      <c r="C1356">
        <v>43</v>
      </c>
      <c r="D1356" t="s">
        <v>5013</v>
      </c>
      <c r="E1356" t="s">
        <v>5019</v>
      </c>
      <c r="F1356">
        <v>450</v>
      </c>
      <c r="G1356" s="5">
        <v>44066.308159722219</v>
      </c>
      <c r="H1356" s="5" t="str">
        <f t="shared" si="105"/>
        <v>Sunday</v>
      </c>
      <c r="I1356" s="5" t="str">
        <f t="shared" si="106"/>
        <v>August</v>
      </c>
      <c r="J1356">
        <f t="shared" si="107"/>
        <v>2020</v>
      </c>
      <c r="K1356">
        <f t="shared" si="108"/>
        <v>8</v>
      </c>
      <c r="L1356">
        <f t="shared" si="109"/>
        <v>23</v>
      </c>
      <c r="M1356">
        <v>4</v>
      </c>
    </row>
    <row r="1357" spans="1:13" x14ac:dyDescent="0.3">
      <c r="A1357" t="s">
        <v>1363</v>
      </c>
      <c r="B1357" t="s">
        <v>5009</v>
      </c>
      <c r="C1357">
        <v>29</v>
      </c>
      <c r="D1357" t="s">
        <v>5013</v>
      </c>
      <c r="E1357" t="s">
        <v>5018</v>
      </c>
      <c r="F1357">
        <v>1650</v>
      </c>
      <c r="G1357" s="5">
        <v>45242.721307870372</v>
      </c>
      <c r="H1357" s="5" t="str">
        <f t="shared" si="105"/>
        <v>Sunday</v>
      </c>
      <c r="I1357" s="5" t="str">
        <f t="shared" si="106"/>
        <v>November</v>
      </c>
      <c r="J1357">
        <f t="shared" si="107"/>
        <v>2023</v>
      </c>
      <c r="K1357">
        <f t="shared" si="108"/>
        <v>11</v>
      </c>
      <c r="L1357">
        <f t="shared" si="109"/>
        <v>12</v>
      </c>
      <c r="M1357">
        <v>3</v>
      </c>
    </row>
    <row r="1358" spans="1:13" x14ac:dyDescent="0.3">
      <c r="A1358" t="s">
        <v>1364</v>
      </c>
      <c r="B1358" t="s">
        <v>5008</v>
      </c>
      <c r="C1358">
        <v>52</v>
      </c>
      <c r="D1358" t="s">
        <v>5014</v>
      </c>
      <c r="E1358" t="s">
        <v>5015</v>
      </c>
      <c r="F1358">
        <v>1650</v>
      </c>
      <c r="G1358" s="5">
        <v>44415.251851851863</v>
      </c>
      <c r="H1358" s="5" t="str">
        <f t="shared" si="105"/>
        <v>Saturday</v>
      </c>
      <c r="I1358" s="5" t="str">
        <f t="shared" si="106"/>
        <v>August</v>
      </c>
      <c r="J1358">
        <f t="shared" si="107"/>
        <v>2021</v>
      </c>
      <c r="K1358">
        <f t="shared" si="108"/>
        <v>8</v>
      </c>
      <c r="L1358">
        <f t="shared" si="109"/>
        <v>7</v>
      </c>
      <c r="M1358">
        <v>2</v>
      </c>
    </row>
    <row r="1359" spans="1:13" x14ac:dyDescent="0.3">
      <c r="A1359" t="s">
        <v>1365</v>
      </c>
      <c r="B1359" t="s">
        <v>5008</v>
      </c>
      <c r="C1359">
        <v>22</v>
      </c>
      <c r="D1359" t="s">
        <v>5010</v>
      </c>
      <c r="E1359" t="s">
        <v>5015</v>
      </c>
      <c r="F1359">
        <v>350</v>
      </c>
      <c r="G1359" s="5">
        <v>44271.30572916667</v>
      </c>
      <c r="H1359" s="5" t="str">
        <f t="shared" si="105"/>
        <v>Tuesday</v>
      </c>
      <c r="I1359" s="5" t="str">
        <f t="shared" si="106"/>
        <v>March</v>
      </c>
      <c r="J1359">
        <f t="shared" si="107"/>
        <v>2021</v>
      </c>
      <c r="K1359">
        <f t="shared" si="108"/>
        <v>3</v>
      </c>
      <c r="L1359">
        <f t="shared" si="109"/>
        <v>16</v>
      </c>
      <c r="M1359">
        <v>3</v>
      </c>
    </row>
    <row r="1360" spans="1:13" x14ac:dyDescent="0.3">
      <c r="A1360" t="s">
        <v>1366</v>
      </c>
      <c r="B1360" t="s">
        <v>5008</v>
      </c>
      <c r="C1360">
        <v>34</v>
      </c>
      <c r="D1360" t="s">
        <v>5012</v>
      </c>
      <c r="E1360" t="s">
        <v>5019</v>
      </c>
      <c r="F1360">
        <v>200</v>
      </c>
      <c r="G1360" s="5">
        <v>44600.592407407406</v>
      </c>
      <c r="H1360" s="5" t="str">
        <f t="shared" si="105"/>
        <v>Tuesday</v>
      </c>
      <c r="I1360" s="5" t="str">
        <f t="shared" si="106"/>
        <v>February</v>
      </c>
      <c r="J1360">
        <f t="shared" si="107"/>
        <v>2022</v>
      </c>
      <c r="K1360">
        <f t="shared" si="108"/>
        <v>2</v>
      </c>
      <c r="L1360">
        <f t="shared" si="109"/>
        <v>8</v>
      </c>
      <c r="M1360">
        <v>3</v>
      </c>
    </row>
    <row r="1361" spans="1:13" x14ac:dyDescent="0.3">
      <c r="A1361" t="s">
        <v>1367</v>
      </c>
      <c r="B1361" t="s">
        <v>5009</v>
      </c>
      <c r="C1361">
        <v>59</v>
      </c>
      <c r="D1361" t="s">
        <v>5013</v>
      </c>
      <c r="E1361" t="s">
        <v>5020</v>
      </c>
      <c r="F1361">
        <v>1400</v>
      </c>
      <c r="G1361" s="5">
        <v>44698.779803240737</v>
      </c>
      <c r="H1361" s="5" t="str">
        <f t="shared" si="105"/>
        <v>Tuesday</v>
      </c>
      <c r="I1361" s="5" t="str">
        <f t="shared" si="106"/>
        <v>May</v>
      </c>
      <c r="J1361">
        <f t="shared" si="107"/>
        <v>2022</v>
      </c>
      <c r="K1361">
        <f t="shared" si="108"/>
        <v>5</v>
      </c>
      <c r="L1361">
        <f t="shared" si="109"/>
        <v>17</v>
      </c>
      <c r="M1361">
        <v>2</v>
      </c>
    </row>
    <row r="1362" spans="1:13" x14ac:dyDescent="0.3">
      <c r="A1362" t="s">
        <v>1368</v>
      </c>
      <c r="B1362" t="s">
        <v>5008</v>
      </c>
      <c r="C1362">
        <v>49</v>
      </c>
      <c r="D1362" t="s">
        <v>5013</v>
      </c>
      <c r="E1362" t="s">
        <v>5017</v>
      </c>
      <c r="F1362">
        <v>1150</v>
      </c>
      <c r="G1362" s="5">
        <v>44336.379363425927</v>
      </c>
      <c r="H1362" s="5" t="str">
        <f t="shared" si="105"/>
        <v>Thursday</v>
      </c>
      <c r="I1362" s="5" t="str">
        <f t="shared" si="106"/>
        <v>May</v>
      </c>
      <c r="J1362">
        <f t="shared" si="107"/>
        <v>2021</v>
      </c>
      <c r="K1362">
        <f t="shared" si="108"/>
        <v>5</v>
      </c>
      <c r="L1362">
        <f t="shared" si="109"/>
        <v>20</v>
      </c>
      <c r="M1362">
        <v>4</v>
      </c>
    </row>
    <row r="1363" spans="1:13" x14ac:dyDescent="0.3">
      <c r="A1363" t="s">
        <v>1369</v>
      </c>
      <c r="B1363" t="s">
        <v>5008</v>
      </c>
      <c r="C1363">
        <v>27</v>
      </c>
      <c r="D1363" t="s">
        <v>5012</v>
      </c>
      <c r="E1363" t="s">
        <v>5018</v>
      </c>
      <c r="F1363">
        <v>1600</v>
      </c>
      <c r="G1363" s="5">
        <v>44198.215150462973</v>
      </c>
      <c r="H1363" s="5" t="str">
        <f t="shared" si="105"/>
        <v>Saturday</v>
      </c>
      <c r="I1363" s="5" t="str">
        <f t="shared" si="106"/>
        <v>January</v>
      </c>
      <c r="J1363">
        <f t="shared" si="107"/>
        <v>2021</v>
      </c>
      <c r="K1363">
        <f t="shared" si="108"/>
        <v>1</v>
      </c>
      <c r="L1363">
        <f t="shared" si="109"/>
        <v>2</v>
      </c>
      <c r="M1363">
        <v>3</v>
      </c>
    </row>
    <row r="1364" spans="1:13" x14ac:dyDescent="0.3">
      <c r="A1364" t="s">
        <v>1370</v>
      </c>
      <c r="B1364" t="s">
        <v>5009</v>
      </c>
      <c r="C1364">
        <v>60</v>
      </c>
      <c r="D1364" t="s">
        <v>5012</v>
      </c>
      <c r="E1364" t="s">
        <v>5020</v>
      </c>
      <c r="F1364">
        <v>800</v>
      </c>
      <c r="G1364" s="5">
        <v>44151.25372685185</v>
      </c>
      <c r="H1364" s="5" t="str">
        <f t="shared" si="105"/>
        <v>Monday</v>
      </c>
      <c r="I1364" s="5" t="str">
        <f t="shared" si="106"/>
        <v>November</v>
      </c>
      <c r="J1364">
        <f t="shared" si="107"/>
        <v>2020</v>
      </c>
      <c r="K1364">
        <f t="shared" si="108"/>
        <v>11</v>
      </c>
      <c r="L1364">
        <f t="shared" si="109"/>
        <v>16</v>
      </c>
      <c r="M1364">
        <v>4</v>
      </c>
    </row>
    <row r="1365" spans="1:13" x14ac:dyDescent="0.3">
      <c r="A1365" t="s">
        <v>1371</v>
      </c>
      <c r="B1365" t="s">
        <v>5009</v>
      </c>
      <c r="C1365">
        <v>34</v>
      </c>
      <c r="D1365" t="s">
        <v>5010</v>
      </c>
      <c r="E1365" t="s">
        <v>5016</v>
      </c>
      <c r="F1365">
        <v>500</v>
      </c>
      <c r="G1365" s="5">
        <v>45166.334641203714</v>
      </c>
      <c r="H1365" s="5" t="str">
        <f t="shared" si="105"/>
        <v>Monday</v>
      </c>
      <c r="I1365" s="5" t="str">
        <f t="shared" si="106"/>
        <v>August</v>
      </c>
      <c r="J1365">
        <f t="shared" si="107"/>
        <v>2023</v>
      </c>
      <c r="K1365">
        <f t="shared" si="108"/>
        <v>8</v>
      </c>
      <c r="L1365">
        <f t="shared" si="109"/>
        <v>28</v>
      </c>
      <c r="M1365">
        <v>3</v>
      </c>
    </row>
    <row r="1366" spans="1:13" x14ac:dyDescent="0.3">
      <c r="A1366" t="s">
        <v>1372</v>
      </c>
      <c r="B1366" t="s">
        <v>5009</v>
      </c>
      <c r="C1366">
        <v>22</v>
      </c>
      <c r="D1366" t="s">
        <v>5014</v>
      </c>
      <c r="E1366" t="s">
        <v>5019</v>
      </c>
      <c r="F1366">
        <v>700</v>
      </c>
      <c r="G1366" s="5">
        <v>44674.568668981483</v>
      </c>
      <c r="H1366" s="5" t="str">
        <f t="shared" si="105"/>
        <v>Saturday</v>
      </c>
      <c r="I1366" s="5" t="str">
        <f t="shared" si="106"/>
        <v>April</v>
      </c>
      <c r="J1366">
        <f t="shared" si="107"/>
        <v>2022</v>
      </c>
      <c r="K1366">
        <f t="shared" si="108"/>
        <v>4</v>
      </c>
      <c r="L1366">
        <f t="shared" si="109"/>
        <v>23</v>
      </c>
      <c r="M1366">
        <v>3</v>
      </c>
    </row>
    <row r="1367" spans="1:13" x14ac:dyDescent="0.3">
      <c r="A1367" t="s">
        <v>1373</v>
      </c>
      <c r="B1367" t="s">
        <v>5008</v>
      </c>
      <c r="C1367">
        <v>62</v>
      </c>
      <c r="D1367" t="s">
        <v>5012</v>
      </c>
      <c r="E1367" t="s">
        <v>5019</v>
      </c>
      <c r="F1367">
        <v>1950</v>
      </c>
      <c r="G1367" s="5">
        <v>44061.559120370373</v>
      </c>
      <c r="H1367" s="5" t="str">
        <f t="shared" si="105"/>
        <v>Tuesday</v>
      </c>
      <c r="I1367" s="5" t="str">
        <f t="shared" si="106"/>
        <v>August</v>
      </c>
      <c r="J1367">
        <f t="shared" si="107"/>
        <v>2020</v>
      </c>
      <c r="K1367">
        <f t="shared" si="108"/>
        <v>8</v>
      </c>
      <c r="L1367">
        <f t="shared" si="109"/>
        <v>18</v>
      </c>
      <c r="M1367">
        <v>3</v>
      </c>
    </row>
    <row r="1368" spans="1:13" x14ac:dyDescent="0.3">
      <c r="A1368" t="s">
        <v>1374</v>
      </c>
      <c r="B1368" t="s">
        <v>5009</v>
      </c>
      <c r="C1368">
        <v>59</v>
      </c>
      <c r="D1368" t="s">
        <v>5014</v>
      </c>
      <c r="E1368" t="s">
        <v>5020</v>
      </c>
      <c r="F1368">
        <v>1800</v>
      </c>
      <c r="G1368" s="5">
        <v>44538.158425925933</v>
      </c>
      <c r="H1368" s="5" t="str">
        <f t="shared" si="105"/>
        <v>Wednesday</v>
      </c>
      <c r="I1368" s="5" t="str">
        <f t="shared" si="106"/>
        <v>December</v>
      </c>
      <c r="J1368">
        <f t="shared" si="107"/>
        <v>2021</v>
      </c>
      <c r="K1368">
        <f t="shared" si="108"/>
        <v>12</v>
      </c>
      <c r="L1368">
        <f t="shared" si="109"/>
        <v>8</v>
      </c>
      <c r="M1368">
        <v>3</v>
      </c>
    </row>
    <row r="1369" spans="1:13" x14ac:dyDescent="0.3">
      <c r="A1369" t="s">
        <v>1375</v>
      </c>
      <c r="B1369" t="s">
        <v>5008</v>
      </c>
      <c r="C1369">
        <v>26</v>
      </c>
      <c r="D1369" t="s">
        <v>5011</v>
      </c>
      <c r="E1369" t="s">
        <v>5019</v>
      </c>
      <c r="F1369">
        <v>1700</v>
      </c>
      <c r="G1369" s="5">
        <v>44950.301122685189</v>
      </c>
      <c r="H1369" s="5" t="str">
        <f t="shared" si="105"/>
        <v>Tuesday</v>
      </c>
      <c r="I1369" s="5" t="str">
        <f t="shared" si="106"/>
        <v>January</v>
      </c>
      <c r="J1369">
        <f t="shared" si="107"/>
        <v>2023</v>
      </c>
      <c r="K1369">
        <f t="shared" si="108"/>
        <v>1</v>
      </c>
      <c r="L1369">
        <f t="shared" si="109"/>
        <v>24</v>
      </c>
      <c r="M1369">
        <v>2</v>
      </c>
    </row>
    <row r="1370" spans="1:13" x14ac:dyDescent="0.3">
      <c r="A1370" t="s">
        <v>1376</v>
      </c>
      <c r="B1370" t="s">
        <v>5008</v>
      </c>
      <c r="C1370">
        <v>66</v>
      </c>
      <c r="D1370" t="s">
        <v>5013</v>
      </c>
      <c r="E1370" t="s">
        <v>5019</v>
      </c>
      <c r="F1370">
        <v>1200</v>
      </c>
      <c r="G1370" s="5">
        <v>44965.616655092592</v>
      </c>
      <c r="H1370" s="5" t="str">
        <f t="shared" si="105"/>
        <v>Wednesday</v>
      </c>
      <c r="I1370" s="5" t="str">
        <f t="shared" si="106"/>
        <v>February</v>
      </c>
      <c r="J1370">
        <f t="shared" si="107"/>
        <v>2023</v>
      </c>
      <c r="K1370">
        <f t="shared" si="108"/>
        <v>2</v>
      </c>
      <c r="L1370">
        <f t="shared" si="109"/>
        <v>8</v>
      </c>
      <c r="M1370">
        <v>4</v>
      </c>
    </row>
    <row r="1371" spans="1:13" x14ac:dyDescent="0.3">
      <c r="A1371" t="s">
        <v>1377</v>
      </c>
      <c r="B1371" t="s">
        <v>5008</v>
      </c>
      <c r="C1371">
        <v>50</v>
      </c>
      <c r="D1371" t="s">
        <v>5010</v>
      </c>
      <c r="E1371" t="s">
        <v>5017</v>
      </c>
      <c r="F1371">
        <v>900</v>
      </c>
      <c r="G1371" s="5">
        <v>44724.698645833327</v>
      </c>
      <c r="H1371" s="5" t="str">
        <f t="shared" si="105"/>
        <v>Sunday</v>
      </c>
      <c r="I1371" s="5" t="str">
        <f t="shared" si="106"/>
        <v>June</v>
      </c>
      <c r="J1371">
        <f t="shared" si="107"/>
        <v>2022</v>
      </c>
      <c r="K1371">
        <f t="shared" si="108"/>
        <v>6</v>
      </c>
      <c r="L1371">
        <f t="shared" si="109"/>
        <v>12</v>
      </c>
      <c r="M1371">
        <v>3</v>
      </c>
    </row>
    <row r="1372" spans="1:13" x14ac:dyDescent="0.3">
      <c r="A1372" t="s">
        <v>1378</v>
      </c>
      <c r="B1372" t="s">
        <v>5008</v>
      </c>
      <c r="C1372">
        <v>53</v>
      </c>
      <c r="D1372" t="s">
        <v>5013</v>
      </c>
      <c r="E1372" t="s">
        <v>5019</v>
      </c>
      <c r="F1372">
        <v>800</v>
      </c>
      <c r="G1372" s="5">
        <v>44053.968634259261</v>
      </c>
      <c r="H1372" s="5" t="str">
        <f t="shared" si="105"/>
        <v>Monday</v>
      </c>
      <c r="I1372" s="5" t="str">
        <f t="shared" si="106"/>
        <v>August</v>
      </c>
      <c r="J1372">
        <f t="shared" si="107"/>
        <v>2020</v>
      </c>
      <c r="K1372">
        <f t="shared" si="108"/>
        <v>8</v>
      </c>
      <c r="L1372">
        <f t="shared" si="109"/>
        <v>10</v>
      </c>
      <c r="M1372">
        <v>1</v>
      </c>
    </row>
    <row r="1373" spans="1:13" x14ac:dyDescent="0.3">
      <c r="A1373" t="s">
        <v>1379</v>
      </c>
      <c r="B1373" t="s">
        <v>5008</v>
      </c>
      <c r="C1373">
        <v>53</v>
      </c>
      <c r="D1373" t="s">
        <v>5010</v>
      </c>
      <c r="E1373" t="s">
        <v>5017</v>
      </c>
      <c r="F1373">
        <v>1000</v>
      </c>
      <c r="G1373" s="5">
        <v>44232.970347222217</v>
      </c>
      <c r="H1373" s="5" t="str">
        <f t="shared" si="105"/>
        <v>Friday</v>
      </c>
      <c r="I1373" s="5" t="str">
        <f t="shared" si="106"/>
        <v>February</v>
      </c>
      <c r="J1373">
        <f t="shared" si="107"/>
        <v>2021</v>
      </c>
      <c r="K1373">
        <f t="shared" si="108"/>
        <v>2</v>
      </c>
      <c r="L1373">
        <f t="shared" si="109"/>
        <v>5</v>
      </c>
      <c r="M1373">
        <v>3</v>
      </c>
    </row>
    <row r="1374" spans="1:13" x14ac:dyDescent="0.3">
      <c r="A1374" t="s">
        <v>1380</v>
      </c>
      <c r="B1374" t="s">
        <v>5009</v>
      </c>
      <c r="C1374">
        <v>35</v>
      </c>
      <c r="D1374" t="s">
        <v>5011</v>
      </c>
      <c r="E1374" t="s">
        <v>5016</v>
      </c>
      <c r="F1374">
        <v>1850</v>
      </c>
      <c r="G1374" s="5">
        <v>44465.145115740743</v>
      </c>
      <c r="H1374" s="5" t="str">
        <f t="shared" si="105"/>
        <v>Sunday</v>
      </c>
      <c r="I1374" s="5" t="str">
        <f t="shared" si="106"/>
        <v>September</v>
      </c>
      <c r="J1374">
        <f t="shared" si="107"/>
        <v>2021</v>
      </c>
      <c r="K1374">
        <f t="shared" si="108"/>
        <v>9</v>
      </c>
      <c r="L1374">
        <f t="shared" si="109"/>
        <v>26</v>
      </c>
      <c r="M1374">
        <v>3</v>
      </c>
    </row>
    <row r="1375" spans="1:13" x14ac:dyDescent="0.3">
      <c r="A1375" t="s">
        <v>1381</v>
      </c>
      <c r="B1375" t="s">
        <v>5009</v>
      </c>
      <c r="C1375">
        <v>26</v>
      </c>
      <c r="D1375" t="s">
        <v>5013</v>
      </c>
      <c r="E1375" t="s">
        <v>5018</v>
      </c>
      <c r="F1375">
        <v>1000</v>
      </c>
      <c r="G1375" s="5">
        <v>44120.968946759262</v>
      </c>
      <c r="H1375" s="5" t="str">
        <f t="shared" si="105"/>
        <v>Friday</v>
      </c>
      <c r="I1375" s="5" t="str">
        <f t="shared" si="106"/>
        <v>October</v>
      </c>
      <c r="J1375">
        <f t="shared" si="107"/>
        <v>2020</v>
      </c>
      <c r="K1375">
        <f t="shared" si="108"/>
        <v>10</v>
      </c>
      <c r="L1375">
        <f t="shared" si="109"/>
        <v>16</v>
      </c>
      <c r="M1375">
        <v>3</v>
      </c>
    </row>
    <row r="1376" spans="1:13" x14ac:dyDescent="0.3">
      <c r="A1376" t="s">
        <v>1382</v>
      </c>
      <c r="B1376" t="s">
        <v>5008</v>
      </c>
      <c r="C1376">
        <v>43</v>
      </c>
      <c r="D1376" t="s">
        <v>5011</v>
      </c>
      <c r="E1376" t="s">
        <v>5015</v>
      </c>
      <c r="F1376">
        <v>1250</v>
      </c>
      <c r="G1376" s="5">
        <v>45161.992430555547</v>
      </c>
      <c r="H1376" s="5" t="str">
        <f t="shared" si="105"/>
        <v>Wednesday</v>
      </c>
      <c r="I1376" s="5" t="str">
        <f t="shared" si="106"/>
        <v>August</v>
      </c>
      <c r="J1376">
        <f t="shared" si="107"/>
        <v>2023</v>
      </c>
      <c r="K1376">
        <f t="shared" si="108"/>
        <v>8</v>
      </c>
      <c r="L1376">
        <f t="shared" si="109"/>
        <v>23</v>
      </c>
      <c r="M1376">
        <v>2</v>
      </c>
    </row>
    <row r="1377" spans="1:13" x14ac:dyDescent="0.3">
      <c r="A1377" t="s">
        <v>1383</v>
      </c>
      <c r="B1377" t="s">
        <v>5009</v>
      </c>
      <c r="C1377">
        <v>46</v>
      </c>
      <c r="D1377" t="s">
        <v>5010</v>
      </c>
      <c r="E1377" t="s">
        <v>5020</v>
      </c>
      <c r="F1377">
        <v>400</v>
      </c>
      <c r="G1377" s="5">
        <v>44465.541921296302</v>
      </c>
      <c r="H1377" s="5" t="str">
        <f t="shared" si="105"/>
        <v>Sunday</v>
      </c>
      <c r="I1377" s="5" t="str">
        <f t="shared" si="106"/>
        <v>September</v>
      </c>
      <c r="J1377">
        <f t="shared" si="107"/>
        <v>2021</v>
      </c>
      <c r="K1377">
        <f t="shared" si="108"/>
        <v>9</v>
      </c>
      <c r="L1377">
        <f t="shared" si="109"/>
        <v>26</v>
      </c>
      <c r="M1377">
        <v>4</v>
      </c>
    </row>
    <row r="1378" spans="1:13" x14ac:dyDescent="0.3">
      <c r="A1378" t="s">
        <v>1384</v>
      </c>
      <c r="B1378" t="s">
        <v>5008</v>
      </c>
      <c r="C1378">
        <v>67</v>
      </c>
      <c r="D1378" t="s">
        <v>5012</v>
      </c>
      <c r="E1378" t="s">
        <v>5020</v>
      </c>
      <c r="F1378">
        <v>1200</v>
      </c>
      <c r="G1378" s="5">
        <v>44304.808391203696</v>
      </c>
      <c r="H1378" s="5" t="str">
        <f t="shared" si="105"/>
        <v>Sunday</v>
      </c>
      <c r="I1378" s="5" t="str">
        <f t="shared" si="106"/>
        <v>April</v>
      </c>
      <c r="J1378">
        <f t="shared" si="107"/>
        <v>2021</v>
      </c>
      <c r="K1378">
        <f t="shared" si="108"/>
        <v>4</v>
      </c>
      <c r="L1378">
        <f t="shared" si="109"/>
        <v>18</v>
      </c>
      <c r="M1378">
        <v>4</v>
      </c>
    </row>
    <row r="1379" spans="1:13" x14ac:dyDescent="0.3">
      <c r="A1379" t="s">
        <v>1385</v>
      </c>
      <c r="B1379" t="s">
        <v>5009</v>
      </c>
      <c r="C1379">
        <v>31</v>
      </c>
      <c r="D1379" t="s">
        <v>5013</v>
      </c>
      <c r="E1379" t="s">
        <v>5017</v>
      </c>
      <c r="F1379">
        <v>1000</v>
      </c>
      <c r="G1379" s="5">
        <v>43941.786041666674</v>
      </c>
      <c r="H1379" s="5" t="str">
        <f t="shared" si="105"/>
        <v>Monday</v>
      </c>
      <c r="I1379" s="5" t="str">
        <f t="shared" si="106"/>
        <v>April</v>
      </c>
      <c r="J1379">
        <f t="shared" si="107"/>
        <v>2020</v>
      </c>
      <c r="K1379">
        <f t="shared" si="108"/>
        <v>4</v>
      </c>
      <c r="L1379">
        <f t="shared" si="109"/>
        <v>20</v>
      </c>
      <c r="M1379">
        <v>3</v>
      </c>
    </row>
    <row r="1380" spans="1:13" x14ac:dyDescent="0.3">
      <c r="A1380" t="s">
        <v>1386</v>
      </c>
      <c r="B1380" t="s">
        <v>5008</v>
      </c>
      <c r="C1380">
        <v>42</v>
      </c>
      <c r="D1380" t="s">
        <v>5011</v>
      </c>
      <c r="E1380" t="s">
        <v>5016</v>
      </c>
      <c r="F1380">
        <v>1500</v>
      </c>
      <c r="G1380" s="5">
        <v>45197.280729166669</v>
      </c>
      <c r="H1380" s="5" t="str">
        <f t="shared" si="105"/>
        <v>Thursday</v>
      </c>
      <c r="I1380" s="5" t="str">
        <f t="shared" si="106"/>
        <v>September</v>
      </c>
      <c r="J1380">
        <f t="shared" si="107"/>
        <v>2023</v>
      </c>
      <c r="K1380">
        <f t="shared" si="108"/>
        <v>9</v>
      </c>
      <c r="L1380">
        <f t="shared" si="109"/>
        <v>28</v>
      </c>
      <c r="M1380">
        <v>3</v>
      </c>
    </row>
    <row r="1381" spans="1:13" x14ac:dyDescent="0.3">
      <c r="A1381" t="s">
        <v>1387</v>
      </c>
      <c r="B1381" t="s">
        <v>5009</v>
      </c>
      <c r="C1381">
        <v>32</v>
      </c>
      <c r="D1381" t="s">
        <v>5013</v>
      </c>
      <c r="E1381" t="s">
        <v>5016</v>
      </c>
      <c r="F1381">
        <v>1000</v>
      </c>
      <c r="G1381" s="5">
        <v>44417.555625000001</v>
      </c>
      <c r="H1381" s="5" t="str">
        <f t="shared" si="105"/>
        <v>Monday</v>
      </c>
      <c r="I1381" s="5" t="str">
        <f t="shared" si="106"/>
        <v>August</v>
      </c>
      <c r="J1381">
        <f t="shared" si="107"/>
        <v>2021</v>
      </c>
      <c r="K1381">
        <f t="shared" si="108"/>
        <v>8</v>
      </c>
      <c r="L1381">
        <f t="shared" si="109"/>
        <v>9</v>
      </c>
      <c r="M1381">
        <v>3</v>
      </c>
    </row>
    <row r="1382" spans="1:13" x14ac:dyDescent="0.3">
      <c r="A1382" t="s">
        <v>1388</v>
      </c>
      <c r="B1382" t="s">
        <v>5008</v>
      </c>
      <c r="C1382">
        <v>23</v>
      </c>
      <c r="D1382" t="s">
        <v>5013</v>
      </c>
      <c r="E1382" t="s">
        <v>5019</v>
      </c>
      <c r="F1382">
        <v>900</v>
      </c>
      <c r="G1382" s="5">
        <v>44654.416805555556</v>
      </c>
      <c r="H1382" s="5" t="str">
        <f t="shared" si="105"/>
        <v>Sunday</v>
      </c>
      <c r="I1382" s="5" t="str">
        <f t="shared" si="106"/>
        <v>April</v>
      </c>
      <c r="J1382">
        <f t="shared" si="107"/>
        <v>2022</v>
      </c>
      <c r="K1382">
        <f t="shared" si="108"/>
        <v>4</v>
      </c>
      <c r="L1382">
        <f t="shared" si="109"/>
        <v>3</v>
      </c>
      <c r="M1382">
        <v>2</v>
      </c>
    </row>
    <row r="1383" spans="1:13" x14ac:dyDescent="0.3">
      <c r="A1383" t="s">
        <v>1389</v>
      </c>
      <c r="B1383" t="s">
        <v>5008</v>
      </c>
      <c r="C1383">
        <v>43</v>
      </c>
      <c r="D1383" t="s">
        <v>5013</v>
      </c>
      <c r="E1383" t="s">
        <v>5015</v>
      </c>
      <c r="F1383">
        <v>200</v>
      </c>
      <c r="G1383" s="5">
        <v>44834.196064814823</v>
      </c>
      <c r="H1383" s="5" t="str">
        <f t="shared" si="105"/>
        <v>Friday</v>
      </c>
      <c r="I1383" s="5" t="str">
        <f t="shared" si="106"/>
        <v>September</v>
      </c>
      <c r="J1383">
        <f t="shared" si="107"/>
        <v>2022</v>
      </c>
      <c r="K1383">
        <f t="shared" si="108"/>
        <v>9</v>
      </c>
      <c r="L1383">
        <f t="shared" si="109"/>
        <v>30</v>
      </c>
      <c r="M1383">
        <v>4</v>
      </c>
    </row>
    <row r="1384" spans="1:13" x14ac:dyDescent="0.3">
      <c r="A1384" t="s">
        <v>1390</v>
      </c>
      <c r="B1384" t="s">
        <v>5008</v>
      </c>
      <c r="C1384">
        <v>59</v>
      </c>
      <c r="D1384" t="s">
        <v>5013</v>
      </c>
      <c r="E1384" t="s">
        <v>5018</v>
      </c>
      <c r="F1384">
        <v>1800</v>
      </c>
      <c r="G1384" s="5">
        <v>44833.989120370366</v>
      </c>
      <c r="H1384" s="5" t="str">
        <f t="shared" si="105"/>
        <v>Thursday</v>
      </c>
      <c r="I1384" s="5" t="str">
        <f t="shared" si="106"/>
        <v>September</v>
      </c>
      <c r="J1384">
        <f t="shared" si="107"/>
        <v>2022</v>
      </c>
      <c r="K1384">
        <f t="shared" si="108"/>
        <v>9</v>
      </c>
      <c r="L1384">
        <f t="shared" si="109"/>
        <v>29</v>
      </c>
      <c r="M1384">
        <v>2</v>
      </c>
    </row>
    <row r="1385" spans="1:13" x14ac:dyDescent="0.3">
      <c r="A1385" t="s">
        <v>1391</v>
      </c>
      <c r="B1385" t="s">
        <v>5008</v>
      </c>
      <c r="C1385">
        <v>46</v>
      </c>
      <c r="D1385" t="s">
        <v>5014</v>
      </c>
      <c r="E1385" t="s">
        <v>5020</v>
      </c>
      <c r="F1385">
        <v>300</v>
      </c>
      <c r="G1385" s="5">
        <v>43906.541481481479</v>
      </c>
      <c r="H1385" s="5" t="str">
        <f t="shared" si="105"/>
        <v>Monday</v>
      </c>
      <c r="I1385" s="5" t="str">
        <f t="shared" si="106"/>
        <v>March</v>
      </c>
      <c r="J1385">
        <f t="shared" si="107"/>
        <v>2020</v>
      </c>
      <c r="K1385">
        <f t="shared" si="108"/>
        <v>3</v>
      </c>
      <c r="L1385">
        <f t="shared" si="109"/>
        <v>16</v>
      </c>
      <c r="M1385">
        <v>3</v>
      </c>
    </row>
    <row r="1386" spans="1:13" x14ac:dyDescent="0.3">
      <c r="A1386" t="s">
        <v>1392</v>
      </c>
      <c r="B1386" t="s">
        <v>5009</v>
      </c>
      <c r="C1386">
        <v>32</v>
      </c>
      <c r="D1386" t="s">
        <v>5011</v>
      </c>
      <c r="E1386" t="s">
        <v>5017</v>
      </c>
      <c r="F1386">
        <v>150</v>
      </c>
      <c r="G1386" s="5">
        <v>43975.584780092591</v>
      </c>
      <c r="H1386" s="5" t="str">
        <f t="shared" si="105"/>
        <v>Sunday</v>
      </c>
      <c r="I1386" s="5" t="str">
        <f t="shared" si="106"/>
        <v>May</v>
      </c>
      <c r="J1386">
        <f t="shared" si="107"/>
        <v>2020</v>
      </c>
      <c r="K1386">
        <f t="shared" si="108"/>
        <v>5</v>
      </c>
      <c r="L1386">
        <f t="shared" si="109"/>
        <v>24</v>
      </c>
      <c r="M1386">
        <v>2</v>
      </c>
    </row>
    <row r="1387" spans="1:13" x14ac:dyDescent="0.3">
      <c r="A1387" t="s">
        <v>1393</v>
      </c>
      <c r="B1387" t="s">
        <v>5008</v>
      </c>
      <c r="C1387">
        <v>46</v>
      </c>
      <c r="D1387" t="s">
        <v>5011</v>
      </c>
      <c r="E1387" t="s">
        <v>5016</v>
      </c>
      <c r="F1387">
        <v>900</v>
      </c>
      <c r="G1387" s="5">
        <v>45038.999837962961</v>
      </c>
      <c r="H1387" s="5" t="str">
        <f t="shared" si="105"/>
        <v>Saturday</v>
      </c>
      <c r="I1387" s="5" t="str">
        <f t="shared" si="106"/>
        <v>April</v>
      </c>
      <c r="J1387">
        <f t="shared" si="107"/>
        <v>2023</v>
      </c>
      <c r="K1387">
        <f t="shared" si="108"/>
        <v>4</v>
      </c>
      <c r="L1387">
        <f t="shared" si="109"/>
        <v>22</v>
      </c>
      <c r="M1387">
        <v>4</v>
      </c>
    </row>
    <row r="1388" spans="1:13" x14ac:dyDescent="0.3">
      <c r="A1388" t="s">
        <v>1394</v>
      </c>
      <c r="B1388" t="s">
        <v>5009</v>
      </c>
      <c r="C1388">
        <v>21</v>
      </c>
      <c r="D1388" t="s">
        <v>5013</v>
      </c>
      <c r="E1388" t="s">
        <v>5020</v>
      </c>
      <c r="F1388">
        <v>1000</v>
      </c>
      <c r="G1388" s="5">
        <v>43934.752476851849</v>
      </c>
      <c r="H1388" s="5" t="str">
        <f t="shared" si="105"/>
        <v>Monday</v>
      </c>
      <c r="I1388" s="5" t="str">
        <f t="shared" si="106"/>
        <v>April</v>
      </c>
      <c r="J1388">
        <f t="shared" si="107"/>
        <v>2020</v>
      </c>
      <c r="K1388">
        <f t="shared" si="108"/>
        <v>4</v>
      </c>
      <c r="L1388">
        <f t="shared" si="109"/>
        <v>13</v>
      </c>
      <c r="M1388">
        <v>3</v>
      </c>
    </row>
    <row r="1389" spans="1:13" x14ac:dyDescent="0.3">
      <c r="A1389" t="s">
        <v>1395</v>
      </c>
      <c r="B1389" t="s">
        <v>5008</v>
      </c>
      <c r="C1389">
        <v>35</v>
      </c>
      <c r="D1389" t="s">
        <v>5012</v>
      </c>
      <c r="E1389" t="s">
        <v>5017</v>
      </c>
      <c r="F1389">
        <v>900</v>
      </c>
      <c r="G1389" s="5">
        <v>44795.826990740738</v>
      </c>
      <c r="H1389" s="5" t="str">
        <f t="shared" si="105"/>
        <v>Monday</v>
      </c>
      <c r="I1389" s="5" t="str">
        <f t="shared" si="106"/>
        <v>August</v>
      </c>
      <c r="J1389">
        <f t="shared" si="107"/>
        <v>2022</v>
      </c>
      <c r="K1389">
        <f t="shared" si="108"/>
        <v>8</v>
      </c>
      <c r="L1389">
        <f t="shared" si="109"/>
        <v>22</v>
      </c>
      <c r="M1389">
        <v>3</v>
      </c>
    </row>
    <row r="1390" spans="1:13" x14ac:dyDescent="0.3">
      <c r="A1390" t="s">
        <v>1396</v>
      </c>
      <c r="B1390" t="s">
        <v>5008</v>
      </c>
      <c r="C1390">
        <v>67</v>
      </c>
      <c r="D1390" t="s">
        <v>5013</v>
      </c>
      <c r="E1390" t="s">
        <v>5019</v>
      </c>
      <c r="F1390">
        <v>1150</v>
      </c>
      <c r="G1390" s="5">
        <v>44686.184837962966</v>
      </c>
      <c r="H1390" s="5" t="str">
        <f t="shared" si="105"/>
        <v>Thursday</v>
      </c>
      <c r="I1390" s="5" t="str">
        <f t="shared" si="106"/>
        <v>May</v>
      </c>
      <c r="J1390">
        <f t="shared" si="107"/>
        <v>2022</v>
      </c>
      <c r="K1390">
        <f t="shared" si="108"/>
        <v>5</v>
      </c>
      <c r="L1390">
        <f t="shared" si="109"/>
        <v>5</v>
      </c>
      <c r="M1390">
        <v>3</v>
      </c>
    </row>
    <row r="1391" spans="1:13" x14ac:dyDescent="0.3">
      <c r="A1391" t="s">
        <v>1397</v>
      </c>
      <c r="B1391" t="s">
        <v>5009</v>
      </c>
      <c r="C1391">
        <v>43</v>
      </c>
      <c r="D1391" t="s">
        <v>5014</v>
      </c>
      <c r="E1391" t="s">
        <v>5020</v>
      </c>
      <c r="F1391">
        <v>1750</v>
      </c>
      <c r="G1391" s="5">
        <v>44561.423634259263</v>
      </c>
      <c r="H1391" s="5" t="str">
        <f t="shared" si="105"/>
        <v>Friday</v>
      </c>
      <c r="I1391" s="5" t="str">
        <f t="shared" si="106"/>
        <v>December</v>
      </c>
      <c r="J1391">
        <f t="shared" si="107"/>
        <v>2021</v>
      </c>
      <c r="K1391">
        <f t="shared" si="108"/>
        <v>12</v>
      </c>
      <c r="L1391">
        <f t="shared" si="109"/>
        <v>31</v>
      </c>
      <c r="M1391">
        <v>2</v>
      </c>
    </row>
    <row r="1392" spans="1:13" x14ac:dyDescent="0.3">
      <c r="A1392" t="s">
        <v>1398</v>
      </c>
      <c r="B1392" t="s">
        <v>5008</v>
      </c>
      <c r="C1392">
        <v>66</v>
      </c>
      <c r="D1392" t="s">
        <v>5010</v>
      </c>
      <c r="E1392" t="s">
        <v>5018</v>
      </c>
      <c r="F1392">
        <v>300</v>
      </c>
      <c r="G1392" s="5">
        <v>44920.890231481477</v>
      </c>
      <c r="H1392" s="5" t="str">
        <f t="shared" si="105"/>
        <v>Sunday</v>
      </c>
      <c r="I1392" s="5" t="str">
        <f t="shared" si="106"/>
        <v>December</v>
      </c>
      <c r="J1392">
        <f t="shared" si="107"/>
        <v>2022</v>
      </c>
      <c r="K1392">
        <f t="shared" si="108"/>
        <v>12</v>
      </c>
      <c r="L1392">
        <f t="shared" si="109"/>
        <v>25</v>
      </c>
      <c r="M1392">
        <v>4</v>
      </c>
    </row>
    <row r="1393" spans="1:13" x14ac:dyDescent="0.3">
      <c r="A1393" t="s">
        <v>1399</v>
      </c>
      <c r="B1393" t="s">
        <v>5008</v>
      </c>
      <c r="C1393">
        <v>61</v>
      </c>
      <c r="D1393" t="s">
        <v>5014</v>
      </c>
      <c r="E1393" t="s">
        <v>5017</v>
      </c>
      <c r="F1393">
        <v>1300</v>
      </c>
      <c r="G1393" s="5">
        <v>44109.722442129627</v>
      </c>
      <c r="H1393" s="5" t="str">
        <f t="shared" si="105"/>
        <v>Monday</v>
      </c>
      <c r="I1393" s="5" t="str">
        <f t="shared" si="106"/>
        <v>October</v>
      </c>
      <c r="J1393">
        <f t="shared" si="107"/>
        <v>2020</v>
      </c>
      <c r="K1393">
        <f t="shared" si="108"/>
        <v>10</v>
      </c>
      <c r="L1393">
        <f t="shared" si="109"/>
        <v>5</v>
      </c>
      <c r="M1393">
        <v>3</v>
      </c>
    </row>
    <row r="1394" spans="1:13" x14ac:dyDescent="0.3">
      <c r="A1394" t="s">
        <v>1400</v>
      </c>
      <c r="B1394" t="s">
        <v>5008</v>
      </c>
      <c r="C1394">
        <v>56</v>
      </c>
      <c r="D1394" t="s">
        <v>5012</v>
      </c>
      <c r="E1394" t="s">
        <v>5018</v>
      </c>
      <c r="F1394">
        <v>1050</v>
      </c>
      <c r="G1394" s="5">
        <v>44957.167071759257</v>
      </c>
      <c r="H1394" s="5" t="str">
        <f t="shared" si="105"/>
        <v>Tuesday</v>
      </c>
      <c r="I1394" s="5" t="str">
        <f t="shared" si="106"/>
        <v>January</v>
      </c>
      <c r="J1394">
        <f t="shared" si="107"/>
        <v>2023</v>
      </c>
      <c r="K1394">
        <f t="shared" si="108"/>
        <v>1</v>
      </c>
      <c r="L1394">
        <f t="shared" si="109"/>
        <v>31</v>
      </c>
      <c r="M1394">
        <v>3</v>
      </c>
    </row>
    <row r="1395" spans="1:13" x14ac:dyDescent="0.3">
      <c r="A1395" t="s">
        <v>1401</v>
      </c>
      <c r="B1395" t="s">
        <v>5009</v>
      </c>
      <c r="C1395">
        <v>33</v>
      </c>
      <c r="D1395" t="s">
        <v>5013</v>
      </c>
      <c r="E1395" t="s">
        <v>5020</v>
      </c>
      <c r="F1395">
        <v>1200</v>
      </c>
      <c r="G1395" s="5">
        <v>44661.917731481481</v>
      </c>
      <c r="H1395" s="5" t="str">
        <f t="shared" si="105"/>
        <v>Sunday</v>
      </c>
      <c r="I1395" s="5" t="str">
        <f t="shared" si="106"/>
        <v>April</v>
      </c>
      <c r="J1395">
        <f t="shared" si="107"/>
        <v>2022</v>
      </c>
      <c r="K1395">
        <f t="shared" si="108"/>
        <v>4</v>
      </c>
      <c r="L1395">
        <f t="shared" si="109"/>
        <v>10</v>
      </c>
      <c r="M1395">
        <v>2</v>
      </c>
    </row>
    <row r="1396" spans="1:13" x14ac:dyDescent="0.3">
      <c r="A1396" t="s">
        <v>1402</v>
      </c>
      <c r="B1396" t="s">
        <v>5008</v>
      </c>
      <c r="C1396">
        <v>28</v>
      </c>
      <c r="D1396" t="s">
        <v>5011</v>
      </c>
      <c r="E1396" t="s">
        <v>5019</v>
      </c>
      <c r="F1396">
        <v>750</v>
      </c>
      <c r="G1396" s="5">
        <v>45025.838217592587</v>
      </c>
      <c r="H1396" s="5" t="str">
        <f t="shared" si="105"/>
        <v>Sunday</v>
      </c>
      <c r="I1396" s="5" t="str">
        <f t="shared" si="106"/>
        <v>April</v>
      </c>
      <c r="J1396">
        <f t="shared" si="107"/>
        <v>2023</v>
      </c>
      <c r="K1396">
        <f t="shared" si="108"/>
        <v>4</v>
      </c>
      <c r="L1396">
        <f t="shared" si="109"/>
        <v>9</v>
      </c>
      <c r="M1396">
        <v>2</v>
      </c>
    </row>
    <row r="1397" spans="1:13" x14ac:dyDescent="0.3">
      <c r="A1397" t="s">
        <v>1403</v>
      </c>
      <c r="B1397" t="s">
        <v>5009</v>
      </c>
      <c r="C1397">
        <v>31</v>
      </c>
      <c r="D1397" t="s">
        <v>5013</v>
      </c>
      <c r="E1397" t="s">
        <v>5018</v>
      </c>
      <c r="F1397">
        <v>1350</v>
      </c>
      <c r="G1397" s="5">
        <v>44950.189884259264</v>
      </c>
      <c r="H1397" s="5" t="str">
        <f t="shared" si="105"/>
        <v>Tuesday</v>
      </c>
      <c r="I1397" s="5" t="str">
        <f t="shared" si="106"/>
        <v>January</v>
      </c>
      <c r="J1397">
        <f t="shared" si="107"/>
        <v>2023</v>
      </c>
      <c r="K1397">
        <f t="shared" si="108"/>
        <v>1</v>
      </c>
      <c r="L1397">
        <f t="shared" si="109"/>
        <v>24</v>
      </c>
      <c r="M1397">
        <v>5</v>
      </c>
    </row>
    <row r="1398" spans="1:13" x14ac:dyDescent="0.3">
      <c r="A1398" t="s">
        <v>1404</v>
      </c>
      <c r="B1398" t="s">
        <v>5008</v>
      </c>
      <c r="C1398">
        <v>20</v>
      </c>
      <c r="D1398" t="s">
        <v>5013</v>
      </c>
      <c r="E1398" t="s">
        <v>5016</v>
      </c>
      <c r="F1398">
        <v>1600</v>
      </c>
      <c r="G1398" s="5">
        <v>44488.756643518522</v>
      </c>
      <c r="H1398" s="5" t="str">
        <f t="shared" si="105"/>
        <v>Tuesday</v>
      </c>
      <c r="I1398" s="5" t="str">
        <f t="shared" si="106"/>
        <v>October</v>
      </c>
      <c r="J1398">
        <f t="shared" si="107"/>
        <v>2021</v>
      </c>
      <c r="K1398">
        <f t="shared" si="108"/>
        <v>10</v>
      </c>
      <c r="L1398">
        <f t="shared" si="109"/>
        <v>19</v>
      </c>
      <c r="M1398">
        <v>3</v>
      </c>
    </row>
    <row r="1399" spans="1:13" x14ac:dyDescent="0.3">
      <c r="A1399" t="s">
        <v>1405</v>
      </c>
      <c r="B1399" t="s">
        <v>5008</v>
      </c>
      <c r="C1399">
        <v>68</v>
      </c>
      <c r="D1399" t="s">
        <v>5012</v>
      </c>
      <c r="E1399" t="s">
        <v>5017</v>
      </c>
      <c r="F1399">
        <v>600</v>
      </c>
      <c r="G1399" s="5">
        <v>44626.349618055552</v>
      </c>
      <c r="H1399" s="5" t="str">
        <f t="shared" si="105"/>
        <v>Sunday</v>
      </c>
      <c r="I1399" s="5" t="str">
        <f t="shared" si="106"/>
        <v>March</v>
      </c>
      <c r="J1399">
        <f t="shared" si="107"/>
        <v>2022</v>
      </c>
      <c r="K1399">
        <f t="shared" si="108"/>
        <v>3</v>
      </c>
      <c r="L1399">
        <f t="shared" si="109"/>
        <v>6</v>
      </c>
      <c r="M1399">
        <v>4</v>
      </c>
    </row>
    <row r="1400" spans="1:13" x14ac:dyDescent="0.3">
      <c r="A1400" t="s">
        <v>1406</v>
      </c>
      <c r="B1400" t="s">
        <v>5009</v>
      </c>
      <c r="C1400">
        <v>67</v>
      </c>
      <c r="D1400" t="s">
        <v>5011</v>
      </c>
      <c r="E1400" t="s">
        <v>5020</v>
      </c>
      <c r="F1400">
        <v>250</v>
      </c>
      <c r="G1400" s="5">
        <v>44788.128784722219</v>
      </c>
      <c r="H1400" s="5" t="str">
        <f t="shared" si="105"/>
        <v>Monday</v>
      </c>
      <c r="I1400" s="5" t="str">
        <f t="shared" si="106"/>
        <v>August</v>
      </c>
      <c r="J1400">
        <f t="shared" si="107"/>
        <v>2022</v>
      </c>
      <c r="K1400">
        <f t="shared" si="108"/>
        <v>8</v>
      </c>
      <c r="L1400">
        <f t="shared" si="109"/>
        <v>15</v>
      </c>
      <c r="M1400">
        <v>1</v>
      </c>
    </row>
    <row r="1401" spans="1:13" x14ac:dyDescent="0.3">
      <c r="A1401" t="s">
        <v>1407</v>
      </c>
      <c r="B1401" t="s">
        <v>5009</v>
      </c>
      <c r="C1401">
        <v>59</v>
      </c>
      <c r="D1401" t="s">
        <v>5014</v>
      </c>
      <c r="E1401" t="s">
        <v>5019</v>
      </c>
      <c r="F1401">
        <v>350</v>
      </c>
      <c r="G1401" s="5">
        <v>44774.326643518521</v>
      </c>
      <c r="H1401" s="5" t="str">
        <f t="shared" si="105"/>
        <v>Monday</v>
      </c>
      <c r="I1401" s="5" t="str">
        <f t="shared" si="106"/>
        <v>August</v>
      </c>
      <c r="J1401">
        <f t="shared" si="107"/>
        <v>2022</v>
      </c>
      <c r="K1401">
        <f t="shared" si="108"/>
        <v>8</v>
      </c>
      <c r="L1401">
        <f t="shared" si="109"/>
        <v>1</v>
      </c>
      <c r="M1401">
        <v>3</v>
      </c>
    </row>
    <row r="1402" spans="1:13" x14ac:dyDescent="0.3">
      <c r="A1402" t="s">
        <v>1408</v>
      </c>
      <c r="B1402" t="s">
        <v>5008</v>
      </c>
      <c r="C1402">
        <v>55</v>
      </c>
      <c r="D1402" t="s">
        <v>5010</v>
      </c>
      <c r="E1402" t="s">
        <v>5016</v>
      </c>
      <c r="F1402">
        <v>1100</v>
      </c>
      <c r="G1402" s="5">
        <v>43831.461875000001</v>
      </c>
      <c r="H1402" s="5" t="str">
        <f t="shared" si="105"/>
        <v>Wednesday</v>
      </c>
      <c r="I1402" s="5" t="str">
        <f t="shared" si="106"/>
        <v>January</v>
      </c>
      <c r="J1402">
        <f t="shared" si="107"/>
        <v>2020</v>
      </c>
      <c r="K1402">
        <f t="shared" si="108"/>
        <v>1</v>
      </c>
      <c r="L1402">
        <f t="shared" si="109"/>
        <v>1</v>
      </c>
      <c r="M1402">
        <v>5</v>
      </c>
    </row>
    <row r="1403" spans="1:13" x14ac:dyDescent="0.3">
      <c r="A1403" t="s">
        <v>1409</v>
      </c>
      <c r="B1403" t="s">
        <v>5008</v>
      </c>
      <c r="C1403">
        <v>62</v>
      </c>
      <c r="D1403" t="s">
        <v>5010</v>
      </c>
      <c r="E1403" t="s">
        <v>5020</v>
      </c>
      <c r="F1403">
        <v>1350</v>
      </c>
      <c r="G1403" s="5">
        <v>44141.322754629633</v>
      </c>
      <c r="H1403" s="5" t="str">
        <f t="shared" si="105"/>
        <v>Friday</v>
      </c>
      <c r="I1403" s="5" t="str">
        <f t="shared" si="106"/>
        <v>November</v>
      </c>
      <c r="J1403">
        <f t="shared" si="107"/>
        <v>2020</v>
      </c>
      <c r="K1403">
        <f t="shared" si="108"/>
        <v>11</v>
      </c>
      <c r="L1403">
        <f t="shared" si="109"/>
        <v>6</v>
      </c>
      <c r="M1403">
        <v>2</v>
      </c>
    </row>
    <row r="1404" spans="1:13" x14ac:dyDescent="0.3">
      <c r="A1404" t="s">
        <v>1410</v>
      </c>
      <c r="B1404" t="s">
        <v>5008</v>
      </c>
      <c r="C1404">
        <v>59</v>
      </c>
      <c r="D1404" t="s">
        <v>5013</v>
      </c>
      <c r="E1404" t="s">
        <v>5019</v>
      </c>
      <c r="F1404">
        <v>750</v>
      </c>
      <c r="G1404" s="5">
        <v>44602.499027777783</v>
      </c>
      <c r="H1404" s="5" t="str">
        <f t="shared" si="105"/>
        <v>Thursday</v>
      </c>
      <c r="I1404" s="5" t="str">
        <f t="shared" si="106"/>
        <v>February</v>
      </c>
      <c r="J1404">
        <f t="shared" si="107"/>
        <v>2022</v>
      </c>
      <c r="K1404">
        <f t="shared" si="108"/>
        <v>2</v>
      </c>
      <c r="L1404">
        <f t="shared" si="109"/>
        <v>10</v>
      </c>
      <c r="M1404">
        <v>3</v>
      </c>
    </row>
    <row r="1405" spans="1:13" x14ac:dyDescent="0.3">
      <c r="A1405" t="s">
        <v>1411</v>
      </c>
      <c r="B1405" t="s">
        <v>5009</v>
      </c>
      <c r="C1405">
        <v>35</v>
      </c>
      <c r="D1405" t="s">
        <v>5014</v>
      </c>
      <c r="E1405" t="s">
        <v>5019</v>
      </c>
      <c r="F1405">
        <v>1950</v>
      </c>
      <c r="G1405" s="5">
        <v>44279.818020833343</v>
      </c>
      <c r="H1405" s="5" t="str">
        <f t="shared" si="105"/>
        <v>Wednesday</v>
      </c>
      <c r="I1405" s="5" t="str">
        <f t="shared" si="106"/>
        <v>March</v>
      </c>
      <c r="J1405">
        <f t="shared" si="107"/>
        <v>2021</v>
      </c>
      <c r="K1405">
        <f t="shared" si="108"/>
        <v>3</v>
      </c>
      <c r="L1405">
        <f t="shared" si="109"/>
        <v>24</v>
      </c>
      <c r="M1405">
        <v>5</v>
      </c>
    </row>
    <row r="1406" spans="1:13" x14ac:dyDescent="0.3">
      <c r="A1406" t="s">
        <v>1412</v>
      </c>
      <c r="B1406" t="s">
        <v>5009</v>
      </c>
      <c r="C1406">
        <v>37</v>
      </c>
      <c r="D1406" t="s">
        <v>5013</v>
      </c>
      <c r="E1406" t="s">
        <v>5016</v>
      </c>
      <c r="F1406">
        <v>1750</v>
      </c>
      <c r="G1406" s="5">
        <v>45164.968668981477</v>
      </c>
      <c r="H1406" s="5" t="str">
        <f t="shared" si="105"/>
        <v>Saturday</v>
      </c>
      <c r="I1406" s="5" t="str">
        <f t="shared" si="106"/>
        <v>August</v>
      </c>
      <c r="J1406">
        <f t="shared" si="107"/>
        <v>2023</v>
      </c>
      <c r="K1406">
        <f t="shared" si="108"/>
        <v>8</v>
      </c>
      <c r="L1406">
        <f t="shared" si="109"/>
        <v>26</v>
      </c>
      <c r="M1406">
        <v>4</v>
      </c>
    </row>
    <row r="1407" spans="1:13" x14ac:dyDescent="0.3">
      <c r="A1407" t="s">
        <v>1413</v>
      </c>
      <c r="B1407" t="s">
        <v>5009</v>
      </c>
      <c r="C1407">
        <v>65</v>
      </c>
      <c r="D1407" t="s">
        <v>5013</v>
      </c>
      <c r="E1407" t="s">
        <v>5018</v>
      </c>
      <c r="F1407">
        <v>1300</v>
      </c>
      <c r="G1407" s="5">
        <v>44683.685254629629</v>
      </c>
      <c r="H1407" s="5" t="str">
        <f t="shared" si="105"/>
        <v>Monday</v>
      </c>
      <c r="I1407" s="5" t="str">
        <f t="shared" si="106"/>
        <v>May</v>
      </c>
      <c r="J1407">
        <f t="shared" si="107"/>
        <v>2022</v>
      </c>
      <c r="K1407">
        <f t="shared" si="108"/>
        <v>5</v>
      </c>
      <c r="L1407">
        <f t="shared" si="109"/>
        <v>2</v>
      </c>
      <c r="M1407">
        <v>1</v>
      </c>
    </row>
    <row r="1408" spans="1:13" x14ac:dyDescent="0.3">
      <c r="A1408" t="s">
        <v>1414</v>
      </c>
      <c r="B1408" t="s">
        <v>5009</v>
      </c>
      <c r="C1408">
        <v>42</v>
      </c>
      <c r="D1408" t="s">
        <v>5012</v>
      </c>
      <c r="E1408" t="s">
        <v>5020</v>
      </c>
      <c r="F1408">
        <v>1150</v>
      </c>
      <c r="G1408" s="5">
        <v>44965.169259259259</v>
      </c>
      <c r="H1408" s="5" t="str">
        <f t="shared" si="105"/>
        <v>Wednesday</v>
      </c>
      <c r="I1408" s="5" t="str">
        <f t="shared" si="106"/>
        <v>February</v>
      </c>
      <c r="J1408">
        <f t="shared" si="107"/>
        <v>2023</v>
      </c>
      <c r="K1408">
        <f t="shared" si="108"/>
        <v>2</v>
      </c>
      <c r="L1408">
        <f t="shared" si="109"/>
        <v>8</v>
      </c>
      <c r="M1408">
        <v>3</v>
      </c>
    </row>
    <row r="1409" spans="1:13" x14ac:dyDescent="0.3">
      <c r="A1409" t="s">
        <v>1415</v>
      </c>
      <c r="B1409" t="s">
        <v>5009</v>
      </c>
      <c r="C1409">
        <v>43</v>
      </c>
      <c r="D1409" t="s">
        <v>5010</v>
      </c>
      <c r="E1409" t="s">
        <v>5020</v>
      </c>
      <c r="F1409">
        <v>650</v>
      </c>
      <c r="G1409" s="5">
        <v>45211.825162037043</v>
      </c>
      <c r="H1409" s="5" t="str">
        <f t="shared" si="105"/>
        <v>Thursday</v>
      </c>
      <c r="I1409" s="5" t="str">
        <f t="shared" si="106"/>
        <v>October</v>
      </c>
      <c r="J1409">
        <f t="shared" si="107"/>
        <v>2023</v>
      </c>
      <c r="K1409">
        <f t="shared" si="108"/>
        <v>10</v>
      </c>
      <c r="L1409">
        <f t="shared" si="109"/>
        <v>12</v>
      </c>
      <c r="M1409">
        <v>1</v>
      </c>
    </row>
    <row r="1410" spans="1:13" x14ac:dyDescent="0.3">
      <c r="A1410" t="s">
        <v>1416</v>
      </c>
      <c r="B1410" t="s">
        <v>5009</v>
      </c>
      <c r="C1410">
        <v>55</v>
      </c>
      <c r="D1410" t="s">
        <v>5014</v>
      </c>
      <c r="E1410" t="s">
        <v>5018</v>
      </c>
      <c r="F1410">
        <v>1300</v>
      </c>
      <c r="G1410" s="5">
        <v>44733.736064814817</v>
      </c>
      <c r="H1410" s="5" t="str">
        <f t="shared" si="105"/>
        <v>Tuesday</v>
      </c>
      <c r="I1410" s="5" t="str">
        <f t="shared" si="106"/>
        <v>June</v>
      </c>
      <c r="J1410">
        <f t="shared" si="107"/>
        <v>2022</v>
      </c>
      <c r="K1410">
        <f t="shared" si="108"/>
        <v>6</v>
      </c>
      <c r="L1410">
        <f t="shared" si="109"/>
        <v>21</v>
      </c>
      <c r="M1410">
        <v>4</v>
      </c>
    </row>
    <row r="1411" spans="1:13" x14ac:dyDescent="0.3">
      <c r="A1411" t="s">
        <v>1417</v>
      </c>
      <c r="B1411" t="s">
        <v>5009</v>
      </c>
      <c r="C1411">
        <v>30</v>
      </c>
      <c r="D1411" t="s">
        <v>5013</v>
      </c>
      <c r="E1411" t="s">
        <v>5019</v>
      </c>
      <c r="F1411">
        <v>150</v>
      </c>
      <c r="G1411" s="5">
        <v>43930.980405092603</v>
      </c>
      <c r="H1411" s="5" t="str">
        <f t="shared" ref="H1411:H1474" si="110">TEXT(G1411,"DDDD")</f>
        <v>Thursday</v>
      </c>
      <c r="I1411" s="5" t="str">
        <f t="shared" ref="I1411:I1474" si="111">TEXT(G1411,"mmmm")</f>
        <v>April</v>
      </c>
      <c r="J1411">
        <f t="shared" ref="J1411:J1474" si="112">YEAR(G1411)</f>
        <v>2020</v>
      </c>
      <c r="K1411">
        <f t="shared" ref="K1411:K1474" si="113">MONTH(G1411)</f>
        <v>4</v>
      </c>
      <c r="L1411">
        <f t="shared" ref="L1411:L1474" si="114">DAY(G1411)</f>
        <v>9</v>
      </c>
      <c r="M1411">
        <v>3</v>
      </c>
    </row>
    <row r="1412" spans="1:13" x14ac:dyDescent="0.3">
      <c r="A1412" t="s">
        <v>1418</v>
      </c>
      <c r="B1412" t="s">
        <v>5008</v>
      </c>
      <c r="C1412">
        <v>21</v>
      </c>
      <c r="D1412" t="s">
        <v>5011</v>
      </c>
      <c r="E1412" t="s">
        <v>5015</v>
      </c>
      <c r="F1412">
        <v>1450</v>
      </c>
      <c r="G1412" s="5">
        <v>44743.273090277777</v>
      </c>
      <c r="H1412" s="5" t="str">
        <f t="shared" si="110"/>
        <v>Friday</v>
      </c>
      <c r="I1412" s="5" t="str">
        <f t="shared" si="111"/>
        <v>July</v>
      </c>
      <c r="J1412">
        <f t="shared" si="112"/>
        <v>2022</v>
      </c>
      <c r="K1412">
        <f t="shared" si="113"/>
        <v>7</v>
      </c>
      <c r="L1412">
        <f t="shared" si="114"/>
        <v>1</v>
      </c>
      <c r="M1412">
        <v>3</v>
      </c>
    </row>
    <row r="1413" spans="1:13" x14ac:dyDescent="0.3">
      <c r="A1413" t="s">
        <v>1419</v>
      </c>
      <c r="B1413" t="s">
        <v>5008</v>
      </c>
      <c r="C1413">
        <v>43</v>
      </c>
      <c r="D1413" t="s">
        <v>5013</v>
      </c>
      <c r="E1413" t="s">
        <v>5016</v>
      </c>
      <c r="F1413">
        <v>100</v>
      </c>
      <c r="G1413" s="5">
        <v>44996.991180555553</v>
      </c>
      <c r="H1413" s="5" t="str">
        <f t="shared" si="110"/>
        <v>Saturday</v>
      </c>
      <c r="I1413" s="5" t="str">
        <f t="shared" si="111"/>
        <v>March</v>
      </c>
      <c r="J1413">
        <f t="shared" si="112"/>
        <v>2023</v>
      </c>
      <c r="K1413">
        <f t="shared" si="113"/>
        <v>3</v>
      </c>
      <c r="L1413">
        <f t="shared" si="114"/>
        <v>11</v>
      </c>
      <c r="M1413">
        <v>1</v>
      </c>
    </row>
    <row r="1414" spans="1:13" x14ac:dyDescent="0.3">
      <c r="A1414" t="s">
        <v>1420</v>
      </c>
      <c r="B1414" t="s">
        <v>5008</v>
      </c>
      <c r="C1414">
        <v>31</v>
      </c>
      <c r="D1414" t="s">
        <v>5013</v>
      </c>
      <c r="E1414" t="s">
        <v>5018</v>
      </c>
      <c r="F1414">
        <v>1400</v>
      </c>
      <c r="G1414" s="5">
        <v>44296.577766203707</v>
      </c>
      <c r="H1414" s="5" t="str">
        <f t="shared" si="110"/>
        <v>Saturday</v>
      </c>
      <c r="I1414" s="5" t="str">
        <f t="shared" si="111"/>
        <v>April</v>
      </c>
      <c r="J1414">
        <f t="shared" si="112"/>
        <v>2021</v>
      </c>
      <c r="K1414">
        <f t="shared" si="113"/>
        <v>4</v>
      </c>
      <c r="L1414">
        <f t="shared" si="114"/>
        <v>10</v>
      </c>
      <c r="M1414">
        <v>3</v>
      </c>
    </row>
    <row r="1415" spans="1:13" x14ac:dyDescent="0.3">
      <c r="A1415" t="s">
        <v>1421</v>
      </c>
      <c r="B1415" t="s">
        <v>5008</v>
      </c>
      <c r="C1415">
        <v>50</v>
      </c>
      <c r="D1415" t="s">
        <v>5014</v>
      </c>
      <c r="E1415" t="s">
        <v>5020</v>
      </c>
      <c r="F1415">
        <v>1150</v>
      </c>
      <c r="G1415" s="5">
        <v>44785.709189814806</v>
      </c>
      <c r="H1415" s="5" t="str">
        <f t="shared" si="110"/>
        <v>Friday</v>
      </c>
      <c r="I1415" s="5" t="str">
        <f t="shared" si="111"/>
        <v>August</v>
      </c>
      <c r="J1415">
        <f t="shared" si="112"/>
        <v>2022</v>
      </c>
      <c r="K1415">
        <f t="shared" si="113"/>
        <v>8</v>
      </c>
      <c r="L1415">
        <f t="shared" si="114"/>
        <v>12</v>
      </c>
      <c r="M1415">
        <v>2</v>
      </c>
    </row>
    <row r="1416" spans="1:13" x14ac:dyDescent="0.3">
      <c r="A1416" t="s">
        <v>1422</v>
      </c>
      <c r="B1416" t="s">
        <v>5009</v>
      </c>
      <c r="C1416">
        <v>45</v>
      </c>
      <c r="D1416" t="s">
        <v>5010</v>
      </c>
      <c r="E1416" t="s">
        <v>5016</v>
      </c>
      <c r="F1416">
        <v>1800</v>
      </c>
      <c r="G1416" s="5">
        <v>45052.157048611109</v>
      </c>
      <c r="H1416" s="5" t="str">
        <f t="shared" si="110"/>
        <v>Saturday</v>
      </c>
      <c r="I1416" s="5" t="str">
        <f t="shared" si="111"/>
        <v>May</v>
      </c>
      <c r="J1416">
        <f t="shared" si="112"/>
        <v>2023</v>
      </c>
      <c r="K1416">
        <f t="shared" si="113"/>
        <v>5</v>
      </c>
      <c r="L1416">
        <f t="shared" si="114"/>
        <v>6</v>
      </c>
      <c r="M1416">
        <v>3</v>
      </c>
    </row>
    <row r="1417" spans="1:13" x14ac:dyDescent="0.3">
      <c r="A1417" t="s">
        <v>1423</v>
      </c>
      <c r="B1417" t="s">
        <v>5008</v>
      </c>
      <c r="C1417">
        <v>69</v>
      </c>
      <c r="D1417" t="s">
        <v>5014</v>
      </c>
      <c r="E1417" t="s">
        <v>5019</v>
      </c>
      <c r="F1417">
        <v>300</v>
      </c>
      <c r="G1417" s="5">
        <v>45166.164629629631</v>
      </c>
      <c r="H1417" s="5" t="str">
        <f t="shared" si="110"/>
        <v>Monday</v>
      </c>
      <c r="I1417" s="5" t="str">
        <f t="shared" si="111"/>
        <v>August</v>
      </c>
      <c r="J1417">
        <f t="shared" si="112"/>
        <v>2023</v>
      </c>
      <c r="K1417">
        <f t="shared" si="113"/>
        <v>8</v>
      </c>
      <c r="L1417">
        <f t="shared" si="114"/>
        <v>28</v>
      </c>
      <c r="M1417">
        <v>2</v>
      </c>
    </row>
    <row r="1418" spans="1:13" x14ac:dyDescent="0.3">
      <c r="A1418" t="s">
        <v>1424</v>
      </c>
      <c r="B1418" t="s">
        <v>5008</v>
      </c>
      <c r="C1418">
        <v>54</v>
      </c>
      <c r="D1418" t="s">
        <v>5011</v>
      </c>
      <c r="E1418" t="s">
        <v>5016</v>
      </c>
      <c r="F1418">
        <v>550</v>
      </c>
      <c r="G1418" s="5">
        <v>44627.033333333333</v>
      </c>
      <c r="H1418" s="5" t="str">
        <f t="shared" si="110"/>
        <v>Monday</v>
      </c>
      <c r="I1418" s="5" t="str">
        <f t="shared" si="111"/>
        <v>March</v>
      </c>
      <c r="J1418">
        <f t="shared" si="112"/>
        <v>2022</v>
      </c>
      <c r="K1418">
        <f t="shared" si="113"/>
        <v>3</v>
      </c>
      <c r="L1418">
        <f t="shared" si="114"/>
        <v>7</v>
      </c>
      <c r="M1418">
        <v>3</v>
      </c>
    </row>
    <row r="1419" spans="1:13" x14ac:dyDescent="0.3">
      <c r="A1419" t="s">
        <v>1425</v>
      </c>
      <c r="B1419" t="s">
        <v>5008</v>
      </c>
      <c r="C1419">
        <v>25</v>
      </c>
      <c r="D1419" t="s">
        <v>5014</v>
      </c>
      <c r="E1419" t="s">
        <v>5015</v>
      </c>
      <c r="F1419">
        <v>1900</v>
      </c>
      <c r="G1419" s="5">
        <v>44270.919178240743</v>
      </c>
      <c r="H1419" s="5" t="str">
        <f t="shared" si="110"/>
        <v>Monday</v>
      </c>
      <c r="I1419" s="5" t="str">
        <f t="shared" si="111"/>
        <v>March</v>
      </c>
      <c r="J1419">
        <f t="shared" si="112"/>
        <v>2021</v>
      </c>
      <c r="K1419">
        <f t="shared" si="113"/>
        <v>3</v>
      </c>
      <c r="L1419">
        <f t="shared" si="114"/>
        <v>15</v>
      </c>
      <c r="M1419">
        <v>4</v>
      </c>
    </row>
    <row r="1420" spans="1:13" x14ac:dyDescent="0.3">
      <c r="A1420" t="s">
        <v>1426</v>
      </c>
      <c r="B1420" t="s">
        <v>5009</v>
      </c>
      <c r="C1420">
        <v>61</v>
      </c>
      <c r="D1420" t="s">
        <v>5012</v>
      </c>
      <c r="E1420" t="s">
        <v>5020</v>
      </c>
      <c r="F1420">
        <v>1700</v>
      </c>
      <c r="G1420" s="5">
        <v>43992.488668981481</v>
      </c>
      <c r="H1420" s="5" t="str">
        <f t="shared" si="110"/>
        <v>Wednesday</v>
      </c>
      <c r="I1420" s="5" t="str">
        <f t="shared" si="111"/>
        <v>June</v>
      </c>
      <c r="J1420">
        <f t="shared" si="112"/>
        <v>2020</v>
      </c>
      <c r="K1420">
        <f t="shared" si="113"/>
        <v>6</v>
      </c>
      <c r="L1420">
        <f t="shared" si="114"/>
        <v>10</v>
      </c>
      <c r="M1420">
        <v>2</v>
      </c>
    </row>
    <row r="1421" spans="1:13" x14ac:dyDescent="0.3">
      <c r="A1421" t="s">
        <v>1427</v>
      </c>
      <c r="B1421" t="s">
        <v>5008</v>
      </c>
      <c r="C1421">
        <v>51</v>
      </c>
      <c r="D1421" t="s">
        <v>5013</v>
      </c>
      <c r="E1421" t="s">
        <v>5019</v>
      </c>
      <c r="F1421">
        <v>850</v>
      </c>
      <c r="G1421" s="5">
        <v>44942.120335648149</v>
      </c>
      <c r="H1421" s="5" t="str">
        <f t="shared" si="110"/>
        <v>Monday</v>
      </c>
      <c r="I1421" s="5" t="str">
        <f t="shared" si="111"/>
        <v>January</v>
      </c>
      <c r="J1421">
        <f t="shared" si="112"/>
        <v>2023</v>
      </c>
      <c r="K1421">
        <f t="shared" si="113"/>
        <v>1</v>
      </c>
      <c r="L1421">
        <f t="shared" si="114"/>
        <v>16</v>
      </c>
      <c r="M1421">
        <v>3</v>
      </c>
    </row>
    <row r="1422" spans="1:13" x14ac:dyDescent="0.3">
      <c r="A1422" t="s">
        <v>1428</v>
      </c>
      <c r="B1422" t="s">
        <v>5008</v>
      </c>
      <c r="C1422">
        <v>61</v>
      </c>
      <c r="D1422" t="s">
        <v>5010</v>
      </c>
      <c r="E1422" t="s">
        <v>5015</v>
      </c>
      <c r="F1422">
        <v>150</v>
      </c>
      <c r="G1422" s="5">
        <v>44595.977280092593</v>
      </c>
      <c r="H1422" s="5" t="str">
        <f t="shared" si="110"/>
        <v>Thursday</v>
      </c>
      <c r="I1422" s="5" t="str">
        <f t="shared" si="111"/>
        <v>February</v>
      </c>
      <c r="J1422">
        <f t="shared" si="112"/>
        <v>2022</v>
      </c>
      <c r="K1422">
        <f t="shared" si="113"/>
        <v>2</v>
      </c>
      <c r="L1422">
        <f t="shared" si="114"/>
        <v>3</v>
      </c>
      <c r="M1422">
        <v>5</v>
      </c>
    </row>
    <row r="1423" spans="1:13" x14ac:dyDescent="0.3">
      <c r="A1423" t="s">
        <v>1429</v>
      </c>
      <c r="B1423" t="s">
        <v>5009</v>
      </c>
      <c r="C1423">
        <v>22</v>
      </c>
      <c r="D1423" t="s">
        <v>5013</v>
      </c>
      <c r="E1423" t="s">
        <v>5015</v>
      </c>
      <c r="F1423">
        <v>1700</v>
      </c>
      <c r="G1423" s="5">
        <v>44256.461793981478</v>
      </c>
      <c r="H1423" s="5" t="str">
        <f t="shared" si="110"/>
        <v>Monday</v>
      </c>
      <c r="I1423" s="5" t="str">
        <f t="shared" si="111"/>
        <v>March</v>
      </c>
      <c r="J1423">
        <f t="shared" si="112"/>
        <v>2021</v>
      </c>
      <c r="K1423">
        <f t="shared" si="113"/>
        <v>3</v>
      </c>
      <c r="L1423">
        <f t="shared" si="114"/>
        <v>1</v>
      </c>
      <c r="M1423">
        <v>3</v>
      </c>
    </row>
    <row r="1424" spans="1:13" x14ac:dyDescent="0.3">
      <c r="A1424" t="s">
        <v>1430</v>
      </c>
      <c r="B1424" t="s">
        <v>5008</v>
      </c>
      <c r="C1424">
        <v>43</v>
      </c>
      <c r="D1424" t="s">
        <v>5011</v>
      </c>
      <c r="E1424" t="s">
        <v>5019</v>
      </c>
      <c r="F1424">
        <v>1100</v>
      </c>
      <c r="G1424" s="5">
        <v>44549.056157407409</v>
      </c>
      <c r="H1424" s="5" t="str">
        <f t="shared" si="110"/>
        <v>Sunday</v>
      </c>
      <c r="I1424" s="5" t="str">
        <f t="shared" si="111"/>
        <v>December</v>
      </c>
      <c r="J1424">
        <f t="shared" si="112"/>
        <v>2021</v>
      </c>
      <c r="K1424">
        <f t="shared" si="113"/>
        <v>12</v>
      </c>
      <c r="L1424">
        <f t="shared" si="114"/>
        <v>19</v>
      </c>
      <c r="M1424">
        <v>2</v>
      </c>
    </row>
    <row r="1425" spans="1:13" x14ac:dyDescent="0.3">
      <c r="A1425" t="s">
        <v>1431</v>
      </c>
      <c r="B1425" t="s">
        <v>5008</v>
      </c>
      <c r="C1425">
        <v>22</v>
      </c>
      <c r="D1425" t="s">
        <v>5013</v>
      </c>
      <c r="E1425" t="s">
        <v>5019</v>
      </c>
      <c r="F1425">
        <v>1450</v>
      </c>
      <c r="G1425" s="5">
        <v>44055.183333333327</v>
      </c>
      <c r="H1425" s="5" t="str">
        <f t="shared" si="110"/>
        <v>Wednesday</v>
      </c>
      <c r="I1425" s="5" t="str">
        <f t="shared" si="111"/>
        <v>August</v>
      </c>
      <c r="J1425">
        <f t="shared" si="112"/>
        <v>2020</v>
      </c>
      <c r="K1425">
        <f t="shared" si="113"/>
        <v>8</v>
      </c>
      <c r="L1425">
        <f t="shared" si="114"/>
        <v>12</v>
      </c>
      <c r="M1425">
        <v>5</v>
      </c>
    </row>
    <row r="1426" spans="1:13" x14ac:dyDescent="0.3">
      <c r="A1426" t="s">
        <v>1432</v>
      </c>
      <c r="B1426" t="s">
        <v>5008</v>
      </c>
      <c r="C1426">
        <v>48</v>
      </c>
      <c r="D1426" t="s">
        <v>5013</v>
      </c>
      <c r="E1426" t="s">
        <v>5019</v>
      </c>
      <c r="F1426">
        <v>1450</v>
      </c>
      <c r="G1426" s="5">
        <v>44519.935104166667</v>
      </c>
      <c r="H1426" s="5" t="str">
        <f t="shared" si="110"/>
        <v>Friday</v>
      </c>
      <c r="I1426" s="5" t="str">
        <f t="shared" si="111"/>
        <v>November</v>
      </c>
      <c r="J1426">
        <f t="shared" si="112"/>
        <v>2021</v>
      </c>
      <c r="K1426">
        <f t="shared" si="113"/>
        <v>11</v>
      </c>
      <c r="L1426">
        <f t="shared" si="114"/>
        <v>19</v>
      </c>
      <c r="M1426">
        <v>2</v>
      </c>
    </row>
    <row r="1427" spans="1:13" x14ac:dyDescent="0.3">
      <c r="A1427" t="s">
        <v>1433</v>
      </c>
      <c r="B1427" t="s">
        <v>5008</v>
      </c>
      <c r="C1427">
        <v>62</v>
      </c>
      <c r="D1427" t="s">
        <v>5014</v>
      </c>
      <c r="E1427" t="s">
        <v>5019</v>
      </c>
      <c r="F1427">
        <v>250</v>
      </c>
      <c r="G1427" s="5">
        <v>44996.981134259258</v>
      </c>
      <c r="H1427" s="5" t="str">
        <f t="shared" si="110"/>
        <v>Saturday</v>
      </c>
      <c r="I1427" s="5" t="str">
        <f t="shared" si="111"/>
        <v>March</v>
      </c>
      <c r="J1427">
        <f t="shared" si="112"/>
        <v>2023</v>
      </c>
      <c r="K1427">
        <f t="shared" si="113"/>
        <v>3</v>
      </c>
      <c r="L1427">
        <f t="shared" si="114"/>
        <v>11</v>
      </c>
      <c r="M1427">
        <v>3</v>
      </c>
    </row>
    <row r="1428" spans="1:13" x14ac:dyDescent="0.3">
      <c r="A1428" t="s">
        <v>1434</v>
      </c>
      <c r="B1428" t="s">
        <v>5008</v>
      </c>
      <c r="C1428">
        <v>26</v>
      </c>
      <c r="D1428" t="s">
        <v>5013</v>
      </c>
      <c r="E1428" t="s">
        <v>5015</v>
      </c>
      <c r="F1428">
        <v>500</v>
      </c>
      <c r="G1428" s="5">
        <v>44356.083680555559</v>
      </c>
      <c r="H1428" s="5" t="str">
        <f t="shared" si="110"/>
        <v>Wednesday</v>
      </c>
      <c r="I1428" s="5" t="str">
        <f t="shared" si="111"/>
        <v>June</v>
      </c>
      <c r="J1428">
        <f t="shared" si="112"/>
        <v>2021</v>
      </c>
      <c r="K1428">
        <f t="shared" si="113"/>
        <v>6</v>
      </c>
      <c r="L1428">
        <f t="shared" si="114"/>
        <v>9</v>
      </c>
      <c r="M1428">
        <v>4</v>
      </c>
    </row>
    <row r="1429" spans="1:13" x14ac:dyDescent="0.3">
      <c r="A1429" t="s">
        <v>1435</v>
      </c>
      <c r="B1429" t="s">
        <v>5008</v>
      </c>
      <c r="C1429">
        <v>59</v>
      </c>
      <c r="D1429" t="s">
        <v>5012</v>
      </c>
      <c r="E1429" t="s">
        <v>5016</v>
      </c>
      <c r="F1429">
        <v>500</v>
      </c>
      <c r="G1429" s="5">
        <v>44802.514930555553</v>
      </c>
      <c r="H1429" s="5" t="str">
        <f t="shared" si="110"/>
        <v>Monday</v>
      </c>
      <c r="I1429" s="5" t="str">
        <f t="shared" si="111"/>
        <v>August</v>
      </c>
      <c r="J1429">
        <f t="shared" si="112"/>
        <v>2022</v>
      </c>
      <c r="K1429">
        <f t="shared" si="113"/>
        <v>8</v>
      </c>
      <c r="L1429">
        <f t="shared" si="114"/>
        <v>29</v>
      </c>
      <c r="M1429">
        <v>4</v>
      </c>
    </row>
    <row r="1430" spans="1:13" x14ac:dyDescent="0.3">
      <c r="A1430" t="s">
        <v>1436</v>
      </c>
      <c r="B1430" t="s">
        <v>5009</v>
      </c>
      <c r="C1430">
        <v>49</v>
      </c>
      <c r="D1430" t="s">
        <v>5014</v>
      </c>
      <c r="E1430" t="s">
        <v>5018</v>
      </c>
      <c r="F1430">
        <v>450</v>
      </c>
      <c r="G1430" s="5">
        <v>44585.961793981478</v>
      </c>
      <c r="H1430" s="5" t="str">
        <f t="shared" si="110"/>
        <v>Monday</v>
      </c>
      <c r="I1430" s="5" t="str">
        <f t="shared" si="111"/>
        <v>January</v>
      </c>
      <c r="J1430">
        <f t="shared" si="112"/>
        <v>2022</v>
      </c>
      <c r="K1430">
        <f t="shared" si="113"/>
        <v>1</v>
      </c>
      <c r="L1430">
        <f t="shared" si="114"/>
        <v>24</v>
      </c>
      <c r="M1430">
        <v>4</v>
      </c>
    </row>
    <row r="1431" spans="1:13" x14ac:dyDescent="0.3">
      <c r="A1431" t="s">
        <v>1437</v>
      </c>
      <c r="B1431" t="s">
        <v>5009</v>
      </c>
      <c r="C1431">
        <v>50</v>
      </c>
      <c r="D1431" t="s">
        <v>5013</v>
      </c>
      <c r="E1431" t="s">
        <v>5018</v>
      </c>
      <c r="F1431">
        <v>1050</v>
      </c>
      <c r="G1431" s="5">
        <v>44038.726203703707</v>
      </c>
      <c r="H1431" s="5" t="str">
        <f t="shared" si="110"/>
        <v>Sunday</v>
      </c>
      <c r="I1431" s="5" t="str">
        <f t="shared" si="111"/>
        <v>July</v>
      </c>
      <c r="J1431">
        <f t="shared" si="112"/>
        <v>2020</v>
      </c>
      <c r="K1431">
        <f t="shared" si="113"/>
        <v>7</v>
      </c>
      <c r="L1431">
        <f t="shared" si="114"/>
        <v>26</v>
      </c>
      <c r="M1431">
        <v>4</v>
      </c>
    </row>
    <row r="1432" spans="1:13" x14ac:dyDescent="0.3">
      <c r="A1432" t="s">
        <v>1438</v>
      </c>
      <c r="B1432" t="s">
        <v>5009</v>
      </c>
      <c r="C1432">
        <v>20</v>
      </c>
      <c r="D1432" t="s">
        <v>5013</v>
      </c>
      <c r="E1432" t="s">
        <v>5015</v>
      </c>
      <c r="F1432">
        <v>650</v>
      </c>
      <c r="G1432" s="5">
        <v>44652.154768518521</v>
      </c>
      <c r="H1432" s="5" t="str">
        <f t="shared" si="110"/>
        <v>Friday</v>
      </c>
      <c r="I1432" s="5" t="str">
        <f t="shared" si="111"/>
        <v>April</v>
      </c>
      <c r="J1432">
        <f t="shared" si="112"/>
        <v>2022</v>
      </c>
      <c r="K1432">
        <f t="shared" si="113"/>
        <v>4</v>
      </c>
      <c r="L1432">
        <f t="shared" si="114"/>
        <v>1</v>
      </c>
      <c r="M1432">
        <v>2</v>
      </c>
    </row>
    <row r="1433" spans="1:13" x14ac:dyDescent="0.3">
      <c r="A1433" t="s">
        <v>1439</v>
      </c>
      <c r="B1433" t="s">
        <v>5009</v>
      </c>
      <c r="C1433">
        <v>47</v>
      </c>
      <c r="D1433" t="s">
        <v>5011</v>
      </c>
      <c r="E1433" t="s">
        <v>5016</v>
      </c>
      <c r="F1433">
        <v>500</v>
      </c>
      <c r="G1433" s="5">
        <v>44274.795902777783</v>
      </c>
      <c r="H1433" s="5" t="str">
        <f t="shared" si="110"/>
        <v>Friday</v>
      </c>
      <c r="I1433" s="5" t="str">
        <f t="shared" si="111"/>
        <v>March</v>
      </c>
      <c r="J1433">
        <f t="shared" si="112"/>
        <v>2021</v>
      </c>
      <c r="K1433">
        <f t="shared" si="113"/>
        <v>3</v>
      </c>
      <c r="L1433">
        <f t="shared" si="114"/>
        <v>19</v>
      </c>
      <c r="M1433">
        <v>3</v>
      </c>
    </row>
    <row r="1434" spans="1:13" x14ac:dyDescent="0.3">
      <c r="A1434" t="s">
        <v>1440</v>
      </c>
      <c r="B1434" t="s">
        <v>5009</v>
      </c>
      <c r="C1434">
        <v>67</v>
      </c>
      <c r="D1434" t="s">
        <v>5013</v>
      </c>
      <c r="E1434" t="s">
        <v>5019</v>
      </c>
      <c r="F1434">
        <v>1900</v>
      </c>
      <c r="G1434" s="5">
        <v>44993.289502314823</v>
      </c>
      <c r="H1434" s="5" t="str">
        <f t="shared" si="110"/>
        <v>Wednesday</v>
      </c>
      <c r="I1434" s="5" t="str">
        <f t="shared" si="111"/>
        <v>March</v>
      </c>
      <c r="J1434">
        <f t="shared" si="112"/>
        <v>2023</v>
      </c>
      <c r="K1434">
        <f t="shared" si="113"/>
        <v>3</v>
      </c>
      <c r="L1434">
        <f t="shared" si="114"/>
        <v>8</v>
      </c>
      <c r="M1434">
        <v>3</v>
      </c>
    </row>
    <row r="1435" spans="1:13" x14ac:dyDescent="0.3">
      <c r="A1435" t="s">
        <v>1441</v>
      </c>
      <c r="B1435" t="s">
        <v>5009</v>
      </c>
      <c r="C1435">
        <v>29</v>
      </c>
      <c r="D1435" t="s">
        <v>5013</v>
      </c>
      <c r="E1435" t="s">
        <v>5017</v>
      </c>
      <c r="F1435">
        <v>550</v>
      </c>
      <c r="G1435" s="5">
        <v>44972.777060185188</v>
      </c>
      <c r="H1435" s="5" t="str">
        <f t="shared" si="110"/>
        <v>Wednesday</v>
      </c>
      <c r="I1435" s="5" t="str">
        <f t="shared" si="111"/>
        <v>February</v>
      </c>
      <c r="J1435">
        <f t="shared" si="112"/>
        <v>2023</v>
      </c>
      <c r="K1435">
        <f t="shared" si="113"/>
        <v>2</v>
      </c>
      <c r="L1435">
        <f t="shared" si="114"/>
        <v>15</v>
      </c>
      <c r="M1435">
        <v>3</v>
      </c>
    </row>
    <row r="1436" spans="1:13" x14ac:dyDescent="0.3">
      <c r="A1436" t="s">
        <v>1442</v>
      </c>
      <c r="B1436" t="s">
        <v>5008</v>
      </c>
      <c r="C1436">
        <v>46</v>
      </c>
      <c r="D1436" t="s">
        <v>5010</v>
      </c>
      <c r="E1436" t="s">
        <v>5015</v>
      </c>
      <c r="F1436">
        <v>200</v>
      </c>
      <c r="G1436" s="5">
        <v>44444.239629629628</v>
      </c>
      <c r="H1436" s="5" t="str">
        <f t="shared" si="110"/>
        <v>Sunday</v>
      </c>
      <c r="I1436" s="5" t="str">
        <f t="shared" si="111"/>
        <v>September</v>
      </c>
      <c r="J1436">
        <f t="shared" si="112"/>
        <v>2021</v>
      </c>
      <c r="K1436">
        <f t="shared" si="113"/>
        <v>9</v>
      </c>
      <c r="L1436">
        <f t="shared" si="114"/>
        <v>5</v>
      </c>
      <c r="M1436">
        <v>2</v>
      </c>
    </row>
    <row r="1437" spans="1:13" x14ac:dyDescent="0.3">
      <c r="A1437" t="s">
        <v>1443</v>
      </c>
      <c r="B1437" t="s">
        <v>5008</v>
      </c>
      <c r="C1437">
        <v>20</v>
      </c>
      <c r="D1437" t="s">
        <v>5013</v>
      </c>
      <c r="E1437" t="s">
        <v>5020</v>
      </c>
      <c r="F1437">
        <v>1550</v>
      </c>
      <c r="G1437" s="5">
        <v>44437.202141203707</v>
      </c>
      <c r="H1437" s="5" t="str">
        <f t="shared" si="110"/>
        <v>Sunday</v>
      </c>
      <c r="I1437" s="5" t="str">
        <f t="shared" si="111"/>
        <v>August</v>
      </c>
      <c r="J1437">
        <f t="shared" si="112"/>
        <v>2021</v>
      </c>
      <c r="K1437">
        <f t="shared" si="113"/>
        <v>8</v>
      </c>
      <c r="L1437">
        <f t="shared" si="114"/>
        <v>29</v>
      </c>
      <c r="M1437">
        <v>3</v>
      </c>
    </row>
    <row r="1438" spans="1:13" x14ac:dyDescent="0.3">
      <c r="A1438" t="s">
        <v>1444</v>
      </c>
      <c r="B1438" t="s">
        <v>5008</v>
      </c>
      <c r="C1438">
        <v>43</v>
      </c>
      <c r="D1438" t="s">
        <v>5013</v>
      </c>
      <c r="E1438" t="s">
        <v>5016</v>
      </c>
      <c r="F1438">
        <v>1700</v>
      </c>
      <c r="G1438" s="5">
        <v>45068.138159722221</v>
      </c>
      <c r="H1438" s="5" t="str">
        <f t="shared" si="110"/>
        <v>Monday</v>
      </c>
      <c r="I1438" s="5" t="str">
        <f t="shared" si="111"/>
        <v>May</v>
      </c>
      <c r="J1438">
        <f t="shared" si="112"/>
        <v>2023</v>
      </c>
      <c r="K1438">
        <f t="shared" si="113"/>
        <v>5</v>
      </c>
      <c r="L1438">
        <f t="shared" si="114"/>
        <v>22</v>
      </c>
      <c r="M1438">
        <v>4</v>
      </c>
    </row>
    <row r="1439" spans="1:13" x14ac:dyDescent="0.3">
      <c r="A1439" t="s">
        <v>1445</v>
      </c>
      <c r="B1439" t="s">
        <v>5009</v>
      </c>
      <c r="C1439">
        <v>43</v>
      </c>
      <c r="D1439" t="s">
        <v>5011</v>
      </c>
      <c r="E1439" t="s">
        <v>5020</v>
      </c>
      <c r="F1439">
        <v>1750</v>
      </c>
      <c r="G1439" s="5">
        <v>44800.6950462963</v>
      </c>
      <c r="H1439" s="5" t="str">
        <f t="shared" si="110"/>
        <v>Saturday</v>
      </c>
      <c r="I1439" s="5" t="str">
        <f t="shared" si="111"/>
        <v>August</v>
      </c>
      <c r="J1439">
        <f t="shared" si="112"/>
        <v>2022</v>
      </c>
      <c r="K1439">
        <f t="shared" si="113"/>
        <v>8</v>
      </c>
      <c r="L1439">
        <f t="shared" si="114"/>
        <v>27</v>
      </c>
      <c r="M1439">
        <v>4</v>
      </c>
    </row>
    <row r="1440" spans="1:13" x14ac:dyDescent="0.3">
      <c r="A1440" t="s">
        <v>1446</v>
      </c>
      <c r="B1440" t="s">
        <v>5008</v>
      </c>
      <c r="C1440">
        <v>47</v>
      </c>
      <c r="D1440" t="s">
        <v>5013</v>
      </c>
      <c r="E1440" t="s">
        <v>5020</v>
      </c>
      <c r="F1440">
        <v>1950</v>
      </c>
      <c r="G1440" s="5">
        <v>44777.948564814818</v>
      </c>
      <c r="H1440" s="5" t="str">
        <f t="shared" si="110"/>
        <v>Thursday</v>
      </c>
      <c r="I1440" s="5" t="str">
        <f t="shared" si="111"/>
        <v>August</v>
      </c>
      <c r="J1440">
        <f t="shared" si="112"/>
        <v>2022</v>
      </c>
      <c r="K1440">
        <f t="shared" si="113"/>
        <v>8</v>
      </c>
      <c r="L1440">
        <f t="shared" si="114"/>
        <v>4</v>
      </c>
      <c r="M1440">
        <v>3</v>
      </c>
    </row>
    <row r="1441" spans="1:13" x14ac:dyDescent="0.3">
      <c r="A1441" t="s">
        <v>1447</v>
      </c>
      <c r="B1441" t="s">
        <v>5009</v>
      </c>
      <c r="C1441">
        <v>26</v>
      </c>
      <c r="D1441" t="s">
        <v>5012</v>
      </c>
      <c r="E1441" t="s">
        <v>5015</v>
      </c>
      <c r="F1441">
        <v>1950</v>
      </c>
      <c r="G1441" s="5">
        <v>44575.563692129632</v>
      </c>
      <c r="H1441" s="5" t="str">
        <f t="shared" si="110"/>
        <v>Friday</v>
      </c>
      <c r="I1441" s="5" t="str">
        <f t="shared" si="111"/>
        <v>January</v>
      </c>
      <c r="J1441">
        <f t="shared" si="112"/>
        <v>2022</v>
      </c>
      <c r="K1441">
        <f t="shared" si="113"/>
        <v>1</v>
      </c>
      <c r="L1441">
        <f t="shared" si="114"/>
        <v>14</v>
      </c>
      <c r="M1441">
        <v>3</v>
      </c>
    </row>
    <row r="1442" spans="1:13" x14ac:dyDescent="0.3">
      <c r="A1442" t="s">
        <v>1448</v>
      </c>
      <c r="B1442" t="s">
        <v>5008</v>
      </c>
      <c r="C1442">
        <v>43</v>
      </c>
      <c r="D1442" t="s">
        <v>5014</v>
      </c>
      <c r="E1442" t="s">
        <v>5016</v>
      </c>
      <c r="F1442">
        <v>1650</v>
      </c>
      <c r="G1442" s="5">
        <v>44563.533148148148</v>
      </c>
      <c r="H1442" s="5" t="str">
        <f t="shared" si="110"/>
        <v>Sunday</v>
      </c>
      <c r="I1442" s="5" t="str">
        <f t="shared" si="111"/>
        <v>January</v>
      </c>
      <c r="J1442">
        <f t="shared" si="112"/>
        <v>2022</v>
      </c>
      <c r="K1442">
        <f t="shared" si="113"/>
        <v>1</v>
      </c>
      <c r="L1442">
        <f t="shared" si="114"/>
        <v>2</v>
      </c>
      <c r="M1442">
        <v>4</v>
      </c>
    </row>
    <row r="1443" spans="1:13" x14ac:dyDescent="0.3">
      <c r="A1443" t="s">
        <v>1449</v>
      </c>
      <c r="B1443" t="s">
        <v>5008</v>
      </c>
      <c r="C1443">
        <v>19</v>
      </c>
      <c r="D1443" t="s">
        <v>5013</v>
      </c>
      <c r="E1443" t="s">
        <v>5020</v>
      </c>
      <c r="F1443">
        <v>400</v>
      </c>
      <c r="G1443" s="5">
        <v>45112.61650462963</v>
      </c>
      <c r="H1443" s="5" t="str">
        <f t="shared" si="110"/>
        <v>Wednesday</v>
      </c>
      <c r="I1443" s="5" t="str">
        <f t="shared" si="111"/>
        <v>July</v>
      </c>
      <c r="J1443">
        <f t="shared" si="112"/>
        <v>2023</v>
      </c>
      <c r="K1443">
        <f t="shared" si="113"/>
        <v>7</v>
      </c>
      <c r="L1443">
        <f t="shared" si="114"/>
        <v>5</v>
      </c>
      <c r="M1443">
        <v>3</v>
      </c>
    </row>
    <row r="1444" spans="1:13" x14ac:dyDescent="0.3">
      <c r="A1444" t="s">
        <v>1450</v>
      </c>
      <c r="B1444" t="s">
        <v>5009</v>
      </c>
      <c r="C1444">
        <v>20</v>
      </c>
      <c r="D1444" t="s">
        <v>5010</v>
      </c>
      <c r="E1444" t="s">
        <v>5019</v>
      </c>
      <c r="F1444">
        <v>1600</v>
      </c>
      <c r="G1444" s="5">
        <v>44555.30364583333</v>
      </c>
      <c r="H1444" s="5" t="str">
        <f t="shared" si="110"/>
        <v>Saturday</v>
      </c>
      <c r="I1444" s="5" t="str">
        <f t="shared" si="111"/>
        <v>December</v>
      </c>
      <c r="J1444">
        <f t="shared" si="112"/>
        <v>2021</v>
      </c>
      <c r="K1444">
        <f t="shared" si="113"/>
        <v>12</v>
      </c>
      <c r="L1444">
        <f t="shared" si="114"/>
        <v>25</v>
      </c>
      <c r="M1444">
        <v>3</v>
      </c>
    </row>
    <row r="1445" spans="1:13" x14ac:dyDescent="0.3">
      <c r="A1445" t="s">
        <v>1451</v>
      </c>
      <c r="B1445" t="s">
        <v>5008</v>
      </c>
      <c r="C1445">
        <v>63</v>
      </c>
      <c r="D1445" t="s">
        <v>5011</v>
      </c>
      <c r="E1445" t="s">
        <v>5019</v>
      </c>
      <c r="F1445">
        <v>1650</v>
      </c>
      <c r="G1445" s="5">
        <v>44042.254490740743</v>
      </c>
      <c r="H1445" s="5" t="str">
        <f t="shared" si="110"/>
        <v>Thursday</v>
      </c>
      <c r="I1445" s="5" t="str">
        <f t="shared" si="111"/>
        <v>July</v>
      </c>
      <c r="J1445">
        <f t="shared" si="112"/>
        <v>2020</v>
      </c>
      <c r="K1445">
        <f t="shared" si="113"/>
        <v>7</v>
      </c>
      <c r="L1445">
        <f t="shared" si="114"/>
        <v>30</v>
      </c>
      <c r="M1445">
        <v>2</v>
      </c>
    </row>
    <row r="1446" spans="1:13" x14ac:dyDescent="0.3">
      <c r="A1446" t="s">
        <v>1452</v>
      </c>
      <c r="B1446" t="s">
        <v>5009</v>
      </c>
      <c r="C1446">
        <v>21</v>
      </c>
      <c r="D1446" t="s">
        <v>5010</v>
      </c>
      <c r="E1446" t="s">
        <v>5016</v>
      </c>
      <c r="F1446">
        <v>400</v>
      </c>
      <c r="G1446" s="5">
        <v>45006.029513888891</v>
      </c>
      <c r="H1446" s="5" t="str">
        <f t="shared" si="110"/>
        <v>Tuesday</v>
      </c>
      <c r="I1446" s="5" t="str">
        <f t="shared" si="111"/>
        <v>March</v>
      </c>
      <c r="J1446">
        <f t="shared" si="112"/>
        <v>2023</v>
      </c>
      <c r="K1446">
        <f t="shared" si="113"/>
        <v>3</v>
      </c>
      <c r="L1446">
        <f t="shared" si="114"/>
        <v>21</v>
      </c>
      <c r="M1446">
        <v>3</v>
      </c>
    </row>
    <row r="1447" spans="1:13" x14ac:dyDescent="0.3">
      <c r="A1447" t="s">
        <v>1453</v>
      </c>
      <c r="B1447" t="s">
        <v>5008</v>
      </c>
      <c r="C1447">
        <v>42</v>
      </c>
      <c r="D1447" t="s">
        <v>5010</v>
      </c>
      <c r="E1447" t="s">
        <v>5018</v>
      </c>
      <c r="F1447">
        <v>700</v>
      </c>
      <c r="G1447" s="5">
        <v>44648.040972222218</v>
      </c>
      <c r="H1447" s="5" t="str">
        <f t="shared" si="110"/>
        <v>Monday</v>
      </c>
      <c r="I1447" s="5" t="str">
        <f t="shared" si="111"/>
        <v>March</v>
      </c>
      <c r="J1447">
        <f t="shared" si="112"/>
        <v>2022</v>
      </c>
      <c r="K1447">
        <f t="shared" si="113"/>
        <v>3</v>
      </c>
      <c r="L1447">
        <f t="shared" si="114"/>
        <v>28</v>
      </c>
      <c r="M1447">
        <v>5</v>
      </c>
    </row>
    <row r="1448" spans="1:13" x14ac:dyDescent="0.3">
      <c r="A1448" t="s">
        <v>1454</v>
      </c>
      <c r="B1448" t="s">
        <v>5009</v>
      </c>
      <c r="C1448">
        <v>68</v>
      </c>
      <c r="D1448" t="s">
        <v>5010</v>
      </c>
      <c r="E1448" t="s">
        <v>5017</v>
      </c>
      <c r="F1448">
        <v>1700</v>
      </c>
      <c r="G1448" s="5">
        <v>44288.500150462962</v>
      </c>
      <c r="H1448" s="5" t="str">
        <f t="shared" si="110"/>
        <v>Friday</v>
      </c>
      <c r="I1448" s="5" t="str">
        <f t="shared" si="111"/>
        <v>April</v>
      </c>
      <c r="J1448">
        <f t="shared" si="112"/>
        <v>2021</v>
      </c>
      <c r="K1448">
        <f t="shared" si="113"/>
        <v>4</v>
      </c>
      <c r="L1448">
        <f t="shared" si="114"/>
        <v>2</v>
      </c>
      <c r="M1448">
        <v>5</v>
      </c>
    </row>
    <row r="1449" spans="1:13" x14ac:dyDescent="0.3">
      <c r="A1449" t="s">
        <v>1455</v>
      </c>
      <c r="B1449" t="s">
        <v>5009</v>
      </c>
      <c r="C1449">
        <v>30</v>
      </c>
      <c r="D1449" t="s">
        <v>5013</v>
      </c>
      <c r="E1449" t="s">
        <v>5020</v>
      </c>
      <c r="F1449">
        <v>400</v>
      </c>
      <c r="G1449" s="5">
        <v>43896.267511574071</v>
      </c>
      <c r="H1449" s="5" t="str">
        <f t="shared" si="110"/>
        <v>Friday</v>
      </c>
      <c r="I1449" s="5" t="str">
        <f t="shared" si="111"/>
        <v>March</v>
      </c>
      <c r="J1449">
        <f t="shared" si="112"/>
        <v>2020</v>
      </c>
      <c r="K1449">
        <f t="shared" si="113"/>
        <v>3</v>
      </c>
      <c r="L1449">
        <f t="shared" si="114"/>
        <v>6</v>
      </c>
      <c r="M1449">
        <v>3</v>
      </c>
    </row>
    <row r="1450" spans="1:13" x14ac:dyDescent="0.3">
      <c r="A1450" t="s">
        <v>1456</v>
      </c>
      <c r="B1450" t="s">
        <v>5008</v>
      </c>
      <c r="C1450">
        <v>56</v>
      </c>
      <c r="D1450" t="s">
        <v>5011</v>
      </c>
      <c r="E1450" t="s">
        <v>5020</v>
      </c>
      <c r="F1450">
        <v>350</v>
      </c>
      <c r="G1450" s="5">
        <v>45053.21837962963</v>
      </c>
      <c r="H1450" s="5" t="str">
        <f t="shared" si="110"/>
        <v>Sunday</v>
      </c>
      <c r="I1450" s="5" t="str">
        <f t="shared" si="111"/>
        <v>May</v>
      </c>
      <c r="J1450">
        <f t="shared" si="112"/>
        <v>2023</v>
      </c>
      <c r="K1450">
        <f t="shared" si="113"/>
        <v>5</v>
      </c>
      <c r="L1450">
        <f t="shared" si="114"/>
        <v>7</v>
      </c>
      <c r="M1450">
        <v>2</v>
      </c>
    </row>
    <row r="1451" spans="1:13" x14ac:dyDescent="0.3">
      <c r="A1451" t="s">
        <v>1457</v>
      </c>
      <c r="B1451" t="s">
        <v>5009</v>
      </c>
      <c r="C1451">
        <v>61</v>
      </c>
      <c r="D1451" t="s">
        <v>5011</v>
      </c>
      <c r="E1451" t="s">
        <v>5016</v>
      </c>
      <c r="F1451">
        <v>650</v>
      </c>
      <c r="G1451" s="5">
        <v>44601.769699074073</v>
      </c>
      <c r="H1451" s="5" t="str">
        <f t="shared" si="110"/>
        <v>Wednesday</v>
      </c>
      <c r="I1451" s="5" t="str">
        <f t="shared" si="111"/>
        <v>February</v>
      </c>
      <c r="J1451">
        <f t="shared" si="112"/>
        <v>2022</v>
      </c>
      <c r="K1451">
        <f t="shared" si="113"/>
        <v>2</v>
      </c>
      <c r="L1451">
        <f t="shared" si="114"/>
        <v>9</v>
      </c>
      <c r="M1451">
        <v>4</v>
      </c>
    </row>
    <row r="1452" spans="1:13" x14ac:dyDescent="0.3">
      <c r="A1452" t="s">
        <v>1458</v>
      </c>
      <c r="B1452" t="s">
        <v>5009</v>
      </c>
      <c r="C1452">
        <v>52</v>
      </c>
      <c r="D1452" t="s">
        <v>5010</v>
      </c>
      <c r="E1452" t="s">
        <v>5019</v>
      </c>
      <c r="F1452">
        <v>1050</v>
      </c>
      <c r="G1452" s="5">
        <v>44307.864768518521</v>
      </c>
      <c r="H1452" s="5" t="str">
        <f t="shared" si="110"/>
        <v>Wednesday</v>
      </c>
      <c r="I1452" s="5" t="str">
        <f t="shared" si="111"/>
        <v>April</v>
      </c>
      <c r="J1452">
        <f t="shared" si="112"/>
        <v>2021</v>
      </c>
      <c r="K1452">
        <f t="shared" si="113"/>
        <v>4</v>
      </c>
      <c r="L1452">
        <f t="shared" si="114"/>
        <v>21</v>
      </c>
      <c r="M1452">
        <v>3</v>
      </c>
    </row>
    <row r="1453" spans="1:13" x14ac:dyDescent="0.3">
      <c r="A1453" t="s">
        <v>1459</v>
      </c>
      <c r="B1453" t="s">
        <v>5009</v>
      </c>
      <c r="C1453">
        <v>43</v>
      </c>
      <c r="D1453" t="s">
        <v>5014</v>
      </c>
      <c r="E1453" t="s">
        <v>5017</v>
      </c>
      <c r="F1453">
        <v>1600</v>
      </c>
      <c r="G1453" s="5">
        <v>44815.828865740739</v>
      </c>
      <c r="H1453" s="5" t="str">
        <f t="shared" si="110"/>
        <v>Sunday</v>
      </c>
      <c r="I1453" s="5" t="str">
        <f t="shared" si="111"/>
        <v>September</v>
      </c>
      <c r="J1453">
        <f t="shared" si="112"/>
        <v>2022</v>
      </c>
      <c r="K1453">
        <f t="shared" si="113"/>
        <v>9</v>
      </c>
      <c r="L1453">
        <f t="shared" si="114"/>
        <v>11</v>
      </c>
      <c r="M1453">
        <v>4</v>
      </c>
    </row>
    <row r="1454" spans="1:13" x14ac:dyDescent="0.3">
      <c r="A1454" t="s">
        <v>1460</v>
      </c>
      <c r="B1454" t="s">
        <v>5009</v>
      </c>
      <c r="C1454">
        <v>40</v>
      </c>
      <c r="D1454" t="s">
        <v>5013</v>
      </c>
      <c r="E1454" t="s">
        <v>5018</v>
      </c>
      <c r="F1454">
        <v>550</v>
      </c>
      <c r="G1454" s="5">
        <v>44154.067858796298</v>
      </c>
      <c r="H1454" s="5" t="str">
        <f t="shared" si="110"/>
        <v>Thursday</v>
      </c>
      <c r="I1454" s="5" t="str">
        <f t="shared" si="111"/>
        <v>November</v>
      </c>
      <c r="J1454">
        <f t="shared" si="112"/>
        <v>2020</v>
      </c>
      <c r="K1454">
        <f t="shared" si="113"/>
        <v>11</v>
      </c>
      <c r="L1454">
        <f t="shared" si="114"/>
        <v>19</v>
      </c>
      <c r="M1454">
        <v>3</v>
      </c>
    </row>
    <row r="1455" spans="1:13" x14ac:dyDescent="0.3">
      <c r="A1455" t="s">
        <v>1461</v>
      </c>
      <c r="B1455" t="s">
        <v>5009</v>
      </c>
      <c r="C1455">
        <v>26</v>
      </c>
      <c r="D1455" t="s">
        <v>5013</v>
      </c>
      <c r="E1455" t="s">
        <v>5020</v>
      </c>
      <c r="F1455">
        <v>700</v>
      </c>
      <c r="G1455" s="5">
        <v>44705.923668981479</v>
      </c>
      <c r="H1455" s="5" t="str">
        <f t="shared" si="110"/>
        <v>Tuesday</v>
      </c>
      <c r="I1455" s="5" t="str">
        <f t="shared" si="111"/>
        <v>May</v>
      </c>
      <c r="J1455">
        <f t="shared" si="112"/>
        <v>2022</v>
      </c>
      <c r="K1455">
        <f t="shared" si="113"/>
        <v>5</v>
      </c>
      <c r="L1455">
        <f t="shared" si="114"/>
        <v>24</v>
      </c>
      <c r="M1455">
        <v>2</v>
      </c>
    </row>
    <row r="1456" spans="1:13" x14ac:dyDescent="0.3">
      <c r="A1456" t="s">
        <v>1462</v>
      </c>
      <c r="B1456" t="s">
        <v>5008</v>
      </c>
      <c r="C1456">
        <v>19</v>
      </c>
      <c r="D1456" t="s">
        <v>5013</v>
      </c>
      <c r="E1456" t="s">
        <v>5015</v>
      </c>
      <c r="F1456">
        <v>550</v>
      </c>
      <c r="G1456" s="5">
        <v>44478.704884259263</v>
      </c>
      <c r="H1456" s="5" t="str">
        <f t="shared" si="110"/>
        <v>Saturday</v>
      </c>
      <c r="I1456" s="5" t="str">
        <f t="shared" si="111"/>
        <v>October</v>
      </c>
      <c r="J1456">
        <f t="shared" si="112"/>
        <v>2021</v>
      </c>
      <c r="K1456">
        <f t="shared" si="113"/>
        <v>10</v>
      </c>
      <c r="L1456">
        <f t="shared" si="114"/>
        <v>9</v>
      </c>
      <c r="M1456">
        <v>1</v>
      </c>
    </row>
    <row r="1457" spans="1:13" x14ac:dyDescent="0.3">
      <c r="A1457" t="s">
        <v>1463</v>
      </c>
      <c r="B1457" t="s">
        <v>5008</v>
      </c>
      <c r="C1457">
        <v>43</v>
      </c>
      <c r="D1457" t="s">
        <v>5013</v>
      </c>
      <c r="E1457" t="s">
        <v>5019</v>
      </c>
      <c r="F1457">
        <v>100</v>
      </c>
      <c r="G1457" s="5">
        <v>45088.432372685187</v>
      </c>
      <c r="H1457" s="5" t="str">
        <f t="shared" si="110"/>
        <v>Sunday</v>
      </c>
      <c r="I1457" s="5" t="str">
        <f t="shared" si="111"/>
        <v>June</v>
      </c>
      <c r="J1457">
        <f t="shared" si="112"/>
        <v>2023</v>
      </c>
      <c r="K1457">
        <f t="shared" si="113"/>
        <v>6</v>
      </c>
      <c r="L1457">
        <f t="shared" si="114"/>
        <v>11</v>
      </c>
      <c r="M1457">
        <v>3</v>
      </c>
    </row>
    <row r="1458" spans="1:13" x14ac:dyDescent="0.3">
      <c r="A1458" t="s">
        <v>1464</v>
      </c>
      <c r="B1458" t="s">
        <v>5009</v>
      </c>
      <c r="C1458">
        <v>58</v>
      </c>
      <c r="D1458" t="s">
        <v>5010</v>
      </c>
      <c r="E1458" t="s">
        <v>5016</v>
      </c>
      <c r="F1458">
        <v>1700</v>
      </c>
      <c r="G1458" s="5">
        <v>44616.940949074073</v>
      </c>
      <c r="H1458" s="5" t="str">
        <f t="shared" si="110"/>
        <v>Thursday</v>
      </c>
      <c r="I1458" s="5" t="str">
        <f t="shared" si="111"/>
        <v>February</v>
      </c>
      <c r="J1458">
        <f t="shared" si="112"/>
        <v>2022</v>
      </c>
      <c r="K1458">
        <f t="shared" si="113"/>
        <v>2</v>
      </c>
      <c r="L1458">
        <f t="shared" si="114"/>
        <v>24</v>
      </c>
      <c r="M1458">
        <v>2</v>
      </c>
    </row>
    <row r="1459" spans="1:13" x14ac:dyDescent="0.3">
      <c r="A1459" t="s">
        <v>1465</v>
      </c>
      <c r="B1459" t="s">
        <v>5009</v>
      </c>
      <c r="C1459">
        <v>61</v>
      </c>
      <c r="D1459" t="s">
        <v>5012</v>
      </c>
      <c r="E1459" t="s">
        <v>5016</v>
      </c>
      <c r="F1459">
        <v>850</v>
      </c>
      <c r="G1459" s="5">
        <v>44338.252708333333</v>
      </c>
      <c r="H1459" s="5" t="str">
        <f t="shared" si="110"/>
        <v>Saturday</v>
      </c>
      <c r="I1459" s="5" t="str">
        <f t="shared" si="111"/>
        <v>May</v>
      </c>
      <c r="J1459">
        <f t="shared" si="112"/>
        <v>2021</v>
      </c>
      <c r="K1459">
        <f t="shared" si="113"/>
        <v>5</v>
      </c>
      <c r="L1459">
        <f t="shared" si="114"/>
        <v>22</v>
      </c>
      <c r="M1459">
        <v>2</v>
      </c>
    </row>
    <row r="1460" spans="1:13" x14ac:dyDescent="0.3">
      <c r="A1460" t="s">
        <v>1466</v>
      </c>
      <c r="B1460" t="s">
        <v>5008</v>
      </c>
      <c r="C1460">
        <v>48</v>
      </c>
      <c r="D1460" t="s">
        <v>5010</v>
      </c>
      <c r="E1460" t="s">
        <v>5019</v>
      </c>
      <c r="F1460">
        <v>700</v>
      </c>
      <c r="G1460" s="5">
        <v>44875.517048611109</v>
      </c>
      <c r="H1460" s="5" t="str">
        <f t="shared" si="110"/>
        <v>Thursday</v>
      </c>
      <c r="I1460" s="5" t="str">
        <f t="shared" si="111"/>
        <v>November</v>
      </c>
      <c r="J1460">
        <f t="shared" si="112"/>
        <v>2022</v>
      </c>
      <c r="K1460">
        <f t="shared" si="113"/>
        <v>11</v>
      </c>
      <c r="L1460">
        <f t="shared" si="114"/>
        <v>10</v>
      </c>
      <c r="M1460">
        <v>3</v>
      </c>
    </row>
    <row r="1461" spans="1:13" x14ac:dyDescent="0.3">
      <c r="A1461" t="s">
        <v>1467</v>
      </c>
      <c r="B1461" t="s">
        <v>5009</v>
      </c>
      <c r="C1461">
        <v>61</v>
      </c>
      <c r="D1461" t="s">
        <v>5011</v>
      </c>
      <c r="E1461" t="s">
        <v>5020</v>
      </c>
      <c r="F1461">
        <v>1250</v>
      </c>
      <c r="G1461" s="5">
        <v>44158.309444444443</v>
      </c>
      <c r="H1461" s="5" t="str">
        <f t="shared" si="110"/>
        <v>Monday</v>
      </c>
      <c r="I1461" s="5" t="str">
        <f t="shared" si="111"/>
        <v>November</v>
      </c>
      <c r="J1461">
        <f t="shared" si="112"/>
        <v>2020</v>
      </c>
      <c r="K1461">
        <f t="shared" si="113"/>
        <v>11</v>
      </c>
      <c r="L1461">
        <f t="shared" si="114"/>
        <v>23</v>
      </c>
      <c r="M1461">
        <v>3</v>
      </c>
    </row>
    <row r="1462" spans="1:13" x14ac:dyDescent="0.3">
      <c r="A1462" t="s">
        <v>1468</v>
      </c>
      <c r="B1462" t="s">
        <v>5008</v>
      </c>
      <c r="C1462">
        <v>64</v>
      </c>
      <c r="D1462" t="s">
        <v>5013</v>
      </c>
      <c r="E1462" t="s">
        <v>5018</v>
      </c>
      <c r="F1462">
        <v>1350</v>
      </c>
      <c r="G1462" s="5">
        <v>44236.026724537027</v>
      </c>
      <c r="H1462" s="5" t="str">
        <f t="shared" si="110"/>
        <v>Tuesday</v>
      </c>
      <c r="I1462" s="5" t="str">
        <f t="shared" si="111"/>
        <v>February</v>
      </c>
      <c r="J1462">
        <f t="shared" si="112"/>
        <v>2021</v>
      </c>
      <c r="K1462">
        <f t="shared" si="113"/>
        <v>2</v>
      </c>
      <c r="L1462">
        <f t="shared" si="114"/>
        <v>9</v>
      </c>
      <c r="M1462">
        <v>2</v>
      </c>
    </row>
    <row r="1463" spans="1:13" x14ac:dyDescent="0.3">
      <c r="A1463" t="s">
        <v>1469</v>
      </c>
      <c r="B1463" t="s">
        <v>5009</v>
      </c>
      <c r="C1463">
        <v>19</v>
      </c>
      <c r="D1463" t="s">
        <v>5013</v>
      </c>
      <c r="E1463" t="s">
        <v>5020</v>
      </c>
      <c r="F1463">
        <v>400</v>
      </c>
      <c r="G1463" s="5">
        <v>44107.4137962963</v>
      </c>
      <c r="H1463" s="5" t="str">
        <f t="shared" si="110"/>
        <v>Saturday</v>
      </c>
      <c r="I1463" s="5" t="str">
        <f t="shared" si="111"/>
        <v>October</v>
      </c>
      <c r="J1463">
        <f t="shared" si="112"/>
        <v>2020</v>
      </c>
      <c r="K1463">
        <f t="shared" si="113"/>
        <v>10</v>
      </c>
      <c r="L1463">
        <f t="shared" si="114"/>
        <v>3</v>
      </c>
      <c r="M1463">
        <v>2</v>
      </c>
    </row>
    <row r="1464" spans="1:13" x14ac:dyDescent="0.3">
      <c r="A1464" t="s">
        <v>1470</v>
      </c>
      <c r="B1464" t="s">
        <v>5008</v>
      </c>
      <c r="C1464">
        <v>49</v>
      </c>
      <c r="D1464" t="s">
        <v>5013</v>
      </c>
      <c r="E1464" t="s">
        <v>5019</v>
      </c>
      <c r="F1464">
        <v>850</v>
      </c>
      <c r="G1464" s="5">
        <v>43848.794652777768</v>
      </c>
      <c r="H1464" s="5" t="str">
        <f t="shared" si="110"/>
        <v>Saturday</v>
      </c>
      <c r="I1464" s="5" t="str">
        <f t="shared" si="111"/>
        <v>January</v>
      </c>
      <c r="J1464">
        <f t="shared" si="112"/>
        <v>2020</v>
      </c>
      <c r="K1464">
        <f t="shared" si="113"/>
        <v>1</v>
      </c>
      <c r="L1464">
        <f t="shared" si="114"/>
        <v>18</v>
      </c>
      <c r="M1464">
        <v>5</v>
      </c>
    </row>
    <row r="1465" spans="1:13" x14ac:dyDescent="0.3">
      <c r="A1465" t="s">
        <v>1471</v>
      </c>
      <c r="B1465" t="s">
        <v>5009</v>
      </c>
      <c r="C1465">
        <v>35</v>
      </c>
      <c r="D1465" t="s">
        <v>5012</v>
      </c>
      <c r="E1465" t="s">
        <v>5019</v>
      </c>
      <c r="F1465">
        <v>250</v>
      </c>
      <c r="G1465" s="5">
        <v>43863.324490740742</v>
      </c>
      <c r="H1465" s="5" t="str">
        <f t="shared" si="110"/>
        <v>Sunday</v>
      </c>
      <c r="I1465" s="5" t="str">
        <f t="shared" si="111"/>
        <v>February</v>
      </c>
      <c r="J1465">
        <f t="shared" si="112"/>
        <v>2020</v>
      </c>
      <c r="K1465">
        <f t="shared" si="113"/>
        <v>2</v>
      </c>
      <c r="L1465">
        <f t="shared" si="114"/>
        <v>2</v>
      </c>
      <c r="M1465">
        <v>2</v>
      </c>
    </row>
    <row r="1466" spans="1:13" x14ac:dyDescent="0.3">
      <c r="A1466" t="s">
        <v>1472</v>
      </c>
      <c r="B1466" t="s">
        <v>5008</v>
      </c>
      <c r="C1466">
        <v>30</v>
      </c>
      <c r="D1466" t="s">
        <v>5013</v>
      </c>
      <c r="E1466" t="s">
        <v>5020</v>
      </c>
      <c r="F1466">
        <v>600</v>
      </c>
      <c r="G1466" s="5">
        <v>43835.514537037037</v>
      </c>
      <c r="H1466" s="5" t="str">
        <f t="shared" si="110"/>
        <v>Sunday</v>
      </c>
      <c r="I1466" s="5" t="str">
        <f t="shared" si="111"/>
        <v>January</v>
      </c>
      <c r="J1466">
        <f t="shared" si="112"/>
        <v>2020</v>
      </c>
      <c r="K1466">
        <f t="shared" si="113"/>
        <v>1</v>
      </c>
      <c r="L1466">
        <f t="shared" si="114"/>
        <v>5</v>
      </c>
      <c r="M1466">
        <v>3</v>
      </c>
    </row>
    <row r="1467" spans="1:13" x14ac:dyDescent="0.3">
      <c r="A1467" t="s">
        <v>1473</v>
      </c>
      <c r="B1467" t="s">
        <v>5008</v>
      </c>
      <c r="C1467">
        <v>63</v>
      </c>
      <c r="D1467" t="s">
        <v>5013</v>
      </c>
      <c r="E1467" t="s">
        <v>5017</v>
      </c>
      <c r="F1467">
        <v>1900</v>
      </c>
      <c r="G1467" s="5">
        <v>45125.806631944448</v>
      </c>
      <c r="H1467" s="5" t="str">
        <f t="shared" si="110"/>
        <v>Tuesday</v>
      </c>
      <c r="I1467" s="5" t="str">
        <f t="shared" si="111"/>
        <v>July</v>
      </c>
      <c r="J1467">
        <f t="shared" si="112"/>
        <v>2023</v>
      </c>
      <c r="K1467">
        <f t="shared" si="113"/>
        <v>7</v>
      </c>
      <c r="L1467">
        <f t="shared" si="114"/>
        <v>18</v>
      </c>
      <c r="M1467">
        <v>3</v>
      </c>
    </row>
    <row r="1468" spans="1:13" x14ac:dyDescent="0.3">
      <c r="A1468" t="s">
        <v>1474</v>
      </c>
      <c r="B1468" t="s">
        <v>5008</v>
      </c>
      <c r="C1468">
        <v>22</v>
      </c>
      <c r="D1468" t="s">
        <v>5013</v>
      </c>
      <c r="E1468" t="s">
        <v>5019</v>
      </c>
      <c r="F1468">
        <v>900</v>
      </c>
      <c r="G1468" s="5">
        <v>44007.896631944437</v>
      </c>
      <c r="H1468" s="5" t="str">
        <f t="shared" si="110"/>
        <v>Thursday</v>
      </c>
      <c r="I1468" s="5" t="str">
        <f t="shared" si="111"/>
        <v>June</v>
      </c>
      <c r="J1468">
        <f t="shared" si="112"/>
        <v>2020</v>
      </c>
      <c r="K1468">
        <f t="shared" si="113"/>
        <v>6</v>
      </c>
      <c r="L1468">
        <f t="shared" si="114"/>
        <v>25</v>
      </c>
      <c r="M1468">
        <v>4</v>
      </c>
    </row>
    <row r="1469" spans="1:13" x14ac:dyDescent="0.3">
      <c r="A1469" t="s">
        <v>1475</v>
      </c>
      <c r="B1469" t="s">
        <v>5008</v>
      </c>
      <c r="C1469">
        <v>59</v>
      </c>
      <c r="D1469" t="s">
        <v>5012</v>
      </c>
      <c r="E1469" t="s">
        <v>5017</v>
      </c>
      <c r="F1469">
        <v>1300</v>
      </c>
      <c r="G1469" s="5">
        <v>43969.909537037027</v>
      </c>
      <c r="H1469" s="5" t="str">
        <f t="shared" si="110"/>
        <v>Monday</v>
      </c>
      <c r="I1469" s="5" t="str">
        <f t="shared" si="111"/>
        <v>May</v>
      </c>
      <c r="J1469">
        <f t="shared" si="112"/>
        <v>2020</v>
      </c>
      <c r="K1469">
        <f t="shared" si="113"/>
        <v>5</v>
      </c>
      <c r="L1469">
        <f t="shared" si="114"/>
        <v>18</v>
      </c>
      <c r="M1469">
        <v>3</v>
      </c>
    </row>
    <row r="1470" spans="1:13" x14ac:dyDescent="0.3">
      <c r="A1470" t="s">
        <v>1476</v>
      </c>
      <c r="B1470" t="s">
        <v>5009</v>
      </c>
      <c r="C1470">
        <v>61</v>
      </c>
      <c r="D1470" t="s">
        <v>5010</v>
      </c>
      <c r="E1470" t="s">
        <v>5019</v>
      </c>
      <c r="F1470">
        <v>1550</v>
      </c>
      <c r="G1470" s="5">
        <v>44019.004143518519</v>
      </c>
      <c r="H1470" s="5" t="str">
        <f t="shared" si="110"/>
        <v>Tuesday</v>
      </c>
      <c r="I1470" s="5" t="str">
        <f t="shared" si="111"/>
        <v>July</v>
      </c>
      <c r="J1470">
        <f t="shared" si="112"/>
        <v>2020</v>
      </c>
      <c r="K1470">
        <f t="shared" si="113"/>
        <v>7</v>
      </c>
      <c r="L1470">
        <f t="shared" si="114"/>
        <v>7</v>
      </c>
      <c r="M1470">
        <v>2</v>
      </c>
    </row>
    <row r="1471" spans="1:13" x14ac:dyDescent="0.3">
      <c r="A1471" t="s">
        <v>1477</v>
      </c>
      <c r="B1471" t="s">
        <v>5009</v>
      </c>
      <c r="C1471">
        <v>27</v>
      </c>
      <c r="D1471" t="s">
        <v>5010</v>
      </c>
      <c r="E1471" t="s">
        <v>5019</v>
      </c>
      <c r="F1471">
        <v>1850</v>
      </c>
      <c r="G1471" s="5">
        <v>44114.854039351849</v>
      </c>
      <c r="H1471" s="5" t="str">
        <f t="shared" si="110"/>
        <v>Saturday</v>
      </c>
      <c r="I1471" s="5" t="str">
        <f t="shared" si="111"/>
        <v>October</v>
      </c>
      <c r="J1471">
        <f t="shared" si="112"/>
        <v>2020</v>
      </c>
      <c r="K1471">
        <f t="shared" si="113"/>
        <v>10</v>
      </c>
      <c r="L1471">
        <f t="shared" si="114"/>
        <v>10</v>
      </c>
      <c r="M1471">
        <v>1</v>
      </c>
    </row>
    <row r="1472" spans="1:13" x14ac:dyDescent="0.3">
      <c r="A1472" t="s">
        <v>1478</v>
      </c>
      <c r="B1472" t="s">
        <v>5009</v>
      </c>
      <c r="C1472">
        <v>43</v>
      </c>
      <c r="D1472" t="s">
        <v>5010</v>
      </c>
      <c r="E1472" t="s">
        <v>5017</v>
      </c>
      <c r="F1472">
        <v>300</v>
      </c>
      <c r="G1472" s="5">
        <v>44736.559664351851</v>
      </c>
      <c r="H1472" s="5" t="str">
        <f t="shared" si="110"/>
        <v>Friday</v>
      </c>
      <c r="I1472" s="5" t="str">
        <f t="shared" si="111"/>
        <v>June</v>
      </c>
      <c r="J1472">
        <f t="shared" si="112"/>
        <v>2022</v>
      </c>
      <c r="K1472">
        <f t="shared" si="113"/>
        <v>6</v>
      </c>
      <c r="L1472">
        <f t="shared" si="114"/>
        <v>24</v>
      </c>
      <c r="M1472">
        <v>4</v>
      </c>
    </row>
    <row r="1473" spans="1:13" x14ac:dyDescent="0.3">
      <c r="A1473" t="s">
        <v>1479</v>
      </c>
      <c r="B1473" t="s">
        <v>5009</v>
      </c>
      <c r="C1473">
        <v>60</v>
      </c>
      <c r="D1473" t="s">
        <v>5014</v>
      </c>
      <c r="E1473" t="s">
        <v>5017</v>
      </c>
      <c r="F1473">
        <v>1000</v>
      </c>
      <c r="G1473" s="5">
        <v>44947.08797453704</v>
      </c>
      <c r="H1473" s="5" t="str">
        <f t="shared" si="110"/>
        <v>Saturday</v>
      </c>
      <c r="I1473" s="5" t="str">
        <f t="shared" si="111"/>
        <v>January</v>
      </c>
      <c r="J1473">
        <f t="shared" si="112"/>
        <v>2023</v>
      </c>
      <c r="K1473">
        <f t="shared" si="113"/>
        <v>1</v>
      </c>
      <c r="L1473">
        <f t="shared" si="114"/>
        <v>21</v>
      </c>
      <c r="M1473">
        <v>4</v>
      </c>
    </row>
    <row r="1474" spans="1:13" x14ac:dyDescent="0.3">
      <c r="A1474" t="s">
        <v>1480</v>
      </c>
      <c r="B1474" t="s">
        <v>5009</v>
      </c>
      <c r="C1474">
        <v>42</v>
      </c>
      <c r="D1474" t="s">
        <v>5010</v>
      </c>
      <c r="E1474" t="s">
        <v>5015</v>
      </c>
      <c r="F1474">
        <v>750</v>
      </c>
      <c r="G1474" s="5">
        <v>44200.729826388888</v>
      </c>
      <c r="H1474" s="5" t="str">
        <f t="shared" si="110"/>
        <v>Monday</v>
      </c>
      <c r="I1474" s="5" t="str">
        <f t="shared" si="111"/>
        <v>January</v>
      </c>
      <c r="J1474">
        <f t="shared" si="112"/>
        <v>2021</v>
      </c>
      <c r="K1474">
        <f t="shared" si="113"/>
        <v>1</v>
      </c>
      <c r="L1474">
        <f t="shared" si="114"/>
        <v>4</v>
      </c>
      <c r="M1474">
        <v>3</v>
      </c>
    </row>
    <row r="1475" spans="1:13" x14ac:dyDescent="0.3">
      <c r="A1475" t="s">
        <v>1481</v>
      </c>
      <c r="B1475" t="s">
        <v>5008</v>
      </c>
      <c r="C1475">
        <v>51</v>
      </c>
      <c r="D1475" t="s">
        <v>5012</v>
      </c>
      <c r="E1475" t="s">
        <v>5016</v>
      </c>
      <c r="F1475">
        <v>1300</v>
      </c>
      <c r="G1475" s="5">
        <v>44920.944293981483</v>
      </c>
      <c r="H1475" s="5" t="str">
        <f t="shared" ref="H1475:H1538" si="115">TEXT(G1475,"DDDD")</f>
        <v>Sunday</v>
      </c>
      <c r="I1475" s="5" t="str">
        <f t="shared" ref="I1475:I1538" si="116">TEXT(G1475,"mmmm")</f>
        <v>December</v>
      </c>
      <c r="J1475">
        <f t="shared" ref="J1475:J1538" si="117">YEAR(G1475)</f>
        <v>2022</v>
      </c>
      <c r="K1475">
        <f t="shared" ref="K1475:K1538" si="118">MONTH(G1475)</f>
        <v>12</v>
      </c>
      <c r="L1475">
        <f t="shared" ref="L1475:L1538" si="119">DAY(G1475)</f>
        <v>25</v>
      </c>
      <c r="M1475">
        <v>2</v>
      </c>
    </row>
    <row r="1476" spans="1:13" x14ac:dyDescent="0.3">
      <c r="A1476" t="s">
        <v>1482</v>
      </c>
      <c r="B1476" t="s">
        <v>5008</v>
      </c>
      <c r="C1476">
        <v>54</v>
      </c>
      <c r="D1476" t="s">
        <v>5014</v>
      </c>
      <c r="E1476" t="s">
        <v>5017</v>
      </c>
      <c r="F1476">
        <v>600</v>
      </c>
      <c r="G1476" s="5">
        <v>44178.301296296297</v>
      </c>
      <c r="H1476" s="5" t="str">
        <f t="shared" si="115"/>
        <v>Sunday</v>
      </c>
      <c r="I1476" s="5" t="str">
        <f t="shared" si="116"/>
        <v>December</v>
      </c>
      <c r="J1476">
        <f t="shared" si="117"/>
        <v>2020</v>
      </c>
      <c r="K1476">
        <f t="shared" si="118"/>
        <v>12</v>
      </c>
      <c r="L1476">
        <f t="shared" si="119"/>
        <v>13</v>
      </c>
      <c r="M1476">
        <v>3</v>
      </c>
    </row>
    <row r="1477" spans="1:13" x14ac:dyDescent="0.3">
      <c r="A1477" t="s">
        <v>1483</v>
      </c>
      <c r="B1477" t="s">
        <v>5009</v>
      </c>
      <c r="C1477">
        <v>47</v>
      </c>
      <c r="D1477" t="s">
        <v>5010</v>
      </c>
      <c r="E1477" t="s">
        <v>5016</v>
      </c>
      <c r="F1477">
        <v>1000</v>
      </c>
      <c r="G1477" s="5">
        <v>43834.098483796297</v>
      </c>
      <c r="H1477" s="5" t="str">
        <f t="shared" si="115"/>
        <v>Saturday</v>
      </c>
      <c r="I1477" s="5" t="str">
        <f t="shared" si="116"/>
        <v>January</v>
      </c>
      <c r="J1477">
        <f t="shared" si="117"/>
        <v>2020</v>
      </c>
      <c r="K1477">
        <f t="shared" si="118"/>
        <v>1</v>
      </c>
      <c r="L1477">
        <f t="shared" si="119"/>
        <v>4</v>
      </c>
      <c r="M1477">
        <v>3</v>
      </c>
    </row>
    <row r="1478" spans="1:13" x14ac:dyDescent="0.3">
      <c r="A1478" t="s">
        <v>1484</v>
      </c>
      <c r="B1478" t="s">
        <v>5009</v>
      </c>
      <c r="C1478">
        <v>24</v>
      </c>
      <c r="D1478" t="s">
        <v>5014</v>
      </c>
      <c r="E1478" t="s">
        <v>5019</v>
      </c>
      <c r="F1478">
        <v>700</v>
      </c>
      <c r="G1478" s="5">
        <v>44866.550775462973</v>
      </c>
      <c r="H1478" s="5" t="str">
        <f t="shared" si="115"/>
        <v>Tuesday</v>
      </c>
      <c r="I1478" s="5" t="str">
        <f t="shared" si="116"/>
        <v>November</v>
      </c>
      <c r="J1478">
        <f t="shared" si="117"/>
        <v>2022</v>
      </c>
      <c r="K1478">
        <f t="shared" si="118"/>
        <v>11</v>
      </c>
      <c r="L1478">
        <f t="shared" si="119"/>
        <v>1</v>
      </c>
      <c r="M1478">
        <v>4</v>
      </c>
    </row>
    <row r="1479" spans="1:13" x14ac:dyDescent="0.3">
      <c r="A1479" t="s">
        <v>1485</v>
      </c>
      <c r="B1479" t="s">
        <v>5009</v>
      </c>
      <c r="C1479">
        <v>23</v>
      </c>
      <c r="D1479" t="s">
        <v>5012</v>
      </c>
      <c r="E1479" t="s">
        <v>5018</v>
      </c>
      <c r="F1479">
        <v>50</v>
      </c>
      <c r="G1479" s="5">
        <v>44528.735497685193</v>
      </c>
      <c r="H1479" s="5" t="str">
        <f t="shared" si="115"/>
        <v>Sunday</v>
      </c>
      <c r="I1479" s="5" t="str">
        <f t="shared" si="116"/>
        <v>November</v>
      </c>
      <c r="J1479">
        <f t="shared" si="117"/>
        <v>2021</v>
      </c>
      <c r="K1479">
        <f t="shared" si="118"/>
        <v>11</v>
      </c>
      <c r="L1479">
        <f t="shared" si="119"/>
        <v>28</v>
      </c>
      <c r="M1479">
        <v>1</v>
      </c>
    </row>
    <row r="1480" spans="1:13" x14ac:dyDescent="0.3">
      <c r="A1480" t="s">
        <v>1486</v>
      </c>
      <c r="B1480" t="s">
        <v>5009</v>
      </c>
      <c r="C1480">
        <v>43</v>
      </c>
      <c r="D1480" t="s">
        <v>5010</v>
      </c>
      <c r="E1480" t="s">
        <v>5020</v>
      </c>
      <c r="F1480">
        <v>850</v>
      </c>
      <c r="G1480" s="5">
        <v>44634.61922453704</v>
      </c>
      <c r="H1480" s="5" t="str">
        <f t="shared" si="115"/>
        <v>Monday</v>
      </c>
      <c r="I1480" s="5" t="str">
        <f t="shared" si="116"/>
        <v>March</v>
      </c>
      <c r="J1480">
        <f t="shared" si="117"/>
        <v>2022</v>
      </c>
      <c r="K1480">
        <f t="shared" si="118"/>
        <v>3</v>
      </c>
      <c r="L1480">
        <f t="shared" si="119"/>
        <v>14</v>
      </c>
      <c r="M1480">
        <v>3</v>
      </c>
    </row>
    <row r="1481" spans="1:13" x14ac:dyDescent="0.3">
      <c r="A1481" t="s">
        <v>1487</v>
      </c>
      <c r="B1481" t="s">
        <v>5008</v>
      </c>
      <c r="C1481">
        <v>43</v>
      </c>
      <c r="D1481" t="s">
        <v>5011</v>
      </c>
      <c r="E1481" t="s">
        <v>5015</v>
      </c>
      <c r="F1481">
        <v>1650</v>
      </c>
      <c r="G1481" s="5">
        <v>44654.463634259257</v>
      </c>
      <c r="H1481" s="5" t="str">
        <f t="shared" si="115"/>
        <v>Sunday</v>
      </c>
      <c r="I1481" s="5" t="str">
        <f t="shared" si="116"/>
        <v>April</v>
      </c>
      <c r="J1481">
        <f t="shared" si="117"/>
        <v>2022</v>
      </c>
      <c r="K1481">
        <f t="shared" si="118"/>
        <v>4</v>
      </c>
      <c r="L1481">
        <f t="shared" si="119"/>
        <v>3</v>
      </c>
      <c r="M1481">
        <v>2</v>
      </c>
    </row>
    <row r="1482" spans="1:13" x14ac:dyDescent="0.3">
      <c r="A1482" t="s">
        <v>1488</v>
      </c>
      <c r="B1482" t="s">
        <v>5009</v>
      </c>
      <c r="C1482">
        <v>20</v>
      </c>
      <c r="D1482" t="s">
        <v>5013</v>
      </c>
      <c r="E1482" t="s">
        <v>5019</v>
      </c>
      <c r="F1482">
        <v>1450</v>
      </c>
      <c r="G1482" s="5">
        <v>44135.241354166668</v>
      </c>
      <c r="H1482" s="5" t="str">
        <f t="shared" si="115"/>
        <v>Saturday</v>
      </c>
      <c r="I1482" s="5" t="str">
        <f t="shared" si="116"/>
        <v>October</v>
      </c>
      <c r="J1482">
        <f t="shared" si="117"/>
        <v>2020</v>
      </c>
      <c r="K1482">
        <f t="shared" si="118"/>
        <v>10</v>
      </c>
      <c r="L1482">
        <f t="shared" si="119"/>
        <v>31</v>
      </c>
      <c r="M1482">
        <v>3</v>
      </c>
    </row>
    <row r="1483" spans="1:13" x14ac:dyDescent="0.3">
      <c r="A1483" t="s">
        <v>1489</v>
      </c>
      <c r="B1483" t="s">
        <v>5008</v>
      </c>
      <c r="C1483">
        <v>30</v>
      </c>
      <c r="D1483" t="s">
        <v>5012</v>
      </c>
      <c r="E1483" t="s">
        <v>5019</v>
      </c>
      <c r="F1483">
        <v>1550</v>
      </c>
      <c r="G1483" s="5">
        <v>45184.362395833326</v>
      </c>
      <c r="H1483" s="5" t="str">
        <f t="shared" si="115"/>
        <v>Friday</v>
      </c>
      <c r="I1483" s="5" t="str">
        <f t="shared" si="116"/>
        <v>September</v>
      </c>
      <c r="J1483">
        <f t="shared" si="117"/>
        <v>2023</v>
      </c>
      <c r="K1483">
        <f t="shared" si="118"/>
        <v>9</v>
      </c>
      <c r="L1483">
        <f t="shared" si="119"/>
        <v>15</v>
      </c>
      <c r="M1483">
        <v>3</v>
      </c>
    </row>
    <row r="1484" spans="1:13" x14ac:dyDescent="0.3">
      <c r="A1484" t="s">
        <v>1490</v>
      </c>
      <c r="B1484" t="s">
        <v>5009</v>
      </c>
      <c r="C1484">
        <v>20</v>
      </c>
      <c r="D1484" t="s">
        <v>5013</v>
      </c>
      <c r="E1484" t="s">
        <v>5018</v>
      </c>
      <c r="F1484">
        <v>400</v>
      </c>
      <c r="G1484" s="5">
        <v>44623.788761574076</v>
      </c>
      <c r="H1484" s="5" t="str">
        <f t="shared" si="115"/>
        <v>Thursday</v>
      </c>
      <c r="I1484" s="5" t="str">
        <f t="shared" si="116"/>
        <v>March</v>
      </c>
      <c r="J1484">
        <f t="shared" si="117"/>
        <v>2022</v>
      </c>
      <c r="K1484">
        <f t="shared" si="118"/>
        <v>3</v>
      </c>
      <c r="L1484">
        <f t="shared" si="119"/>
        <v>3</v>
      </c>
      <c r="M1484">
        <v>5</v>
      </c>
    </row>
    <row r="1485" spans="1:13" x14ac:dyDescent="0.3">
      <c r="A1485" t="s">
        <v>1491</v>
      </c>
      <c r="B1485" t="s">
        <v>5008</v>
      </c>
      <c r="C1485">
        <v>43</v>
      </c>
      <c r="D1485" t="s">
        <v>5013</v>
      </c>
      <c r="E1485" t="s">
        <v>5015</v>
      </c>
      <c r="F1485">
        <v>1500</v>
      </c>
      <c r="G1485" s="5">
        <v>44336.201365740737</v>
      </c>
      <c r="H1485" s="5" t="str">
        <f t="shared" si="115"/>
        <v>Thursday</v>
      </c>
      <c r="I1485" s="5" t="str">
        <f t="shared" si="116"/>
        <v>May</v>
      </c>
      <c r="J1485">
        <f t="shared" si="117"/>
        <v>2021</v>
      </c>
      <c r="K1485">
        <f t="shared" si="118"/>
        <v>5</v>
      </c>
      <c r="L1485">
        <f t="shared" si="119"/>
        <v>20</v>
      </c>
      <c r="M1485">
        <v>3</v>
      </c>
    </row>
    <row r="1486" spans="1:13" x14ac:dyDescent="0.3">
      <c r="A1486" t="s">
        <v>1492</v>
      </c>
      <c r="B1486" t="s">
        <v>5008</v>
      </c>
      <c r="C1486">
        <v>43</v>
      </c>
      <c r="D1486" t="s">
        <v>5012</v>
      </c>
      <c r="E1486" t="s">
        <v>5015</v>
      </c>
      <c r="F1486">
        <v>650</v>
      </c>
      <c r="G1486" s="5">
        <v>45187.567453703698</v>
      </c>
      <c r="H1486" s="5" t="str">
        <f t="shared" si="115"/>
        <v>Monday</v>
      </c>
      <c r="I1486" s="5" t="str">
        <f t="shared" si="116"/>
        <v>September</v>
      </c>
      <c r="J1486">
        <f t="shared" si="117"/>
        <v>2023</v>
      </c>
      <c r="K1486">
        <f t="shared" si="118"/>
        <v>9</v>
      </c>
      <c r="L1486">
        <f t="shared" si="119"/>
        <v>18</v>
      </c>
      <c r="M1486">
        <v>3</v>
      </c>
    </row>
    <row r="1487" spans="1:13" x14ac:dyDescent="0.3">
      <c r="A1487" t="s">
        <v>1493</v>
      </c>
      <c r="B1487" t="s">
        <v>5008</v>
      </c>
      <c r="C1487">
        <v>41</v>
      </c>
      <c r="D1487" t="s">
        <v>5013</v>
      </c>
      <c r="E1487" t="s">
        <v>5019</v>
      </c>
      <c r="F1487">
        <v>800</v>
      </c>
      <c r="G1487" s="5">
        <v>44474.006018518521</v>
      </c>
      <c r="H1487" s="5" t="str">
        <f t="shared" si="115"/>
        <v>Tuesday</v>
      </c>
      <c r="I1487" s="5" t="str">
        <f t="shared" si="116"/>
        <v>October</v>
      </c>
      <c r="J1487">
        <f t="shared" si="117"/>
        <v>2021</v>
      </c>
      <c r="K1487">
        <f t="shared" si="118"/>
        <v>10</v>
      </c>
      <c r="L1487">
        <f t="shared" si="119"/>
        <v>5</v>
      </c>
      <c r="M1487">
        <v>2</v>
      </c>
    </row>
    <row r="1488" spans="1:13" x14ac:dyDescent="0.3">
      <c r="A1488" t="s">
        <v>1494</v>
      </c>
      <c r="B1488" t="s">
        <v>5008</v>
      </c>
      <c r="C1488">
        <v>43</v>
      </c>
      <c r="D1488" t="s">
        <v>5012</v>
      </c>
      <c r="E1488" t="s">
        <v>5019</v>
      </c>
      <c r="F1488">
        <v>100</v>
      </c>
      <c r="G1488" s="5">
        <v>43849.686307870368</v>
      </c>
      <c r="H1488" s="5" t="str">
        <f t="shared" si="115"/>
        <v>Sunday</v>
      </c>
      <c r="I1488" s="5" t="str">
        <f t="shared" si="116"/>
        <v>January</v>
      </c>
      <c r="J1488">
        <f t="shared" si="117"/>
        <v>2020</v>
      </c>
      <c r="K1488">
        <f t="shared" si="118"/>
        <v>1</v>
      </c>
      <c r="L1488">
        <f t="shared" si="119"/>
        <v>19</v>
      </c>
      <c r="M1488">
        <v>2</v>
      </c>
    </row>
    <row r="1489" spans="1:13" x14ac:dyDescent="0.3">
      <c r="A1489" t="s">
        <v>1495</v>
      </c>
      <c r="B1489" t="s">
        <v>5009</v>
      </c>
      <c r="C1489">
        <v>23</v>
      </c>
      <c r="D1489" t="s">
        <v>5011</v>
      </c>
      <c r="E1489" t="s">
        <v>5019</v>
      </c>
      <c r="F1489">
        <v>900</v>
      </c>
      <c r="G1489" s="5">
        <v>44000.218900462962</v>
      </c>
      <c r="H1489" s="5" t="str">
        <f t="shared" si="115"/>
        <v>Thursday</v>
      </c>
      <c r="I1489" s="5" t="str">
        <f t="shared" si="116"/>
        <v>June</v>
      </c>
      <c r="J1489">
        <f t="shared" si="117"/>
        <v>2020</v>
      </c>
      <c r="K1489">
        <f t="shared" si="118"/>
        <v>6</v>
      </c>
      <c r="L1489">
        <f t="shared" si="119"/>
        <v>18</v>
      </c>
      <c r="M1489">
        <v>1</v>
      </c>
    </row>
    <row r="1490" spans="1:13" x14ac:dyDescent="0.3">
      <c r="A1490" t="s">
        <v>1496</v>
      </c>
      <c r="B1490" t="s">
        <v>5008</v>
      </c>
      <c r="C1490">
        <v>60</v>
      </c>
      <c r="D1490" t="s">
        <v>5012</v>
      </c>
      <c r="E1490" t="s">
        <v>5016</v>
      </c>
      <c r="F1490">
        <v>1750</v>
      </c>
      <c r="G1490" s="5">
        <v>44077.978182870371</v>
      </c>
      <c r="H1490" s="5" t="str">
        <f t="shared" si="115"/>
        <v>Thursday</v>
      </c>
      <c r="I1490" s="5" t="str">
        <f t="shared" si="116"/>
        <v>September</v>
      </c>
      <c r="J1490">
        <f t="shared" si="117"/>
        <v>2020</v>
      </c>
      <c r="K1490">
        <f t="shared" si="118"/>
        <v>9</v>
      </c>
      <c r="L1490">
        <f t="shared" si="119"/>
        <v>3</v>
      </c>
      <c r="M1490">
        <v>2</v>
      </c>
    </row>
    <row r="1491" spans="1:13" x14ac:dyDescent="0.3">
      <c r="A1491" t="s">
        <v>1497</v>
      </c>
      <c r="B1491" t="s">
        <v>5008</v>
      </c>
      <c r="C1491">
        <v>66</v>
      </c>
      <c r="D1491" t="s">
        <v>5010</v>
      </c>
      <c r="E1491" t="s">
        <v>5020</v>
      </c>
      <c r="F1491">
        <v>950</v>
      </c>
      <c r="G1491" s="5">
        <v>44644.291458333333</v>
      </c>
      <c r="H1491" s="5" t="str">
        <f t="shared" si="115"/>
        <v>Thursday</v>
      </c>
      <c r="I1491" s="5" t="str">
        <f t="shared" si="116"/>
        <v>March</v>
      </c>
      <c r="J1491">
        <f t="shared" si="117"/>
        <v>2022</v>
      </c>
      <c r="K1491">
        <f t="shared" si="118"/>
        <v>3</v>
      </c>
      <c r="L1491">
        <f t="shared" si="119"/>
        <v>24</v>
      </c>
      <c r="M1491">
        <v>1</v>
      </c>
    </row>
    <row r="1492" spans="1:13" x14ac:dyDescent="0.3">
      <c r="A1492" t="s">
        <v>1498</v>
      </c>
      <c r="B1492" t="s">
        <v>5008</v>
      </c>
      <c r="C1492">
        <v>59</v>
      </c>
      <c r="D1492" t="s">
        <v>5010</v>
      </c>
      <c r="E1492" t="s">
        <v>5019</v>
      </c>
      <c r="F1492">
        <v>650</v>
      </c>
      <c r="G1492" s="5">
        <v>44858.03392361111</v>
      </c>
      <c r="H1492" s="5" t="str">
        <f t="shared" si="115"/>
        <v>Monday</v>
      </c>
      <c r="I1492" s="5" t="str">
        <f t="shared" si="116"/>
        <v>October</v>
      </c>
      <c r="J1492">
        <f t="shared" si="117"/>
        <v>2022</v>
      </c>
      <c r="K1492">
        <f t="shared" si="118"/>
        <v>10</v>
      </c>
      <c r="L1492">
        <f t="shared" si="119"/>
        <v>24</v>
      </c>
      <c r="M1492">
        <v>3</v>
      </c>
    </row>
    <row r="1493" spans="1:13" x14ac:dyDescent="0.3">
      <c r="A1493" t="s">
        <v>1499</v>
      </c>
      <c r="B1493" t="s">
        <v>5008</v>
      </c>
      <c r="C1493">
        <v>29</v>
      </c>
      <c r="D1493" t="s">
        <v>5014</v>
      </c>
      <c r="E1493" t="s">
        <v>5018</v>
      </c>
      <c r="F1493">
        <v>200</v>
      </c>
      <c r="G1493" s="5">
        <v>44158.471331018518</v>
      </c>
      <c r="H1493" s="5" t="str">
        <f t="shared" si="115"/>
        <v>Monday</v>
      </c>
      <c r="I1493" s="5" t="str">
        <f t="shared" si="116"/>
        <v>November</v>
      </c>
      <c r="J1493">
        <f t="shared" si="117"/>
        <v>2020</v>
      </c>
      <c r="K1493">
        <f t="shared" si="118"/>
        <v>11</v>
      </c>
      <c r="L1493">
        <f t="shared" si="119"/>
        <v>23</v>
      </c>
      <c r="M1493">
        <v>3</v>
      </c>
    </row>
    <row r="1494" spans="1:13" x14ac:dyDescent="0.3">
      <c r="A1494" t="s">
        <v>1500</v>
      </c>
      <c r="B1494" t="s">
        <v>5008</v>
      </c>
      <c r="C1494">
        <v>66</v>
      </c>
      <c r="D1494" t="s">
        <v>5013</v>
      </c>
      <c r="E1494" t="s">
        <v>5020</v>
      </c>
      <c r="F1494">
        <v>950</v>
      </c>
      <c r="G1494" s="5">
        <v>45085.880925925929</v>
      </c>
      <c r="H1494" s="5" t="str">
        <f t="shared" si="115"/>
        <v>Thursday</v>
      </c>
      <c r="I1494" s="5" t="str">
        <f t="shared" si="116"/>
        <v>June</v>
      </c>
      <c r="J1494">
        <f t="shared" si="117"/>
        <v>2023</v>
      </c>
      <c r="K1494">
        <f t="shared" si="118"/>
        <v>6</v>
      </c>
      <c r="L1494">
        <f t="shared" si="119"/>
        <v>8</v>
      </c>
      <c r="M1494">
        <v>2</v>
      </c>
    </row>
    <row r="1495" spans="1:13" x14ac:dyDescent="0.3">
      <c r="A1495" t="s">
        <v>1501</v>
      </c>
      <c r="B1495" t="s">
        <v>5008</v>
      </c>
      <c r="C1495">
        <v>53</v>
      </c>
      <c r="D1495" t="s">
        <v>5013</v>
      </c>
      <c r="E1495" t="s">
        <v>5018</v>
      </c>
      <c r="F1495">
        <v>1250</v>
      </c>
      <c r="G1495" s="5">
        <v>45137.446886574071</v>
      </c>
      <c r="H1495" s="5" t="str">
        <f t="shared" si="115"/>
        <v>Sunday</v>
      </c>
      <c r="I1495" s="5" t="str">
        <f t="shared" si="116"/>
        <v>July</v>
      </c>
      <c r="J1495">
        <f t="shared" si="117"/>
        <v>2023</v>
      </c>
      <c r="K1495">
        <f t="shared" si="118"/>
        <v>7</v>
      </c>
      <c r="L1495">
        <f t="shared" si="119"/>
        <v>30</v>
      </c>
      <c r="M1495">
        <v>2</v>
      </c>
    </row>
    <row r="1496" spans="1:13" x14ac:dyDescent="0.3">
      <c r="A1496" t="s">
        <v>1502</v>
      </c>
      <c r="B1496" t="s">
        <v>5009</v>
      </c>
      <c r="C1496">
        <v>19</v>
      </c>
      <c r="D1496" t="s">
        <v>5013</v>
      </c>
      <c r="E1496" t="s">
        <v>5015</v>
      </c>
      <c r="F1496">
        <v>1900</v>
      </c>
      <c r="G1496" s="5">
        <v>45228.69734953704</v>
      </c>
      <c r="H1496" s="5" t="str">
        <f t="shared" si="115"/>
        <v>Sunday</v>
      </c>
      <c r="I1496" s="5" t="str">
        <f t="shared" si="116"/>
        <v>October</v>
      </c>
      <c r="J1496">
        <f t="shared" si="117"/>
        <v>2023</v>
      </c>
      <c r="K1496">
        <f t="shared" si="118"/>
        <v>10</v>
      </c>
      <c r="L1496">
        <f t="shared" si="119"/>
        <v>29</v>
      </c>
      <c r="M1496">
        <v>3</v>
      </c>
    </row>
    <row r="1497" spans="1:13" x14ac:dyDescent="0.3">
      <c r="A1497" t="s">
        <v>1503</v>
      </c>
      <c r="B1497" t="s">
        <v>5009</v>
      </c>
      <c r="C1497">
        <v>28</v>
      </c>
      <c r="D1497" t="s">
        <v>5012</v>
      </c>
      <c r="E1497" t="s">
        <v>5017</v>
      </c>
      <c r="F1497">
        <v>1550</v>
      </c>
      <c r="G1497" s="5">
        <v>45099.285416666673</v>
      </c>
      <c r="H1497" s="5" t="str">
        <f t="shared" si="115"/>
        <v>Thursday</v>
      </c>
      <c r="I1497" s="5" t="str">
        <f t="shared" si="116"/>
        <v>June</v>
      </c>
      <c r="J1497">
        <f t="shared" si="117"/>
        <v>2023</v>
      </c>
      <c r="K1497">
        <f t="shared" si="118"/>
        <v>6</v>
      </c>
      <c r="L1497">
        <f t="shared" si="119"/>
        <v>22</v>
      </c>
      <c r="M1497">
        <v>3</v>
      </c>
    </row>
    <row r="1498" spans="1:13" x14ac:dyDescent="0.3">
      <c r="A1498" t="s">
        <v>1504</v>
      </c>
      <c r="B1498" t="s">
        <v>5009</v>
      </c>
      <c r="C1498">
        <v>56</v>
      </c>
      <c r="D1498" t="s">
        <v>5013</v>
      </c>
      <c r="E1498" t="s">
        <v>5017</v>
      </c>
      <c r="F1498">
        <v>1800</v>
      </c>
      <c r="G1498" s="5">
        <v>45066.200949074067</v>
      </c>
      <c r="H1498" s="5" t="str">
        <f t="shared" si="115"/>
        <v>Saturday</v>
      </c>
      <c r="I1498" s="5" t="str">
        <f t="shared" si="116"/>
        <v>May</v>
      </c>
      <c r="J1498">
        <f t="shared" si="117"/>
        <v>2023</v>
      </c>
      <c r="K1498">
        <f t="shared" si="118"/>
        <v>5</v>
      </c>
      <c r="L1498">
        <f t="shared" si="119"/>
        <v>20</v>
      </c>
      <c r="M1498">
        <v>2</v>
      </c>
    </row>
    <row r="1499" spans="1:13" x14ac:dyDescent="0.3">
      <c r="A1499" t="s">
        <v>1505</v>
      </c>
      <c r="B1499" t="s">
        <v>5009</v>
      </c>
      <c r="C1499">
        <v>51</v>
      </c>
      <c r="D1499" t="s">
        <v>5013</v>
      </c>
      <c r="E1499" t="s">
        <v>5019</v>
      </c>
      <c r="F1499">
        <v>200</v>
      </c>
      <c r="G1499" s="5">
        <v>44097.125162037039</v>
      </c>
      <c r="H1499" s="5" t="str">
        <f t="shared" si="115"/>
        <v>Wednesday</v>
      </c>
      <c r="I1499" s="5" t="str">
        <f t="shared" si="116"/>
        <v>September</v>
      </c>
      <c r="J1499">
        <f t="shared" si="117"/>
        <v>2020</v>
      </c>
      <c r="K1499">
        <f t="shared" si="118"/>
        <v>9</v>
      </c>
      <c r="L1499">
        <f t="shared" si="119"/>
        <v>23</v>
      </c>
      <c r="M1499">
        <v>3</v>
      </c>
    </row>
    <row r="1500" spans="1:13" x14ac:dyDescent="0.3">
      <c r="A1500" t="s">
        <v>1506</v>
      </c>
      <c r="B1500" t="s">
        <v>5008</v>
      </c>
      <c r="C1500">
        <v>43</v>
      </c>
      <c r="D1500" t="s">
        <v>5013</v>
      </c>
      <c r="E1500" t="s">
        <v>5019</v>
      </c>
      <c r="F1500">
        <v>1950</v>
      </c>
      <c r="G1500" s="5">
        <v>44026.165208333332</v>
      </c>
      <c r="H1500" s="5" t="str">
        <f t="shared" si="115"/>
        <v>Tuesday</v>
      </c>
      <c r="I1500" s="5" t="str">
        <f t="shared" si="116"/>
        <v>July</v>
      </c>
      <c r="J1500">
        <f t="shared" si="117"/>
        <v>2020</v>
      </c>
      <c r="K1500">
        <f t="shared" si="118"/>
        <v>7</v>
      </c>
      <c r="L1500">
        <f t="shared" si="119"/>
        <v>14</v>
      </c>
      <c r="M1500">
        <v>5</v>
      </c>
    </row>
    <row r="1501" spans="1:13" x14ac:dyDescent="0.3">
      <c r="A1501" t="s">
        <v>1507</v>
      </c>
      <c r="B1501" t="s">
        <v>5009</v>
      </c>
      <c r="C1501">
        <v>35</v>
      </c>
      <c r="D1501" t="s">
        <v>5013</v>
      </c>
      <c r="E1501" t="s">
        <v>5019</v>
      </c>
      <c r="F1501">
        <v>350</v>
      </c>
      <c r="G1501" s="5">
        <v>44407.526261574072</v>
      </c>
      <c r="H1501" s="5" t="str">
        <f t="shared" si="115"/>
        <v>Friday</v>
      </c>
      <c r="I1501" s="5" t="str">
        <f t="shared" si="116"/>
        <v>July</v>
      </c>
      <c r="J1501">
        <f t="shared" si="117"/>
        <v>2021</v>
      </c>
      <c r="K1501">
        <f t="shared" si="118"/>
        <v>7</v>
      </c>
      <c r="L1501">
        <f t="shared" si="119"/>
        <v>30</v>
      </c>
      <c r="M1501">
        <v>3</v>
      </c>
    </row>
    <row r="1502" spans="1:13" x14ac:dyDescent="0.3">
      <c r="A1502" t="s">
        <v>1508</v>
      </c>
      <c r="B1502" t="s">
        <v>5009</v>
      </c>
      <c r="C1502">
        <v>38</v>
      </c>
      <c r="D1502" t="s">
        <v>5013</v>
      </c>
      <c r="E1502" t="s">
        <v>5015</v>
      </c>
      <c r="F1502">
        <v>800</v>
      </c>
      <c r="G1502" s="5">
        <v>44848.960787037038</v>
      </c>
      <c r="H1502" s="5" t="str">
        <f t="shared" si="115"/>
        <v>Friday</v>
      </c>
      <c r="I1502" s="5" t="str">
        <f t="shared" si="116"/>
        <v>October</v>
      </c>
      <c r="J1502">
        <f t="shared" si="117"/>
        <v>2022</v>
      </c>
      <c r="K1502">
        <f t="shared" si="118"/>
        <v>10</v>
      </c>
      <c r="L1502">
        <f t="shared" si="119"/>
        <v>14</v>
      </c>
      <c r="M1502">
        <v>3</v>
      </c>
    </row>
    <row r="1503" spans="1:13" x14ac:dyDescent="0.3">
      <c r="A1503" t="s">
        <v>1509</v>
      </c>
      <c r="B1503" t="s">
        <v>5009</v>
      </c>
      <c r="C1503">
        <v>53</v>
      </c>
      <c r="D1503" t="s">
        <v>5010</v>
      </c>
      <c r="E1503" t="s">
        <v>5015</v>
      </c>
      <c r="F1503">
        <v>250</v>
      </c>
      <c r="G1503" s="5">
        <v>45096.051585648151</v>
      </c>
      <c r="H1503" s="5" t="str">
        <f t="shared" si="115"/>
        <v>Monday</v>
      </c>
      <c r="I1503" s="5" t="str">
        <f t="shared" si="116"/>
        <v>June</v>
      </c>
      <c r="J1503">
        <f t="shared" si="117"/>
        <v>2023</v>
      </c>
      <c r="K1503">
        <f t="shared" si="118"/>
        <v>6</v>
      </c>
      <c r="L1503">
        <f t="shared" si="119"/>
        <v>19</v>
      </c>
      <c r="M1503">
        <v>4</v>
      </c>
    </row>
    <row r="1504" spans="1:13" x14ac:dyDescent="0.3">
      <c r="A1504" t="s">
        <v>1510</v>
      </c>
      <c r="B1504" t="s">
        <v>5008</v>
      </c>
      <c r="C1504">
        <v>57</v>
      </c>
      <c r="D1504" t="s">
        <v>5011</v>
      </c>
      <c r="E1504" t="s">
        <v>5018</v>
      </c>
      <c r="F1504">
        <v>1150</v>
      </c>
      <c r="G1504" s="5">
        <v>44445.260057870371</v>
      </c>
      <c r="H1504" s="5" t="str">
        <f t="shared" si="115"/>
        <v>Monday</v>
      </c>
      <c r="I1504" s="5" t="str">
        <f t="shared" si="116"/>
        <v>September</v>
      </c>
      <c r="J1504">
        <f t="shared" si="117"/>
        <v>2021</v>
      </c>
      <c r="K1504">
        <f t="shared" si="118"/>
        <v>9</v>
      </c>
      <c r="L1504">
        <f t="shared" si="119"/>
        <v>6</v>
      </c>
      <c r="M1504">
        <v>1</v>
      </c>
    </row>
    <row r="1505" spans="1:13" x14ac:dyDescent="0.3">
      <c r="A1505" t="s">
        <v>1511</v>
      </c>
      <c r="B1505" t="s">
        <v>5008</v>
      </c>
      <c r="C1505">
        <v>69</v>
      </c>
      <c r="D1505" t="s">
        <v>5012</v>
      </c>
      <c r="E1505" t="s">
        <v>5015</v>
      </c>
      <c r="F1505">
        <v>1800</v>
      </c>
      <c r="G1505" s="5">
        <v>45223.61928240741</v>
      </c>
      <c r="H1505" s="5" t="str">
        <f t="shared" si="115"/>
        <v>Tuesday</v>
      </c>
      <c r="I1505" s="5" t="str">
        <f t="shared" si="116"/>
        <v>October</v>
      </c>
      <c r="J1505">
        <f t="shared" si="117"/>
        <v>2023</v>
      </c>
      <c r="K1505">
        <f t="shared" si="118"/>
        <v>10</v>
      </c>
      <c r="L1505">
        <f t="shared" si="119"/>
        <v>24</v>
      </c>
      <c r="M1505">
        <v>2</v>
      </c>
    </row>
    <row r="1506" spans="1:13" x14ac:dyDescent="0.3">
      <c r="A1506" t="s">
        <v>1512</v>
      </c>
      <c r="B1506" t="s">
        <v>5008</v>
      </c>
      <c r="C1506">
        <v>63</v>
      </c>
      <c r="D1506" t="s">
        <v>5013</v>
      </c>
      <c r="E1506" t="s">
        <v>5019</v>
      </c>
      <c r="F1506">
        <v>1600</v>
      </c>
      <c r="G1506" s="5">
        <v>44195.962037037039</v>
      </c>
      <c r="H1506" s="5" t="str">
        <f t="shared" si="115"/>
        <v>Wednesday</v>
      </c>
      <c r="I1506" s="5" t="str">
        <f t="shared" si="116"/>
        <v>December</v>
      </c>
      <c r="J1506">
        <f t="shared" si="117"/>
        <v>2020</v>
      </c>
      <c r="K1506">
        <f t="shared" si="118"/>
        <v>12</v>
      </c>
      <c r="L1506">
        <f t="shared" si="119"/>
        <v>30</v>
      </c>
      <c r="M1506">
        <v>3</v>
      </c>
    </row>
    <row r="1507" spans="1:13" x14ac:dyDescent="0.3">
      <c r="A1507" t="s">
        <v>1513</v>
      </c>
      <c r="B1507" t="s">
        <v>5008</v>
      </c>
      <c r="C1507">
        <v>61</v>
      </c>
      <c r="D1507" t="s">
        <v>5010</v>
      </c>
      <c r="E1507" t="s">
        <v>5018</v>
      </c>
      <c r="F1507">
        <v>1200</v>
      </c>
      <c r="G1507" s="5">
        <v>45202.713067129633</v>
      </c>
      <c r="H1507" s="5" t="str">
        <f t="shared" si="115"/>
        <v>Tuesday</v>
      </c>
      <c r="I1507" s="5" t="str">
        <f t="shared" si="116"/>
        <v>October</v>
      </c>
      <c r="J1507">
        <f t="shared" si="117"/>
        <v>2023</v>
      </c>
      <c r="K1507">
        <f t="shared" si="118"/>
        <v>10</v>
      </c>
      <c r="L1507">
        <f t="shared" si="119"/>
        <v>3</v>
      </c>
      <c r="M1507">
        <v>4</v>
      </c>
    </row>
    <row r="1508" spans="1:13" x14ac:dyDescent="0.3">
      <c r="A1508" t="s">
        <v>1514</v>
      </c>
      <c r="B1508" t="s">
        <v>5009</v>
      </c>
      <c r="C1508">
        <v>39</v>
      </c>
      <c r="D1508" t="s">
        <v>5014</v>
      </c>
      <c r="E1508" t="s">
        <v>5020</v>
      </c>
      <c r="F1508">
        <v>1250</v>
      </c>
      <c r="G1508" s="5">
        <v>44793.432858796303</v>
      </c>
      <c r="H1508" s="5" t="str">
        <f t="shared" si="115"/>
        <v>Saturday</v>
      </c>
      <c r="I1508" s="5" t="str">
        <f t="shared" si="116"/>
        <v>August</v>
      </c>
      <c r="J1508">
        <f t="shared" si="117"/>
        <v>2022</v>
      </c>
      <c r="K1508">
        <f t="shared" si="118"/>
        <v>8</v>
      </c>
      <c r="L1508">
        <f t="shared" si="119"/>
        <v>20</v>
      </c>
      <c r="M1508">
        <v>3</v>
      </c>
    </row>
    <row r="1509" spans="1:13" x14ac:dyDescent="0.3">
      <c r="A1509" t="s">
        <v>1515</v>
      </c>
      <c r="B1509" t="s">
        <v>5009</v>
      </c>
      <c r="C1509">
        <v>43</v>
      </c>
      <c r="D1509" t="s">
        <v>5013</v>
      </c>
      <c r="E1509" t="s">
        <v>5019</v>
      </c>
      <c r="F1509">
        <v>1400</v>
      </c>
      <c r="G1509" s="5">
        <v>45190.458275462966</v>
      </c>
      <c r="H1509" s="5" t="str">
        <f t="shared" si="115"/>
        <v>Thursday</v>
      </c>
      <c r="I1509" s="5" t="str">
        <f t="shared" si="116"/>
        <v>September</v>
      </c>
      <c r="J1509">
        <f t="shared" si="117"/>
        <v>2023</v>
      </c>
      <c r="K1509">
        <f t="shared" si="118"/>
        <v>9</v>
      </c>
      <c r="L1509">
        <f t="shared" si="119"/>
        <v>21</v>
      </c>
      <c r="M1509">
        <v>2</v>
      </c>
    </row>
    <row r="1510" spans="1:13" x14ac:dyDescent="0.3">
      <c r="A1510" t="s">
        <v>1516</v>
      </c>
      <c r="B1510" t="s">
        <v>5009</v>
      </c>
      <c r="C1510">
        <v>47</v>
      </c>
      <c r="D1510" t="s">
        <v>5013</v>
      </c>
      <c r="E1510" t="s">
        <v>5019</v>
      </c>
      <c r="F1510">
        <v>950</v>
      </c>
      <c r="G1510" s="5">
        <v>44936.305185185192</v>
      </c>
      <c r="H1510" s="5" t="str">
        <f t="shared" si="115"/>
        <v>Tuesday</v>
      </c>
      <c r="I1510" s="5" t="str">
        <f t="shared" si="116"/>
        <v>January</v>
      </c>
      <c r="J1510">
        <f t="shared" si="117"/>
        <v>2023</v>
      </c>
      <c r="K1510">
        <f t="shared" si="118"/>
        <v>1</v>
      </c>
      <c r="L1510">
        <f t="shared" si="119"/>
        <v>10</v>
      </c>
      <c r="M1510">
        <v>5</v>
      </c>
    </row>
    <row r="1511" spans="1:13" x14ac:dyDescent="0.3">
      <c r="A1511" t="s">
        <v>1517</v>
      </c>
      <c r="B1511" t="s">
        <v>5009</v>
      </c>
      <c r="C1511">
        <v>67</v>
      </c>
      <c r="D1511" t="s">
        <v>5013</v>
      </c>
      <c r="E1511" t="s">
        <v>5017</v>
      </c>
      <c r="F1511">
        <v>350</v>
      </c>
      <c r="G1511" s="5">
        <v>44565.417604166672</v>
      </c>
      <c r="H1511" s="5" t="str">
        <f t="shared" si="115"/>
        <v>Tuesday</v>
      </c>
      <c r="I1511" s="5" t="str">
        <f t="shared" si="116"/>
        <v>January</v>
      </c>
      <c r="J1511">
        <f t="shared" si="117"/>
        <v>2022</v>
      </c>
      <c r="K1511">
        <f t="shared" si="118"/>
        <v>1</v>
      </c>
      <c r="L1511">
        <f t="shared" si="119"/>
        <v>4</v>
      </c>
      <c r="M1511">
        <v>3</v>
      </c>
    </row>
    <row r="1512" spans="1:13" x14ac:dyDescent="0.3">
      <c r="A1512" t="s">
        <v>1518</v>
      </c>
      <c r="B1512" t="s">
        <v>5009</v>
      </c>
      <c r="C1512">
        <v>60</v>
      </c>
      <c r="D1512" t="s">
        <v>5011</v>
      </c>
      <c r="E1512" t="s">
        <v>5017</v>
      </c>
      <c r="F1512">
        <v>1000</v>
      </c>
      <c r="G1512" s="5">
        <v>44510.844282407408</v>
      </c>
      <c r="H1512" s="5" t="str">
        <f t="shared" si="115"/>
        <v>Wednesday</v>
      </c>
      <c r="I1512" s="5" t="str">
        <f t="shared" si="116"/>
        <v>November</v>
      </c>
      <c r="J1512">
        <f t="shared" si="117"/>
        <v>2021</v>
      </c>
      <c r="K1512">
        <f t="shared" si="118"/>
        <v>11</v>
      </c>
      <c r="L1512">
        <f t="shared" si="119"/>
        <v>10</v>
      </c>
      <c r="M1512">
        <v>4</v>
      </c>
    </row>
    <row r="1513" spans="1:13" x14ac:dyDescent="0.3">
      <c r="A1513" t="s">
        <v>1519</v>
      </c>
      <c r="B1513" t="s">
        <v>5009</v>
      </c>
      <c r="C1513">
        <v>47</v>
      </c>
      <c r="D1513" t="s">
        <v>5011</v>
      </c>
      <c r="E1513" t="s">
        <v>5019</v>
      </c>
      <c r="F1513">
        <v>850</v>
      </c>
      <c r="G1513" s="5">
        <v>44765.144317129627</v>
      </c>
      <c r="H1513" s="5" t="str">
        <f t="shared" si="115"/>
        <v>Saturday</v>
      </c>
      <c r="I1513" s="5" t="str">
        <f t="shared" si="116"/>
        <v>July</v>
      </c>
      <c r="J1513">
        <f t="shared" si="117"/>
        <v>2022</v>
      </c>
      <c r="K1513">
        <f t="shared" si="118"/>
        <v>7</v>
      </c>
      <c r="L1513">
        <f t="shared" si="119"/>
        <v>23</v>
      </c>
      <c r="M1513">
        <v>4</v>
      </c>
    </row>
    <row r="1514" spans="1:13" x14ac:dyDescent="0.3">
      <c r="A1514" t="s">
        <v>1520</v>
      </c>
      <c r="B1514" t="s">
        <v>5008</v>
      </c>
      <c r="C1514">
        <v>25</v>
      </c>
      <c r="D1514" t="s">
        <v>5013</v>
      </c>
      <c r="E1514" t="s">
        <v>5019</v>
      </c>
      <c r="F1514">
        <v>100</v>
      </c>
      <c r="G1514" s="5">
        <v>44262.000590277778</v>
      </c>
      <c r="H1514" s="5" t="str">
        <f t="shared" si="115"/>
        <v>Sunday</v>
      </c>
      <c r="I1514" s="5" t="str">
        <f t="shared" si="116"/>
        <v>March</v>
      </c>
      <c r="J1514">
        <f t="shared" si="117"/>
        <v>2021</v>
      </c>
      <c r="K1514">
        <f t="shared" si="118"/>
        <v>3</v>
      </c>
      <c r="L1514">
        <f t="shared" si="119"/>
        <v>7</v>
      </c>
      <c r="M1514">
        <v>3</v>
      </c>
    </row>
    <row r="1515" spans="1:13" x14ac:dyDescent="0.3">
      <c r="A1515" t="s">
        <v>1521</v>
      </c>
      <c r="B1515" t="s">
        <v>5008</v>
      </c>
      <c r="C1515">
        <v>51</v>
      </c>
      <c r="D1515" t="s">
        <v>5013</v>
      </c>
      <c r="E1515" t="s">
        <v>5019</v>
      </c>
      <c r="F1515">
        <v>800</v>
      </c>
      <c r="G1515" s="5">
        <v>44331.329293981478</v>
      </c>
      <c r="H1515" s="5" t="str">
        <f t="shared" si="115"/>
        <v>Saturday</v>
      </c>
      <c r="I1515" s="5" t="str">
        <f t="shared" si="116"/>
        <v>May</v>
      </c>
      <c r="J1515">
        <f t="shared" si="117"/>
        <v>2021</v>
      </c>
      <c r="K1515">
        <f t="shared" si="118"/>
        <v>5</v>
      </c>
      <c r="L1515">
        <f t="shared" si="119"/>
        <v>15</v>
      </c>
      <c r="M1515">
        <v>4</v>
      </c>
    </row>
    <row r="1516" spans="1:13" x14ac:dyDescent="0.3">
      <c r="A1516" t="s">
        <v>1522</v>
      </c>
      <c r="B1516" t="s">
        <v>5008</v>
      </c>
      <c r="C1516">
        <v>43</v>
      </c>
      <c r="D1516" t="s">
        <v>5010</v>
      </c>
      <c r="E1516" t="s">
        <v>5020</v>
      </c>
      <c r="F1516">
        <v>1950</v>
      </c>
      <c r="G1516" s="5">
        <v>44915.589050925933</v>
      </c>
      <c r="H1516" s="5" t="str">
        <f t="shared" si="115"/>
        <v>Tuesday</v>
      </c>
      <c r="I1516" s="5" t="str">
        <f t="shared" si="116"/>
        <v>December</v>
      </c>
      <c r="J1516">
        <f t="shared" si="117"/>
        <v>2022</v>
      </c>
      <c r="K1516">
        <f t="shared" si="118"/>
        <v>12</v>
      </c>
      <c r="L1516">
        <f t="shared" si="119"/>
        <v>20</v>
      </c>
      <c r="M1516">
        <v>4</v>
      </c>
    </row>
    <row r="1517" spans="1:13" x14ac:dyDescent="0.3">
      <c r="A1517" t="s">
        <v>1523</v>
      </c>
      <c r="B1517" t="s">
        <v>5008</v>
      </c>
      <c r="C1517">
        <v>64</v>
      </c>
      <c r="D1517" t="s">
        <v>5013</v>
      </c>
      <c r="E1517" t="s">
        <v>5020</v>
      </c>
      <c r="F1517">
        <v>900</v>
      </c>
      <c r="G1517" s="5">
        <v>44511.461944444447</v>
      </c>
      <c r="H1517" s="5" t="str">
        <f t="shared" si="115"/>
        <v>Thursday</v>
      </c>
      <c r="I1517" s="5" t="str">
        <f t="shared" si="116"/>
        <v>November</v>
      </c>
      <c r="J1517">
        <f t="shared" si="117"/>
        <v>2021</v>
      </c>
      <c r="K1517">
        <f t="shared" si="118"/>
        <v>11</v>
      </c>
      <c r="L1517">
        <f t="shared" si="119"/>
        <v>11</v>
      </c>
      <c r="M1517">
        <v>5</v>
      </c>
    </row>
    <row r="1518" spans="1:13" x14ac:dyDescent="0.3">
      <c r="A1518" t="s">
        <v>1524</v>
      </c>
      <c r="B1518" t="s">
        <v>5009</v>
      </c>
      <c r="C1518">
        <v>26</v>
      </c>
      <c r="D1518" t="s">
        <v>5014</v>
      </c>
      <c r="E1518" t="s">
        <v>5016</v>
      </c>
      <c r="F1518">
        <v>1950</v>
      </c>
      <c r="G1518" s="5">
        <v>44959.081979166673</v>
      </c>
      <c r="H1518" s="5" t="str">
        <f t="shared" si="115"/>
        <v>Thursday</v>
      </c>
      <c r="I1518" s="5" t="str">
        <f t="shared" si="116"/>
        <v>February</v>
      </c>
      <c r="J1518">
        <f t="shared" si="117"/>
        <v>2023</v>
      </c>
      <c r="K1518">
        <f t="shared" si="118"/>
        <v>2</v>
      </c>
      <c r="L1518">
        <f t="shared" si="119"/>
        <v>2</v>
      </c>
      <c r="M1518">
        <v>2</v>
      </c>
    </row>
    <row r="1519" spans="1:13" x14ac:dyDescent="0.3">
      <c r="A1519" t="s">
        <v>1525</v>
      </c>
      <c r="B1519" t="s">
        <v>5009</v>
      </c>
      <c r="C1519">
        <v>68</v>
      </c>
      <c r="D1519" t="s">
        <v>5010</v>
      </c>
      <c r="E1519" t="s">
        <v>5018</v>
      </c>
      <c r="F1519">
        <v>50</v>
      </c>
      <c r="G1519" s="5">
        <v>44075.83353009259</v>
      </c>
      <c r="H1519" s="5" t="str">
        <f t="shared" si="115"/>
        <v>Tuesday</v>
      </c>
      <c r="I1519" s="5" t="str">
        <f t="shared" si="116"/>
        <v>September</v>
      </c>
      <c r="J1519">
        <f t="shared" si="117"/>
        <v>2020</v>
      </c>
      <c r="K1519">
        <f t="shared" si="118"/>
        <v>9</v>
      </c>
      <c r="L1519">
        <f t="shared" si="119"/>
        <v>1</v>
      </c>
      <c r="M1519">
        <v>5</v>
      </c>
    </row>
    <row r="1520" spans="1:13" x14ac:dyDescent="0.3">
      <c r="A1520" t="s">
        <v>1526</v>
      </c>
      <c r="B1520" t="s">
        <v>5008</v>
      </c>
      <c r="C1520">
        <v>37</v>
      </c>
      <c r="D1520" t="s">
        <v>5013</v>
      </c>
      <c r="E1520" t="s">
        <v>5017</v>
      </c>
      <c r="F1520">
        <v>150</v>
      </c>
      <c r="G1520" s="5">
        <v>44921.25136574074</v>
      </c>
      <c r="H1520" s="5" t="str">
        <f t="shared" si="115"/>
        <v>Monday</v>
      </c>
      <c r="I1520" s="5" t="str">
        <f t="shared" si="116"/>
        <v>December</v>
      </c>
      <c r="J1520">
        <f t="shared" si="117"/>
        <v>2022</v>
      </c>
      <c r="K1520">
        <f t="shared" si="118"/>
        <v>12</v>
      </c>
      <c r="L1520">
        <f t="shared" si="119"/>
        <v>26</v>
      </c>
      <c r="M1520">
        <v>1</v>
      </c>
    </row>
    <row r="1521" spans="1:13" x14ac:dyDescent="0.3">
      <c r="A1521" t="s">
        <v>1527</v>
      </c>
      <c r="B1521" t="s">
        <v>5008</v>
      </c>
      <c r="C1521">
        <v>57</v>
      </c>
      <c r="D1521" t="s">
        <v>5013</v>
      </c>
      <c r="E1521" t="s">
        <v>5018</v>
      </c>
      <c r="F1521">
        <v>1050</v>
      </c>
      <c r="G1521" s="5">
        <v>45077.573865740742</v>
      </c>
      <c r="H1521" s="5" t="str">
        <f t="shared" si="115"/>
        <v>Wednesday</v>
      </c>
      <c r="I1521" s="5" t="str">
        <f t="shared" si="116"/>
        <v>May</v>
      </c>
      <c r="J1521">
        <f t="shared" si="117"/>
        <v>2023</v>
      </c>
      <c r="K1521">
        <f t="shared" si="118"/>
        <v>5</v>
      </c>
      <c r="L1521">
        <f t="shared" si="119"/>
        <v>31</v>
      </c>
      <c r="M1521">
        <v>4</v>
      </c>
    </row>
    <row r="1522" spans="1:13" x14ac:dyDescent="0.3">
      <c r="A1522" t="s">
        <v>1528</v>
      </c>
      <c r="B1522" t="s">
        <v>5008</v>
      </c>
      <c r="C1522">
        <v>42</v>
      </c>
      <c r="D1522" t="s">
        <v>5013</v>
      </c>
      <c r="E1522" t="s">
        <v>5017</v>
      </c>
      <c r="F1522">
        <v>1500</v>
      </c>
      <c r="G1522" s="5">
        <v>43918.301064814812</v>
      </c>
      <c r="H1522" s="5" t="str">
        <f t="shared" si="115"/>
        <v>Saturday</v>
      </c>
      <c r="I1522" s="5" t="str">
        <f t="shared" si="116"/>
        <v>March</v>
      </c>
      <c r="J1522">
        <f t="shared" si="117"/>
        <v>2020</v>
      </c>
      <c r="K1522">
        <f t="shared" si="118"/>
        <v>3</v>
      </c>
      <c r="L1522">
        <f t="shared" si="119"/>
        <v>28</v>
      </c>
      <c r="M1522">
        <v>3</v>
      </c>
    </row>
    <row r="1523" spans="1:13" x14ac:dyDescent="0.3">
      <c r="A1523" t="s">
        <v>1529</v>
      </c>
      <c r="B1523" t="s">
        <v>5008</v>
      </c>
      <c r="C1523">
        <v>36</v>
      </c>
      <c r="D1523" t="s">
        <v>5013</v>
      </c>
      <c r="E1523" t="s">
        <v>5016</v>
      </c>
      <c r="F1523">
        <v>550</v>
      </c>
      <c r="G1523" s="5">
        <v>45037.307245370372</v>
      </c>
      <c r="H1523" s="5" t="str">
        <f t="shared" si="115"/>
        <v>Friday</v>
      </c>
      <c r="I1523" s="5" t="str">
        <f t="shared" si="116"/>
        <v>April</v>
      </c>
      <c r="J1523">
        <f t="shared" si="117"/>
        <v>2023</v>
      </c>
      <c r="K1523">
        <f t="shared" si="118"/>
        <v>4</v>
      </c>
      <c r="L1523">
        <f t="shared" si="119"/>
        <v>21</v>
      </c>
      <c r="M1523">
        <v>2</v>
      </c>
    </row>
    <row r="1524" spans="1:13" x14ac:dyDescent="0.3">
      <c r="A1524" t="s">
        <v>1530</v>
      </c>
      <c r="B1524" t="s">
        <v>5008</v>
      </c>
      <c r="C1524">
        <v>22</v>
      </c>
      <c r="D1524" t="s">
        <v>5012</v>
      </c>
      <c r="E1524" t="s">
        <v>5019</v>
      </c>
      <c r="F1524">
        <v>1100</v>
      </c>
      <c r="G1524" s="5">
        <v>43863.830092592587</v>
      </c>
      <c r="H1524" s="5" t="str">
        <f t="shared" si="115"/>
        <v>Sunday</v>
      </c>
      <c r="I1524" s="5" t="str">
        <f t="shared" si="116"/>
        <v>February</v>
      </c>
      <c r="J1524">
        <f t="shared" si="117"/>
        <v>2020</v>
      </c>
      <c r="K1524">
        <f t="shared" si="118"/>
        <v>2</v>
      </c>
      <c r="L1524">
        <f t="shared" si="119"/>
        <v>2</v>
      </c>
      <c r="M1524">
        <v>1</v>
      </c>
    </row>
    <row r="1525" spans="1:13" x14ac:dyDescent="0.3">
      <c r="A1525" t="s">
        <v>1531</v>
      </c>
      <c r="B1525" t="s">
        <v>5008</v>
      </c>
      <c r="C1525">
        <v>28</v>
      </c>
      <c r="D1525" t="s">
        <v>5014</v>
      </c>
      <c r="E1525" t="s">
        <v>5019</v>
      </c>
      <c r="F1525">
        <v>1250</v>
      </c>
      <c r="G1525" s="5">
        <v>44000.806909722232</v>
      </c>
      <c r="H1525" s="5" t="str">
        <f t="shared" si="115"/>
        <v>Thursday</v>
      </c>
      <c r="I1525" s="5" t="str">
        <f t="shared" si="116"/>
        <v>June</v>
      </c>
      <c r="J1525">
        <f t="shared" si="117"/>
        <v>2020</v>
      </c>
      <c r="K1525">
        <f t="shared" si="118"/>
        <v>6</v>
      </c>
      <c r="L1525">
        <f t="shared" si="119"/>
        <v>18</v>
      </c>
      <c r="M1525">
        <v>3</v>
      </c>
    </row>
    <row r="1526" spans="1:13" x14ac:dyDescent="0.3">
      <c r="A1526" t="s">
        <v>1532</v>
      </c>
      <c r="B1526" t="s">
        <v>5009</v>
      </c>
      <c r="C1526">
        <v>32</v>
      </c>
      <c r="D1526" t="s">
        <v>5010</v>
      </c>
      <c r="E1526" t="s">
        <v>5018</v>
      </c>
      <c r="F1526">
        <v>150</v>
      </c>
      <c r="G1526" s="5">
        <v>45224.649618055562</v>
      </c>
      <c r="H1526" s="5" t="str">
        <f t="shared" si="115"/>
        <v>Wednesday</v>
      </c>
      <c r="I1526" s="5" t="str">
        <f t="shared" si="116"/>
        <v>October</v>
      </c>
      <c r="J1526">
        <f t="shared" si="117"/>
        <v>2023</v>
      </c>
      <c r="K1526">
        <f t="shared" si="118"/>
        <v>10</v>
      </c>
      <c r="L1526">
        <f t="shared" si="119"/>
        <v>25</v>
      </c>
      <c r="M1526">
        <v>3</v>
      </c>
    </row>
    <row r="1527" spans="1:13" x14ac:dyDescent="0.3">
      <c r="A1527" t="s">
        <v>1533</v>
      </c>
      <c r="B1527" t="s">
        <v>5008</v>
      </c>
      <c r="C1527">
        <v>25</v>
      </c>
      <c r="D1527" t="s">
        <v>5010</v>
      </c>
      <c r="E1527" t="s">
        <v>5017</v>
      </c>
      <c r="F1527">
        <v>1500</v>
      </c>
      <c r="G1527" s="5">
        <v>44706.026192129633</v>
      </c>
      <c r="H1527" s="5" t="str">
        <f t="shared" si="115"/>
        <v>Wednesday</v>
      </c>
      <c r="I1527" s="5" t="str">
        <f t="shared" si="116"/>
        <v>May</v>
      </c>
      <c r="J1527">
        <f t="shared" si="117"/>
        <v>2022</v>
      </c>
      <c r="K1527">
        <f t="shared" si="118"/>
        <v>5</v>
      </c>
      <c r="L1527">
        <f t="shared" si="119"/>
        <v>25</v>
      </c>
      <c r="M1527">
        <v>2</v>
      </c>
    </row>
    <row r="1528" spans="1:13" x14ac:dyDescent="0.3">
      <c r="A1528" t="s">
        <v>1534</v>
      </c>
      <c r="B1528" t="s">
        <v>5008</v>
      </c>
      <c r="C1528">
        <v>36</v>
      </c>
      <c r="D1528" t="s">
        <v>5013</v>
      </c>
      <c r="E1528" t="s">
        <v>5018</v>
      </c>
      <c r="F1528">
        <v>1200</v>
      </c>
      <c r="G1528" s="5">
        <v>44800.881249999999</v>
      </c>
      <c r="H1528" s="5" t="str">
        <f t="shared" si="115"/>
        <v>Saturday</v>
      </c>
      <c r="I1528" s="5" t="str">
        <f t="shared" si="116"/>
        <v>August</v>
      </c>
      <c r="J1528">
        <f t="shared" si="117"/>
        <v>2022</v>
      </c>
      <c r="K1528">
        <f t="shared" si="118"/>
        <v>8</v>
      </c>
      <c r="L1528">
        <f t="shared" si="119"/>
        <v>27</v>
      </c>
      <c r="M1528">
        <v>2</v>
      </c>
    </row>
    <row r="1529" spans="1:13" x14ac:dyDescent="0.3">
      <c r="A1529" t="s">
        <v>1535</v>
      </c>
      <c r="B1529" t="s">
        <v>5008</v>
      </c>
      <c r="C1529">
        <v>40</v>
      </c>
      <c r="D1529" t="s">
        <v>5011</v>
      </c>
      <c r="E1529" t="s">
        <v>5019</v>
      </c>
      <c r="F1529">
        <v>1800</v>
      </c>
      <c r="G1529" s="5">
        <v>44980.283506944441</v>
      </c>
      <c r="H1529" s="5" t="str">
        <f t="shared" si="115"/>
        <v>Thursday</v>
      </c>
      <c r="I1529" s="5" t="str">
        <f t="shared" si="116"/>
        <v>February</v>
      </c>
      <c r="J1529">
        <f t="shared" si="117"/>
        <v>2023</v>
      </c>
      <c r="K1529">
        <f t="shared" si="118"/>
        <v>2</v>
      </c>
      <c r="L1529">
        <f t="shared" si="119"/>
        <v>23</v>
      </c>
      <c r="M1529">
        <v>3</v>
      </c>
    </row>
    <row r="1530" spans="1:13" x14ac:dyDescent="0.3">
      <c r="A1530" t="s">
        <v>1536</v>
      </c>
      <c r="B1530" t="s">
        <v>5009</v>
      </c>
      <c r="C1530">
        <v>44</v>
      </c>
      <c r="D1530" t="s">
        <v>5010</v>
      </c>
      <c r="E1530" t="s">
        <v>5019</v>
      </c>
      <c r="F1530">
        <v>1150</v>
      </c>
      <c r="G1530" s="5">
        <v>43837.446805555563</v>
      </c>
      <c r="H1530" s="5" t="str">
        <f t="shared" si="115"/>
        <v>Tuesday</v>
      </c>
      <c r="I1530" s="5" t="str">
        <f t="shared" si="116"/>
        <v>January</v>
      </c>
      <c r="J1530">
        <f t="shared" si="117"/>
        <v>2020</v>
      </c>
      <c r="K1530">
        <f t="shared" si="118"/>
        <v>1</v>
      </c>
      <c r="L1530">
        <f t="shared" si="119"/>
        <v>7</v>
      </c>
      <c r="M1530">
        <v>3</v>
      </c>
    </row>
    <row r="1531" spans="1:13" x14ac:dyDescent="0.3">
      <c r="A1531" t="s">
        <v>1537</v>
      </c>
      <c r="B1531" t="s">
        <v>5009</v>
      </c>
      <c r="C1531">
        <v>57</v>
      </c>
      <c r="D1531" t="s">
        <v>5014</v>
      </c>
      <c r="E1531" t="s">
        <v>5015</v>
      </c>
      <c r="F1531">
        <v>400</v>
      </c>
      <c r="G1531" s="5">
        <v>45059.879629629628</v>
      </c>
      <c r="H1531" s="5" t="str">
        <f t="shared" si="115"/>
        <v>Saturday</v>
      </c>
      <c r="I1531" s="5" t="str">
        <f t="shared" si="116"/>
        <v>May</v>
      </c>
      <c r="J1531">
        <f t="shared" si="117"/>
        <v>2023</v>
      </c>
      <c r="K1531">
        <f t="shared" si="118"/>
        <v>5</v>
      </c>
      <c r="L1531">
        <f t="shared" si="119"/>
        <v>13</v>
      </c>
      <c r="M1531">
        <v>3</v>
      </c>
    </row>
    <row r="1532" spans="1:13" x14ac:dyDescent="0.3">
      <c r="A1532" t="s">
        <v>1538</v>
      </c>
      <c r="B1532" t="s">
        <v>5008</v>
      </c>
      <c r="C1532">
        <v>49</v>
      </c>
      <c r="D1532" t="s">
        <v>5013</v>
      </c>
      <c r="E1532" t="s">
        <v>5017</v>
      </c>
      <c r="F1532">
        <v>200</v>
      </c>
      <c r="G1532" s="5">
        <v>43970.43241898148</v>
      </c>
      <c r="H1532" s="5" t="str">
        <f t="shared" si="115"/>
        <v>Tuesday</v>
      </c>
      <c r="I1532" s="5" t="str">
        <f t="shared" si="116"/>
        <v>May</v>
      </c>
      <c r="J1532">
        <f t="shared" si="117"/>
        <v>2020</v>
      </c>
      <c r="K1532">
        <f t="shared" si="118"/>
        <v>5</v>
      </c>
      <c r="L1532">
        <f t="shared" si="119"/>
        <v>19</v>
      </c>
      <c r="M1532">
        <v>4</v>
      </c>
    </row>
    <row r="1533" spans="1:13" x14ac:dyDescent="0.3">
      <c r="A1533" t="s">
        <v>1539</v>
      </c>
      <c r="B1533" t="s">
        <v>5009</v>
      </c>
      <c r="C1533">
        <v>43</v>
      </c>
      <c r="D1533" t="s">
        <v>5014</v>
      </c>
      <c r="E1533" t="s">
        <v>5015</v>
      </c>
      <c r="F1533">
        <v>1950</v>
      </c>
      <c r="G1533" s="5">
        <v>44799.204687500001</v>
      </c>
      <c r="H1533" s="5" t="str">
        <f t="shared" si="115"/>
        <v>Friday</v>
      </c>
      <c r="I1533" s="5" t="str">
        <f t="shared" si="116"/>
        <v>August</v>
      </c>
      <c r="J1533">
        <f t="shared" si="117"/>
        <v>2022</v>
      </c>
      <c r="K1533">
        <f t="shared" si="118"/>
        <v>8</v>
      </c>
      <c r="L1533">
        <f t="shared" si="119"/>
        <v>26</v>
      </c>
      <c r="M1533">
        <v>3</v>
      </c>
    </row>
    <row r="1534" spans="1:13" x14ac:dyDescent="0.3">
      <c r="A1534" t="s">
        <v>1540</v>
      </c>
      <c r="B1534" t="s">
        <v>5009</v>
      </c>
      <c r="C1534">
        <v>44</v>
      </c>
      <c r="D1534" t="s">
        <v>5013</v>
      </c>
      <c r="E1534" t="s">
        <v>5016</v>
      </c>
      <c r="F1534">
        <v>1550</v>
      </c>
      <c r="G1534" s="5">
        <v>44698.215949074067</v>
      </c>
      <c r="H1534" s="5" t="str">
        <f t="shared" si="115"/>
        <v>Tuesday</v>
      </c>
      <c r="I1534" s="5" t="str">
        <f t="shared" si="116"/>
        <v>May</v>
      </c>
      <c r="J1534">
        <f t="shared" si="117"/>
        <v>2022</v>
      </c>
      <c r="K1534">
        <f t="shared" si="118"/>
        <v>5</v>
      </c>
      <c r="L1534">
        <f t="shared" si="119"/>
        <v>17</v>
      </c>
      <c r="M1534">
        <v>1</v>
      </c>
    </row>
    <row r="1535" spans="1:13" x14ac:dyDescent="0.3">
      <c r="A1535" t="s">
        <v>1541</v>
      </c>
      <c r="B1535" t="s">
        <v>5008</v>
      </c>
      <c r="C1535">
        <v>36</v>
      </c>
      <c r="D1535" t="s">
        <v>5013</v>
      </c>
      <c r="E1535" t="s">
        <v>5019</v>
      </c>
      <c r="F1535">
        <v>1450</v>
      </c>
      <c r="G1535" s="5">
        <v>44286.875740740739</v>
      </c>
      <c r="H1535" s="5" t="str">
        <f t="shared" si="115"/>
        <v>Wednesday</v>
      </c>
      <c r="I1535" s="5" t="str">
        <f t="shared" si="116"/>
        <v>March</v>
      </c>
      <c r="J1535">
        <f t="shared" si="117"/>
        <v>2021</v>
      </c>
      <c r="K1535">
        <f t="shared" si="118"/>
        <v>3</v>
      </c>
      <c r="L1535">
        <f t="shared" si="119"/>
        <v>31</v>
      </c>
      <c r="M1535">
        <v>3</v>
      </c>
    </row>
    <row r="1536" spans="1:13" x14ac:dyDescent="0.3">
      <c r="A1536" t="s">
        <v>1542</v>
      </c>
      <c r="B1536" t="s">
        <v>5008</v>
      </c>
      <c r="C1536">
        <v>67</v>
      </c>
      <c r="D1536" t="s">
        <v>5012</v>
      </c>
      <c r="E1536" t="s">
        <v>5020</v>
      </c>
      <c r="F1536">
        <v>1800</v>
      </c>
      <c r="G1536" s="5">
        <v>44432.245428240742</v>
      </c>
      <c r="H1536" s="5" t="str">
        <f t="shared" si="115"/>
        <v>Tuesday</v>
      </c>
      <c r="I1536" s="5" t="str">
        <f t="shared" si="116"/>
        <v>August</v>
      </c>
      <c r="J1536">
        <f t="shared" si="117"/>
        <v>2021</v>
      </c>
      <c r="K1536">
        <f t="shared" si="118"/>
        <v>8</v>
      </c>
      <c r="L1536">
        <f t="shared" si="119"/>
        <v>24</v>
      </c>
      <c r="M1536">
        <v>4</v>
      </c>
    </row>
    <row r="1537" spans="1:13" x14ac:dyDescent="0.3">
      <c r="A1537" t="s">
        <v>1543</v>
      </c>
      <c r="B1537" t="s">
        <v>5008</v>
      </c>
      <c r="C1537">
        <v>59</v>
      </c>
      <c r="D1537" t="s">
        <v>5010</v>
      </c>
      <c r="E1537" t="s">
        <v>5018</v>
      </c>
      <c r="F1537">
        <v>650</v>
      </c>
      <c r="G1537" s="5">
        <v>44152.06523148148</v>
      </c>
      <c r="H1537" s="5" t="str">
        <f t="shared" si="115"/>
        <v>Tuesday</v>
      </c>
      <c r="I1537" s="5" t="str">
        <f t="shared" si="116"/>
        <v>November</v>
      </c>
      <c r="J1537">
        <f t="shared" si="117"/>
        <v>2020</v>
      </c>
      <c r="K1537">
        <f t="shared" si="118"/>
        <v>11</v>
      </c>
      <c r="L1537">
        <f t="shared" si="119"/>
        <v>17</v>
      </c>
      <c r="M1537">
        <v>1</v>
      </c>
    </row>
    <row r="1538" spans="1:13" x14ac:dyDescent="0.3">
      <c r="A1538" t="s">
        <v>1544</v>
      </c>
      <c r="B1538" t="s">
        <v>5008</v>
      </c>
      <c r="C1538">
        <v>46</v>
      </c>
      <c r="D1538" t="s">
        <v>5010</v>
      </c>
      <c r="E1538" t="s">
        <v>5017</v>
      </c>
      <c r="F1538">
        <v>1000</v>
      </c>
      <c r="G1538" s="5">
        <v>43875.252870370372</v>
      </c>
      <c r="H1538" s="5" t="str">
        <f t="shared" si="115"/>
        <v>Friday</v>
      </c>
      <c r="I1538" s="5" t="str">
        <f t="shared" si="116"/>
        <v>February</v>
      </c>
      <c r="J1538">
        <f t="shared" si="117"/>
        <v>2020</v>
      </c>
      <c r="K1538">
        <f t="shared" si="118"/>
        <v>2</v>
      </c>
      <c r="L1538">
        <f t="shared" si="119"/>
        <v>14</v>
      </c>
      <c r="M1538">
        <v>3</v>
      </c>
    </row>
    <row r="1539" spans="1:13" x14ac:dyDescent="0.3">
      <c r="A1539" t="s">
        <v>1545</v>
      </c>
      <c r="B1539" t="s">
        <v>5009</v>
      </c>
      <c r="C1539">
        <v>56</v>
      </c>
      <c r="D1539" t="s">
        <v>5010</v>
      </c>
      <c r="E1539" t="s">
        <v>5018</v>
      </c>
      <c r="F1539">
        <v>450</v>
      </c>
      <c r="G1539" s="5">
        <v>44802.921539351853</v>
      </c>
      <c r="H1539" s="5" t="str">
        <f t="shared" ref="H1539:H1602" si="120">TEXT(G1539,"DDDD")</f>
        <v>Monday</v>
      </c>
      <c r="I1539" s="5" t="str">
        <f t="shared" ref="I1539:I1602" si="121">TEXT(G1539,"mmmm")</f>
        <v>August</v>
      </c>
      <c r="J1539">
        <f t="shared" ref="J1539:J1602" si="122">YEAR(G1539)</f>
        <v>2022</v>
      </c>
      <c r="K1539">
        <f t="shared" ref="K1539:K1602" si="123">MONTH(G1539)</f>
        <v>8</v>
      </c>
      <c r="L1539">
        <f t="shared" ref="L1539:L1602" si="124">DAY(G1539)</f>
        <v>29</v>
      </c>
      <c r="M1539">
        <v>3</v>
      </c>
    </row>
    <row r="1540" spans="1:13" x14ac:dyDescent="0.3">
      <c r="A1540" t="s">
        <v>1546</v>
      </c>
      <c r="B1540" t="s">
        <v>5008</v>
      </c>
      <c r="C1540">
        <v>58</v>
      </c>
      <c r="D1540" t="s">
        <v>5013</v>
      </c>
      <c r="E1540" t="s">
        <v>5016</v>
      </c>
      <c r="F1540">
        <v>1050</v>
      </c>
      <c r="G1540" s="5">
        <v>45100.720601851863</v>
      </c>
      <c r="H1540" s="5" t="str">
        <f t="shared" si="120"/>
        <v>Friday</v>
      </c>
      <c r="I1540" s="5" t="str">
        <f t="shared" si="121"/>
        <v>June</v>
      </c>
      <c r="J1540">
        <f t="shared" si="122"/>
        <v>2023</v>
      </c>
      <c r="K1540">
        <f t="shared" si="123"/>
        <v>6</v>
      </c>
      <c r="L1540">
        <f t="shared" si="124"/>
        <v>23</v>
      </c>
      <c r="M1540">
        <v>3</v>
      </c>
    </row>
    <row r="1541" spans="1:13" x14ac:dyDescent="0.3">
      <c r="A1541" t="s">
        <v>1547</v>
      </c>
      <c r="B1541" t="s">
        <v>5009</v>
      </c>
      <c r="C1541">
        <v>50</v>
      </c>
      <c r="D1541" t="s">
        <v>5010</v>
      </c>
      <c r="E1541" t="s">
        <v>5016</v>
      </c>
      <c r="F1541">
        <v>150</v>
      </c>
      <c r="G1541" s="5">
        <v>44402.843888888892</v>
      </c>
      <c r="H1541" s="5" t="str">
        <f t="shared" si="120"/>
        <v>Sunday</v>
      </c>
      <c r="I1541" s="5" t="str">
        <f t="shared" si="121"/>
        <v>July</v>
      </c>
      <c r="J1541">
        <f t="shared" si="122"/>
        <v>2021</v>
      </c>
      <c r="K1541">
        <f t="shared" si="123"/>
        <v>7</v>
      </c>
      <c r="L1541">
        <f t="shared" si="124"/>
        <v>25</v>
      </c>
      <c r="M1541">
        <v>3</v>
      </c>
    </row>
    <row r="1542" spans="1:13" x14ac:dyDescent="0.3">
      <c r="A1542" t="s">
        <v>1548</v>
      </c>
      <c r="B1542" t="s">
        <v>5009</v>
      </c>
      <c r="C1542">
        <v>36</v>
      </c>
      <c r="D1542" t="s">
        <v>5011</v>
      </c>
      <c r="E1542" t="s">
        <v>5018</v>
      </c>
      <c r="F1542">
        <v>1250</v>
      </c>
      <c r="G1542" s="5">
        <v>44485.801087962973</v>
      </c>
      <c r="H1542" s="5" t="str">
        <f t="shared" si="120"/>
        <v>Saturday</v>
      </c>
      <c r="I1542" s="5" t="str">
        <f t="shared" si="121"/>
        <v>October</v>
      </c>
      <c r="J1542">
        <f t="shared" si="122"/>
        <v>2021</v>
      </c>
      <c r="K1542">
        <f t="shared" si="123"/>
        <v>10</v>
      </c>
      <c r="L1542">
        <f t="shared" si="124"/>
        <v>16</v>
      </c>
      <c r="M1542">
        <v>4</v>
      </c>
    </row>
    <row r="1543" spans="1:13" x14ac:dyDescent="0.3">
      <c r="A1543" t="s">
        <v>1549</v>
      </c>
      <c r="B1543" t="s">
        <v>5008</v>
      </c>
      <c r="C1543">
        <v>54</v>
      </c>
      <c r="D1543" t="s">
        <v>5011</v>
      </c>
      <c r="E1543" t="s">
        <v>5017</v>
      </c>
      <c r="F1543">
        <v>1250</v>
      </c>
      <c r="G1543" s="5">
        <v>44337.253518518519</v>
      </c>
      <c r="H1543" s="5" t="str">
        <f t="shared" si="120"/>
        <v>Friday</v>
      </c>
      <c r="I1543" s="5" t="str">
        <f t="shared" si="121"/>
        <v>May</v>
      </c>
      <c r="J1543">
        <f t="shared" si="122"/>
        <v>2021</v>
      </c>
      <c r="K1543">
        <f t="shared" si="123"/>
        <v>5</v>
      </c>
      <c r="L1543">
        <f t="shared" si="124"/>
        <v>21</v>
      </c>
      <c r="M1543">
        <v>3</v>
      </c>
    </row>
    <row r="1544" spans="1:13" x14ac:dyDescent="0.3">
      <c r="A1544" t="s">
        <v>1550</v>
      </c>
      <c r="B1544" t="s">
        <v>5009</v>
      </c>
      <c r="C1544">
        <v>36</v>
      </c>
      <c r="D1544" t="s">
        <v>5013</v>
      </c>
      <c r="E1544" t="s">
        <v>5019</v>
      </c>
      <c r="F1544">
        <v>600</v>
      </c>
      <c r="G1544" s="5">
        <v>45128.306296296287</v>
      </c>
      <c r="H1544" s="5" t="str">
        <f t="shared" si="120"/>
        <v>Friday</v>
      </c>
      <c r="I1544" s="5" t="str">
        <f t="shared" si="121"/>
        <v>July</v>
      </c>
      <c r="J1544">
        <f t="shared" si="122"/>
        <v>2023</v>
      </c>
      <c r="K1544">
        <f t="shared" si="123"/>
        <v>7</v>
      </c>
      <c r="L1544">
        <f t="shared" si="124"/>
        <v>21</v>
      </c>
      <c r="M1544">
        <v>4</v>
      </c>
    </row>
    <row r="1545" spans="1:13" x14ac:dyDescent="0.3">
      <c r="A1545" t="s">
        <v>1551</v>
      </c>
      <c r="B1545" t="s">
        <v>5008</v>
      </c>
      <c r="C1545">
        <v>50</v>
      </c>
      <c r="D1545" t="s">
        <v>5010</v>
      </c>
      <c r="E1545" t="s">
        <v>5019</v>
      </c>
      <c r="F1545">
        <v>1450</v>
      </c>
      <c r="G1545" s="5">
        <v>43884.705625000002</v>
      </c>
      <c r="H1545" s="5" t="str">
        <f t="shared" si="120"/>
        <v>Sunday</v>
      </c>
      <c r="I1545" s="5" t="str">
        <f t="shared" si="121"/>
        <v>February</v>
      </c>
      <c r="J1545">
        <f t="shared" si="122"/>
        <v>2020</v>
      </c>
      <c r="K1545">
        <f t="shared" si="123"/>
        <v>2</v>
      </c>
      <c r="L1545">
        <f t="shared" si="124"/>
        <v>23</v>
      </c>
      <c r="M1545">
        <v>3</v>
      </c>
    </row>
    <row r="1546" spans="1:13" x14ac:dyDescent="0.3">
      <c r="A1546" t="s">
        <v>1552</v>
      </c>
      <c r="B1546" t="s">
        <v>5008</v>
      </c>
      <c r="C1546">
        <v>64</v>
      </c>
      <c r="D1546" t="s">
        <v>5012</v>
      </c>
      <c r="E1546" t="s">
        <v>5019</v>
      </c>
      <c r="F1546">
        <v>550</v>
      </c>
      <c r="G1546" s="5">
        <v>44489.951724537037</v>
      </c>
      <c r="H1546" s="5" t="str">
        <f t="shared" si="120"/>
        <v>Wednesday</v>
      </c>
      <c r="I1546" s="5" t="str">
        <f t="shared" si="121"/>
        <v>October</v>
      </c>
      <c r="J1546">
        <f t="shared" si="122"/>
        <v>2021</v>
      </c>
      <c r="K1546">
        <f t="shared" si="123"/>
        <v>10</v>
      </c>
      <c r="L1546">
        <f t="shared" si="124"/>
        <v>20</v>
      </c>
      <c r="M1546">
        <v>3</v>
      </c>
    </row>
    <row r="1547" spans="1:13" x14ac:dyDescent="0.3">
      <c r="A1547" t="s">
        <v>1553</v>
      </c>
      <c r="B1547" t="s">
        <v>5009</v>
      </c>
      <c r="C1547">
        <v>33</v>
      </c>
      <c r="D1547" t="s">
        <v>5013</v>
      </c>
      <c r="E1547" t="s">
        <v>5019</v>
      </c>
      <c r="F1547">
        <v>550</v>
      </c>
      <c r="G1547" s="5">
        <v>43990.642928240741</v>
      </c>
      <c r="H1547" s="5" t="str">
        <f t="shared" si="120"/>
        <v>Monday</v>
      </c>
      <c r="I1547" s="5" t="str">
        <f t="shared" si="121"/>
        <v>June</v>
      </c>
      <c r="J1547">
        <f t="shared" si="122"/>
        <v>2020</v>
      </c>
      <c r="K1547">
        <f t="shared" si="123"/>
        <v>6</v>
      </c>
      <c r="L1547">
        <f t="shared" si="124"/>
        <v>8</v>
      </c>
      <c r="M1547">
        <v>3</v>
      </c>
    </row>
    <row r="1548" spans="1:13" x14ac:dyDescent="0.3">
      <c r="A1548" t="s">
        <v>1554</v>
      </c>
      <c r="B1548" t="s">
        <v>5009</v>
      </c>
      <c r="C1548">
        <v>40</v>
      </c>
      <c r="D1548" t="s">
        <v>5013</v>
      </c>
      <c r="E1548" t="s">
        <v>5020</v>
      </c>
      <c r="F1548">
        <v>1300</v>
      </c>
      <c r="G1548" s="5">
        <v>44264.800543981481</v>
      </c>
      <c r="H1548" s="5" t="str">
        <f t="shared" si="120"/>
        <v>Tuesday</v>
      </c>
      <c r="I1548" s="5" t="str">
        <f t="shared" si="121"/>
        <v>March</v>
      </c>
      <c r="J1548">
        <f t="shared" si="122"/>
        <v>2021</v>
      </c>
      <c r="K1548">
        <f t="shared" si="123"/>
        <v>3</v>
      </c>
      <c r="L1548">
        <f t="shared" si="124"/>
        <v>9</v>
      </c>
      <c r="M1548">
        <v>5</v>
      </c>
    </row>
    <row r="1549" spans="1:13" x14ac:dyDescent="0.3">
      <c r="A1549" t="s">
        <v>1555</v>
      </c>
      <c r="B1549" t="s">
        <v>5009</v>
      </c>
      <c r="C1549">
        <v>24</v>
      </c>
      <c r="D1549" t="s">
        <v>5010</v>
      </c>
      <c r="E1549" t="s">
        <v>5019</v>
      </c>
      <c r="F1549">
        <v>700</v>
      </c>
      <c r="G1549" s="5">
        <v>44581.717581018522</v>
      </c>
      <c r="H1549" s="5" t="str">
        <f t="shared" si="120"/>
        <v>Thursday</v>
      </c>
      <c r="I1549" s="5" t="str">
        <f t="shared" si="121"/>
        <v>January</v>
      </c>
      <c r="J1549">
        <f t="shared" si="122"/>
        <v>2022</v>
      </c>
      <c r="K1549">
        <f t="shared" si="123"/>
        <v>1</v>
      </c>
      <c r="L1549">
        <f t="shared" si="124"/>
        <v>20</v>
      </c>
      <c r="M1549">
        <v>1</v>
      </c>
    </row>
    <row r="1550" spans="1:13" x14ac:dyDescent="0.3">
      <c r="A1550" t="s">
        <v>1556</v>
      </c>
      <c r="B1550" t="s">
        <v>5008</v>
      </c>
      <c r="C1550">
        <v>43</v>
      </c>
      <c r="D1550" t="s">
        <v>5011</v>
      </c>
      <c r="E1550" t="s">
        <v>5018</v>
      </c>
      <c r="F1550">
        <v>800</v>
      </c>
      <c r="G1550" s="5">
        <v>44290.188923611109</v>
      </c>
      <c r="H1550" s="5" t="str">
        <f t="shared" si="120"/>
        <v>Sunday</v>
      </c>
      <c r="I1550" s="5" t="str">
        <f t="shared" si="121"/>
        <v>April</v>
      </c>
      <c r="J1550">
        <f t="shared" si="122"/>
        <v>2021</v>
      </c>
      <c r="K1550">
        <f t="shared" si="123"/>
        <v>4</v>
      </c>
      <c r="L1550">
        <f t="shared" si="124"/>
        <v>4</v>
      </c>
      <c r="M1550">
        <v>2</v>
      </c>
    </row>
    <row r="1551" spans="1:13" x14ac:dyDescent="0.3">
      <c r="A1551" t="s">
        <v>1557</v>
      </c>
      <c r="B1551" t="s">
        <v>5009</v>
      </c>
      <c r="C1551">
        <v>49</v>
      </c>
      <c r="D1551" t="s">
        <v>5012</v>
      </c>
      <c r="E1551" t="s">
        <v>5018</v>
      </c>
      <c r="F1551">
        <v>500</v>
      </c>
      <c r="G1551" s="5">
        <v>44353.827893518523</v>
      </c>
      <c r="H1551" s="5" t="str">
        <f t="shared" si="120"/>
        <v>Sunday</v>
      </c>
      <c r="I1551" s="5" t="str">
        <f t="shared" si="121"/>
        <v>June</v>
      </c>
      <c r="J1551">
        <f t="shared" si="122"/>
        <v>2021</v>
      </c>
      <c r="K1551">
        <f t="shared" si="123"/>
        <v>6</v>
      </c>
      <c r="L1551">
        <f t="shared" si="124"/>
        <v>6</v>
      </c>
      <c r="M1551">
        <v>4</v>
      </c>
    </row>
    <row r="1552" spans="1:13" x14ac:dyDescent="0.3">
      <c r="A1552" t="s">
        <v>1558</v>
      </c>
      <c r="B1552" t="s">
        <v>5008</v>
      </c>
      <c r="C1552">
        <v>29</v>
      </c>
      <c r="D1552" t="s">
        <v>5013</v>
      </c>
      <c r="E1552" t="s">
        <v>5017</v>
      </c>
      <c r="F1552">
        <v>1550</v>
      </c>
      <c r="G1552" s="5">
        <v>44776.220694444448</v>
      </c>
      <c r="H1552" s="5" t="str">
        <f t="shared" si="120"/>
        <v>Wednesday</v>
      </c>
      <c r="I1552" s="5" t="str">
        <f t="shared" si="121"/>
        <v>August</v>
      </c>
      <c r="J1552">
        <f t="shared" si="122"/>
        <v>2022</v>
      </c>
      <c r="K1552">
        <f t="shared" si="123"/>
        <v>8</v>
      </c>
      <c r="L1552">
        <f t="shared" si="124"/>
        <v>3</v>
      </c>
      <c r="M1552">
        <v>3</v>
      </c>
    </row>
    <row r="1553" spans="1:13" x14ac:dyDescent="0.3">
      <c r="A1553" t="s">
        <v>1559</v>
      </c>
      <c r="B1553" t="s">
        <v>5009</v>
      </c>
      <c r="C1553">
        <v>25</v>
      </c>
      <c r="D1553" t="s">
        <v>5012</v>
      </c>
      <c r="E1553" t="s">
        <v>5018</v>
      </c>
      <c r="F1553">
        <v>1550</v>
      </c>
      <c r="G1553" s="5">
        <v>45174.775694444441</v>
      </c>
      <c r="H1553" s="5" t="str">
        <f t="shared" si="120"/>
        <v>Tuesday</v>
      </c>
      <c r="I1553" s="5" t="str">
        <f t="shared" si="121"/>
        <v>September</v>
      </c>
      <c r="J1553">
        <f t="shared" si="122"/>
        <v>2023</v>
      </c>
      <c r="K1553">
        <f t="shared" si="123"/>
        <v>9</v>
      </c>
      <c r="L1553">
        <f t="shared" si="124"/>
        <v>5</v>
      </c>
      <c r="M1553">
        <v>2</v>
      </c>
    </row>
    <row r="1554" spans="1:13" x14ac:dyDescent="0.3">
      <c r="A1554" t="s">
        <v>1560</v>
      </c>
      <c r="B1554" t="s">
        <v>5009</v>
      </c>
      <c r="C1554">
        <v>22</v>
      </c>
      <c r="D1554" t="s">
        <v>5010</v>
      </c>
      <c r="E1554" t="s">
        <v>5017</v>
      </c>
      <c r="F1554">
        <v>1800</v>
      </c>
      <c r="G1554" s="5">
        <v>44694.354375000003</v>
      </c>
      <c r="H1554" s="5" t="str">
        <f t="shared" si="120"/>
        <v>Friday</v>
      </c>
      <c r="I1554" s="5" t="str">
        <f t="shared" si="121"/>
        <v>May</v>
      </c>
      <c r="J1554">
        <f t="shared" si="122"/>
        <v>2022</v>
      </c>
      <c r="K1554">
        <f t="shared" si="123"/>
        <v>5</v>
      </c>
      <c r="L1554">
        <f t="shared" si="124"/>
        <v>13</v>
      </c>
      <c r="M1554">
        <v>2</v>
      </c>
    </row>
    <row r="1555" spans="1:13" x14ac:dyDescent="0.3">
      <c r="A1555" t="s">
        <v>1561</v>
      </c>
      <c r="B1555" t="s">
        <v>5009</v>
      </c>
      <c r="C1555">
        <v>59</v>
      </c>
      <c r="D1555" t="s">
        <v>5014</v>
      </c>
      <c r="E1555" t="s">
        <v>5018</v>
      </c>
      <c r="F1555">
        <v>500</v>
      </c>
      <c r="G1555" s="5">
        <v>44790.227673611109</v>
      </c>
      <c r="H1555" s="5" t="str">
        <f t="shared" si="120"/>
        <v>Wednesday</v>
      </c>
      <c r="I1555" s="5" t="str">
        <f t="shared" si="121"/>
        <v>August</v>
      </c>
      <c r="J1555">
        <f t="shared" si="122"/>
        <v>2022</v>
      </c>
      <c r="K1555">
        <f t="shared" si="123"/>
        <v>8</v>
      </c>
      <c r="L1555">
        <f t="shared" si="124"/>
        <v>17</v>
      </c>
      <c r="M1555">
        <v>3</v>
      </c>
    </row>
    <row r="1556" spans="1:13" x14ac:dyDescent="0.3">
      <c r="A1556" t="s">
        <v>1562</v>
      </c>
      <c r="B1556" t="s">
        <v>5008</v>
      </c>
      <c r="C1556">
        <v>45</v>
      </c>
      <c r="D1556" t="s">
        <v>5012</v>
      </c>
      <c r="E1556" t="s">
        <v>5016</v>
      </c>
      <c r="F1556">
        <v>1300</v>
      </c>
      <c r="G1556" s="5">
        <v>44510.71733796296</v>
      </c>
      <c r="H1556" s="5" t="str">
        <f t="shared" si="120"/>
        <v>Wednesday</v>
      </c>
      <c r="I1556" s="5" t="str">
        <f t="shared" si="121"/>
        <v>November</v>
      </c>
      <c r="J1556">
        <f t="shared" si="122"/>
        <v>2021</v>
      </c>
      <c r="K1556">
        <f t="shared" si="123"/>
        <v>11</v>
      </c>
      <c r="L1556">
        <f t="shared" si="124"/>
        <v>10</v>
      </c>
      <c r="M1556">
        <v>3</v>
      </c>
    </row>
    <row r="1557" spans="1:13" x14ac:dyDescent="0.3">
      <c r="A1557" t="s">
        <v>1563</v>
      </c>
      <c r="B1557" t="s">
        <v>5008</v>
      </c>
      <c r="C1557">
        <v>43</v>
      </c>
      <c r="D1557" t="s">
        <v>5012</v>
      </c>
      <c r="E1557" t="s">
        <v>5015</v>
      </c>
      <c r="F1557">
        <v>1000</v>
      </c>
      <c r="G1557" s="5">
        <v>44931.390972222223</v>
      </c>
      <c r="H1557" s="5" t="str">
        <f t="shared" si="120"/>
        <v>Thursday</v>
      </c>
      <c r="I1557" s="5" t="str">
        <f t="shared" si="121"/>
        <v>January</v>
      </c>
      <c r="J1557">
        <f t="shared" si="122"/>
        <v>2023</v>
      </c>
      <c r="K1557">
        <f t="shared" si="123"/>
        <v>1</v>
      </c>
      <c r="L1557">
        <f t="shared" si="124"/>
        <v>5</v>
      </c>
      <c r="M1557">
        <v>4</v>
      </c>
    </row>
    <row r="1558" spans="1:13" x14ac:dyDescent="0.3">
      <c r="A1558" t="s">
        <v>1564</v>
      </c>
      <c r="B1558" t="s">
        <v>5009</v>
      </c>
      <c r="C1558">
        <v>22</v>
      </c>
      <c r="D1558" t="s">
        <v>5013</v>
      </c>
      <c r="E1558" t="s">
        <v>5018</v>
      </c>
      <c r="F1558">
        <v>450</v>
      </c>
      <c r="G1558" s="5">
        <v>44989.085162037038</v>
      </c>
      <c r="H1558" s="5" t="str">
        <f t="shared" si="120"/>
        <v>Saturday</v>
      </c>
      <c r="I1558" s="5" t="str">
        <f t="shared" si="121"/>
        <v>March</v>
      </c>
      <c r="J1558">
        <f t="shared" si="122"/>
        <v>2023</v>
      </c>
      <c r="K1558">
        <f t="shared" si="123"/>
        <v>3</v>
      </c>
      <c r="L1558">
        <f t="shared" si="124"/>
        <v>4</v>
      </c>
      <c r="M1558">
        <v>1</v>
      </c>
    </row>
    <row r="1559" spans="1:13" x14ac:dyDescent="0.3">
      <c r="A1559" t="s">
        <v>1565</v>
      </c>
      <c r="B1559" t="s">
        <v>5008</v>
      </c>
      <c r="C1559">
        <v>66</v>
      </c>
      <c r="D1559" t="s">
        <v>5011</v>
      </c>
      <c r="E1559" t="s">
        <v>5015</v>
      </c>
      <c r="F1559">
        <v>750</v>
      </c>
      <c r="G1559" s="5">
        <v>45162.551701388889</v>
      </c>
      <c r="H1559" s="5" t="str">
        <f t="shared" si="120"/>
        <v>Thursday</v>
      </c>
      <c r="I1559" s="5" t="str">
        <f t="shared" si="121"/>
        <v>August</v>
      </c>
      <c r="J1559">
        <f t="shared" si="122"/>
        <v>2023</v>
      </c>
      <c r="K1559">
        <f t="shared" si="123"/>
        <v>8</v>
      </c>
      <c r="L1559">
        <f t="shared" si="124"/>
        <v>24</v>
      </c>
      <c r="M1559">
        <v>4</v>
      </c>
    </row>
    <row r="1560" spans="1:13" x14ac:dyDescent="0.3">
      <c r="A1560" t="s">
        <v>1566</v>
      </c>
      <c r="B1560" t="s">
        <v>5009</v>
      </c>
      <c r="C1560">
        <v>43</v>
      </c>
      <c r="D1560" t="s">
        <v>5010</v>
      </c>
      <c r="E1560" t="s">
        <v>5019</v>
      </c>
      <c r="F1560">
        <v>450</v>
      </c>
      <c r="G1560" s="5">
        <v>44310.449421296304</v>
      </c>
      <c r="H1560" s="5" t="str">
        <f t="shared" si="120"/>
        <v>Saturday</v>
      </c>
      <c r="I1560" s="5" t="str">
        <f t="shared" si="121"/>
        <v>April</v>
      </c>
      <c r="J1560">
        <f t="shared" si="122"/>
        <v>2021</v>
      </c>
      <c r="K1560">
        <f t="shared" si="123"/>
        <v>4</v>
      </c>
      <c r="L1560">
        <f t="shared" si="124"/>
        <v>24</v>
      </c>
      <c r="M1560">
        <v>3</v>
      </c>
    </row>
    <row r="1561" spans="1:13" x14ac:dyDescent="0.3">
      <c r="A1561" t="s">
        <v>1567</v>
      </c>
      <c r="B1561" t="s">
        <v>5008</v>
      </c>
      <c r="C1561">
        <v>22</v>
      </c>
      <c r="D1561" t="s">
        <v>5012</v>
      </c>
      <c r="E1561" t="s">
        <v>5020</v>
      </c>
      <c r="F1561">
        <v>350</v>
      </c>
      <c r="G1561" s="5">
        <v>44341.479826388888</v>
      </c>
      <c r="H1561" s="5" t="str">
        <f t="shared" si="120"/>
        <v>Tuesday</v>
      </c>
      <c r="I1561" s="5" t="str">
        <f t="shared" si="121"/>
        <v>May</v>
      </c>
      <c r="J1561">
        <f t="shared" si="122"/>
        <v>2021</v>
      </c>
      <c r="K1561">
        <f t="shared" si="123"/>
        <v>5</v>
      </c>
      <c r="L1561">
        <f t="shared" si="124"/>
        <v>25</v>
      </c>
      <c r="M1561">
        <v>2</v>
      </c>
    </row>
    <row r="1562" spans="1:13" x14ac:dyDescent="0.3">
      <c r="A1562" t="s">
        <v>1568</v>
      </c>
      <c r="B1562" t="s">
        <v>5008</v>
      </c>
      <c r="C1562">
        <v>39</v>
      </c>
      <c r="D1562" t="s">
        <v>5010</v>
      </c>
      <c r="E1562" t="s">
        <v>5019</v>
      </c>
      <c r="F1562">
        <v>1300</v>
      </c>
      <c r="G1562" s="5">
        <v>44038.091550925928</v>
      </c>
      <c r="H1562" s="5" t="str">
        <f t="shared" si="120"/>
        <v>Sunday</v>
      </c>
      <c r="I1562" s="5" t="str">
        <f t="shared" si="121"/>
        <v>July</v>
      </c>
      <c r="J1562">
        <f t="shared" si="122"/>
        <v>2020</v>
      </c>
      <c r="K1562">
        <f t="shared" si="123"/>
        <v>7</v>
      </c>
      <c r="L1562">
        <f t="shared" si="124"/>
        <v>26</v>
      </c>
      <c r="M1562">
        <v>3</v>
      </c>
    </row>
    <row r="1563" spans="1:13" x14ac:dyDescent="0.3">
      <c r="A1563" t="s">
        <v>1569</v>
      </c>
      <c r="B1563" t="s">
        <v>5008</v>
      </c>
      <c r="C1563">
        <v>32</v>
      </c>
      <c r="D1563" t="s">
        <v>5011</v>
      </c>
      <c r="E1563" t="s">
        <v>5019</v>
      </c>
      <c r="F1563">
        <v>1200</v>
      </c>
      <c r="G1563" s="5">
        <v>43999.643194444441</v>
      </c>
      <c r="H1563" s="5" t="str">
        <f t="shared" si="120"/>
        <v>Wednesday</v>
      </c>
      <c r="I1563" s="5" t="str">
        <f t="shared" si="121"/>
        <v>June</v>
      </c>
      <c r="J1563">
        <f t="shared" si="122"/>
        <v>2020</v>
      </c>
      <c r="K1563">
        <f t="shared" si="123"/>
        <v>6</v>
      </c>
      <c r="L1563">
        <f t="shared" si="124"/>
        <v>17</v>
      </c>
      <c r="M1563">
        <v>3</v>
      </c>
    </row>
    <row r="1564" spans="1:13" x14ac:dyDescent="0.3">
      <c r="A1564" t="s">
        <v>1570</v>
      </c>
      <c r="B1564" t="s">
        <v>5009</v>
      </c>
      <c r="C1564">
        <v>30</v>
      </c>
      <c r="D1564" t="s">
        <v>5013</v>
      </c>
      <c r="E1564" t="s">
        <v>5019</v>
      </c>
      <c r="F1564">
        <v>600</v>
      </c>
      <c r="G1564" s="5">
        <v>44078.595393518517</v>
      </c>
      <c r="H1564" s="5" t="str">
        <f t="shared" si="120"/>
        <v>Friday</v>
      </c>
      <c r="I1564" s="5" t="str">
        <f t="shared" si="121"/>
        <v>September</v>
      </c>
      <c r="J1564">
        <f t="shared" si="122"/>
        <v>2020</v>
      </c>
      <c r="K1564">
        <f t="shared" si="123"/>
        <v>9</v>
      </c>
      <c r="L1564">
        <f t="shared" si="124"/>
        <v>4</v>
      </c>
      <c r="M1564">
        <v>1</v>
      </c>
    </row>
    <row r="1565" spans="1:13" x14ac:dyDescent="0.3">
      <c r="A1565" t="s">
        <v>1571</v>
      </c>
      <c r="B1565" t="s">
        <v>5008</v>
      </c>
      <c r="C1565">
        <v>45</v>
      </c>
      <c r="D1565" t="s">
        <v>5010</v>
      </c>
      <c r="E1565" t="s">
        <v>5018</v>
      </c>
      <c r="F1565">
        <v>1000</v>
      </c>
      <c r="G1565" s="5">
        <v>44891.898425925923</v>
      </c>
      <c r="H1565" s="5" t="str">
        <f t="shared" si="120"/>
        <v>Saturday</v>
      </c>
      <c r="I1565" s="5" t="str">
        <f t="shared" si="121"/>
        <v>November</v>
      </c>
      <c r="J1565">
        <f t="shared" si="122"/>
        <v>2022</v>
      </c>
      <c r="K1565">
        <f t="shared" si="123"/>
        <v>11</v>
      </c>
      <c r="L1565">
        <f t="shared" si="124"/>
        <v>26</v>
      </c>
      <c r="M1565">
        <v>4</v>
      </c>
    </row>
    <row r="1566" spans="1:13" x14ac:dyDescent="0.3">
      <c r="A1566" t="s">
        <v>1572</v>
      </c>
      <c r="B1566" t="s">
        <v>5009</v>
      </c>
      <c r="C1566">
        <v>50</v>
      </c>
      <c r="D1566" t="s">
        <v>5011</v>
      </c>
      <c r="E1566" t="s">
        <v>5019</v>
      </c>
      <c r="F1566">
        <v>700</v>
      </c>
      <c r="G1566" s="5">
        <v>44127.94935185185</v>
      </c>
      <c r="H1566" s="5" t="str">
        <f t="shared" si="120"/>
        <v>Friday</v>
      </c>
      <c r="I1566" s="5" t="str">
        <f t="shared" si="121"/>
        <v>October</v>
      </c>
      <c r="J1566">
        <f t="shared" si="122"/>
        <v>2020</v>
      </c>
      <c r="K1566">
        <f t="shared" si="123"/>
        <v>10</v>
      </c>
      <c r="L1566">
        <f t="shared" si="124"/>
        <v>23</v>
      </c>
      <c r="M1566">
        <v>4</v>
      </c>
    </row>
    <row r="1567" spans="1:13" x14ac:dyDescent="0.3">
      <c r="A1567" t="s">
        <v>1573</v>
      </c>
      <c r="B1567" t="s">
        <v>5008</v>
      </c>
      <c r="C1567">
        <v>60</v>
      </c>
      <c r="D1567" t="s">
        <v>5011</v>
      </c>
      <c r="E1567" t="s">
        <v>5017</v>
      </c>
      <c r="F1567">
        <v>1100</v>
      </c>
      <c r="G1567" s="5">
        <v>45054.432199074072</v>
      </c>
      <c r="H1567" s="5" t="str">
        <f t="shared" si="120"/>
        <v>Monday</v>
      </c>
      <c r="I1567" s="5" t="str">
        <f t="shared" si="121"/>
        <v>May</v>
      </c>
      <c r="J1567">
        <f t="shared" si="122"/>
        <v>2023</v>
      </c>
      <c r="K1567">
        <f t="shared" si="123"/>
        <v>5</v>
      </c>
      <c r="L1567">
        <f t="shared" si="124"/>
        <v>8</v>
      </c>
      <c r="M1567">
        <v>2</v>
      </c>
    </row>
    <row r="1568" spans="1:13" x14ac:dyDescent="0.3">
      <c r="A1568" t="s">
        <v>1574</v>
      </c>
      <c r="B1568" t="s">
        <v>5009</v>
      </c>
      <c r="C1568">
        <v>40</v>
      </c>
      <c r="D1568" t="s">
        <v>5013</v>
      </c>
      <c r="E1568" t="s">
        <v>5019</v>
      </c>
      <c r="F1568">
        <v>800</v>
      </c>
      <c r="G1568" s="5">
        <v>44390.806400462963</v>
      </c>
      <c r="H1568" s="5" t="str">
        <f t="shared" si="120"/>
        <v>Tuesday</v>
      </c>
      <c r="I1568" s="5" t="str">
        <f t="shared" si="121"/>
        <v>July</v>
      </c>
      <c r="J1568">
        <f t="shared" si="122"/>
        <v>2021</v>
      </c>
      <c r="K1568">
        <f t="shared" si="123"/>
        <v>7</v>
      </c>
      <c r="L1568">
        <f t="shared" si="124"/>
        <v>13</v>
      </c>
      <c r="M1568">
        <v>2</v>
      </c>
    </row>
    <row r="1569" spans="1:13" x14ac:dyDescent="0.3">
      <c r="A1569" t="s">
        <v>1575</v>
      </c>
      <c r="B1569" t="s">
        <v>5008</v>
      </c>
      <c r="C1569">
        <v>50</v>
      </c>
      <c r="D1569" t="s">
        <v>5013</v>
      </c>
      <c r="E1569" t="s">
        <v>5016</v>
      </c>
      <c r="F1569">
        <v>1450</v>
      </c>
      <c r="G1569" s="5">
        <v>44239.910891203697</v>
      </c>
      <c r="H1569" s="5" t="str">
        <f t="shared" si="120"/>
        <v>Friday</v>
      </c>
      <c r="I1569" s="5" t="str">
        <f t="shared" si="121"/>
        <v>February</v>
      </c>
      <c r="J1569">
        <f t="shared" si="122"/>
        <v>2021</v>
      </c>
      <c r="K1569">
        <f t="shared" si="123"/>
        <v>2</v>
      </c>
      <c r="L1569">
        <f t="shared" si="124"/>
        <v>12</v>
      </c>
      <c r="M1569">
        <v>2</v>
      </c>
    </row>
    <row r="1570" spans="1:13" x14ac:dyDescent="0.3">
      <c r="A1570" t="s">
        <v>1576</v>
      </c>
      <c r="B1570" t="s">
        <v>5009</v>
      </c>
      <c r="C1570">
        <v>60</v>
      </c>
      <c r="D1570" t="s">
        <v>5013</v>
      </c>
      <c r="E1570" t="s">
        <v>5015</v>
      </c>
      <c r="F1570">
        <v>1600</v>
      </c>
      <c r="G1570" s="5">
        <v>45115.431655092587</v>
      </c>
      <c r="H1570" s="5" t="str">
        <f t="shared" si="120"/>
        <v>Saturday</v>
      </c>
      <c r="I1570" s="5" t="str">
        <f t="shared" si="121"/>
        <v>July</v>
      </c>
      <c r="J1570">
        <f t="shared" si="122"/>
        <v>2023</v>
      </c>
      <c r="K1570">
        <f t="shared" si="123"/>
        <v>7</v>
      </c>
      <c r="L1570">
        <f t="shared" si="124"/>
        <v>8</v>
      </c>
      <c r="M1570">
        <v>4</v>
      </c>
    </row>
    <row r="1571" spans="1:13" x14ac:dyDescent="0.3">
      <c r="A1571" t="s">
        <v>1577</v>
      </c>
      <c r="B1571" t="s">
        <v>5009</v>
      </c>
      <c r="C1571">
        <v>35</v>
      </c>
      <c r="D1571" t="s">
        <v>5010</v>
      </c>
      <c r="E1571" t="s">
        <v>5017</v>
      </c>
      <c r="F1571">
        <v>950</v>
      </c>
      <c r="G1571" s="5">
        <v>44121.225486111107</v>
      </c>
      <c r="H1571" s="5" t="str">
        <f t="shared" si="120"/>
        <v>Saturday</v>
      </c>
      <c r="I1571" s="5" t="str">
        <f t="shared" si="121"/>
        <v>October</v>
      </c>
      <c r="J1571">
        <f t="shared" si="122"/>
        <v>2020</v>
      </c>
      <c r="K1571">
        <f t="shared" si="123"/>
        <v>10</v>
      </c>
      <c r="L1571">
        <f t="shared" si="124"/>
        <v>17</v>
      </c>
      <c r="M1571">
        <v>2</v>
      </c>
    </row>
    <row r="1572" spans="1:13" x14ac:dyDescent="0.3">
      <c r="A1572" t="s">
        <v>1578</v>
      </c>
      <c r="B1572" t="s">
        <v>5009</v>
      </c>
      <c r="C1572">
        <v>67</v>
      </c>
      <c r="D1572" t="s">
        <v>5014</v>
      </c>
      <c r="E1572" t="s">
        <v>5019</v>
      </c>
      <c r="F1572">
        <v>1750</v>
      </c>
      <c r="G1572" s="5">
        <v>44783.451840277783</v>
      </c>
      <c r="H1572" s="5" t="str">
        <f t="shared" si="120"/>
        <v>Wednesday</v>
      </c>
      <c r="I1572" s="5" t="str">
        <f t="shared" si="121"/>
        <v>August</v>
      </c>
      <c r="J1572">
        <f t="shared" si="122"/>
        <v>2022</v>
      </c>
      <c r="K1572">
        <f t="shared" si="123"/>
        <v>8</v>
      </c>
      <c r="L1572">
        <f t="shared" si="124"/>
        <v>10</v>
      </c>
      <c r="M1572">
        <v>4</v>
      </c>
    </row>
    <row r="1573" spans="1:13" x14ac:dyDescent="0.3">
      <c r="A1573" t="s">
        <v>1579</v>
      </c>
      <c r="B1573" t="s">
        <v>5008</v>
      </c>
      <c r="C1573">
        <v>43</v>
      </c>
      <c r="D1573" t="s">
        <v>5013</v>
      </c>
      <c r="E1573" t="s">
        <v>5017</v>
      </c>
      <c r="F1573">
        <v>1600</v>
      </c>
      <c r="G1573" s="5">
        <v>45007.63045138889</v>
      </c>
      <c r="H1573" s="5" t="str">
        <f t="shared" si="120"/>
        <v>Wednesday</v>
      </c>
      <c r="I1573" s="5" t="str">
        <f t="shared" si="121"/>
        <v>March</v>
      </c>
      <c r="J1573">
        <f t="shared" si="122"/>
        <v>2023</v>
      </c>
      <c r="K1573">
        <f t="shared" si="123"/>
        <v>3</v>
      </c>
      <c r="L1573">
        <f t="shared" si="124"/>
        <v>22</v>
      </c>
      <c r="M1573">
        <v>3</v>
      </c>
    </row>
    <row r="1574" spans="1:13" x14ac:dyDescent="0.3">
      <c r="A1574" t="s">
        <v>1580</v>
      </c>
      <c r="B1574" t="s">
        <v>5009</v>
      </c>
      <c r="C1574">
        <v>47</v>
      </c>
      <c r="D1574" t="s">
        <v>5013</v>
      </c>
      <c r="E1574" t="s">
        <v>5018</v>
      </c>
      <c r="F1574">
        <v>1000</v>
      </c>
      <c r="G1574" s="5">
        <v>44653.593460648153</v>
      </c>
      <c r="H1574" s="5" t="str">
        <f t="shared" si="120"/>
        <v>Saturday</v>
      </c>
      <c r="I1574" s="5" t="str">
        <f t="shared" si="121"/>
        <v>April</v>
      </c>
      <c r="J1574">
        <f t="shared" si="122"/>
        <v>2022</v>
      </c>
      <c r="K1574">
        <f t="shared" si="123"/>
        <v>4</v>
      </c>
      <c r="L1574">
        <f t="shared" si="124"/>
        <v>2</v>
      </c>
      <c r="M1574">
        <v>4</v>
      </c>
    </row>
    <row r="1575" spans="1:13" x14ac:dyDescent="0.3">
      <c r="A1575" t="s">
        <v>1581</v>
      </c>
      <c r="B1575" t="s">
        <v>5009</v>
      </c>
      <c r="C1575">
        <v>43</v>
      </c>
      <c r="D1575" t="s">
        <v>5011</v>
      </c>
      <c r="E1575" t="s">
        <v>5016</v>
      </c>
      <c r="F1575">
        <v>1000</v>
      </c>
      <c r="G1575" s="5">
        <v>44842.704097222217</v>
      </c>
      <c r="H1575" s="5" t="str">
        <f t="shared" si="120"/>
        <v>Saturday</v>
      </c>
      <c r="I1575" s="5" t="str">
        <f t="shared" si="121"/>
        <v>October</v>
      </c>
      <c r="J1575">
        <f t="shared" si="122"/>
        <v>2022</v>
      </c>
      <c r="K1575">
        <f t="shared" si="123"/>
        <v>10</v>
      </c>
      <c r="L1575">
        <f t="shared" si="124"/>
        <v>8</v>
      </c>
      <c r="M1575">
        <v>3</v>
      </c>
    </row>
    <row r="1576" spans="1:13" x14ac:dyDescent="0.3">
      <c r="A1576" t="s">
        <v>1582</v>
      </c>
      <c r="B1576" t="s">
        <v>5008</v>
      </c>
      <c r="C1576">
        <v>33</v>
      </c>
      <c r="D1576" t="s">
        <v>5013</v>
      </c>
      <c r="E1576" t="s">
        <v>5015</v>
      </c>
      <c r="F1576">
        <v>1000</v>
      </c>
      <c r="G1576" s="5">
        <v>45157.789270833331</v>
      </c>
      <c r="H1576" s="5" t="str">
        <f t="shared" si="120"/>
        <v>Saturday</v>
      </c>
      <c r="I1576" s="5" t="str">
        <f t="shared" si="121"/>
        <v>August</v>
      </c>
      <c r="J1576">
        <f t="shared" si="122"/>
        <v>2023</v>
      </c>
      <c r="K1576">
        <f t="shared" si="123"/>
        <v>8</v>
      </c>
      <c r="L1576">
        <f t="shared" si="124"/>
        <v>19</v>
      </c>
      <c r="M1576">
        <v>3</v>
      </c>
    </row>
    <row r="1577" spans="1:13" x14ac:dyDescent="0.3">
      <c r="A1577" t="s">
        <v>1583</v>
      </c>
      <c r="B1577" t="s">
        <v>5008</v>
      </c>
      <c r="C1577">
        <v>30</v>
      </c>
      <c r="D1577" t="s">
        <v>5014</v>
      </c>
      <c r="E1577" t="s">
        <v>5016</v>
      </c>
      <c r="F1577">
        <v>400</v>
      </c>
      <c r="G1577" s="5">
        <v>45179.570543981477</v>
      </c>
      <c r="H1577" s="5" t="str">
        <f t="shared" si="120"/>
        <v>Sunday</v>
      </c>
      <c r="I1577" s="5" t="str">
        <f t="shared" si="121"/>
        <v>September</v>
      </c>
      <c r="J1577">
        <f t="shared" si="122"/>
        <v>2023</v>
      </c>
      <c r="K1577">
        <f t="shared" si="123"/>
        <v>9</v>
      </c>
      <c r="L1577">
        <f t="shared" si="124"/>
        <v>10</v>
      </c>
      <c r="M1577">
        <v>5</v>
      </c>
    </row>
    <row r="1578" spans="1:13" x14ac:dyDescent="0.3">
      <c r="A1578" t="s">
        <v>1584</v>
      </c>
      <c r="B1578" t="s">
        <v>5008</v>
      </c>
      <c r="C1578">
        <v>56</v>
      </c>
      <c r="D1578" t="s">
        <v>5012</v>
      </c>
      <c r="E1578" t="s">
        <v>5019</v>
      </c>
      <c r="F1578">
        <v>1750</v>
      </c>
      <c r="G1578" s="5">
        <v>44540.040405092594</v>
      </c>
      <c r="H1578" s="5" t="str">
        <f t="shared" si="120"/>
        <v>Friday</v>
      </c>
      <c r="I1578" s="5" t="str">
        <f t="shared" si="121"/>
        <v>December</v>
      </c>
      <c r="J1578">
        <f t="shared" si="122"/>
        <v>2021</v>
      </c>
      <c r="K1578">
        <f t="shared" si="123"/>
        <v>12</v>
      </c>
      <c r="L1578">
        <f t="shared" si="124"/>
        <v>10</v>
      </c>
      <c r="M1578">
        <v>4</v>
      </c>
    </row>
    <row r="1579" spans="1:13" x14ac:dyDescent="0.3">
      <c r="A1579" t="s">
        <v>1585</v>
      </c>
      <c r="B1579" t="s">
        <v>5009</v>
      </c>
      <c r="C1579">
        <v>50</v>
      </c>
      <c r="D1579" t="s">
        <v>5012</v>
      </c>
      <c r="E1579" t="s">
        <v>5018</v>
      </c>
      <c r="F1579">
        <v>650</v>
      </c>
      <c r="G1579" s="5">
        <v>43884.452604166669</v>
      </c>
      <c r="H1579" s="5" t="str">
        <f t="shared" si="120"/>
        <v>Sunday</v>
      </c>
      <c r="I1579" s="5" t="str">
        <f t="shared" si="121"/>
        <v>February</v>
      </c>
      <c r="J1579">
        <f t="shared" si="122"/>
        <v>2020</v>
      </c>
      <c r="K1579">
        <f t="shared" si="123"/>
        <v>2</v>
      </c>
      <c r="L1579">
        <f t="shared" si="124"/>
        <v>23</v>
      </c>
      <c r="M1579">
        <v>3</v>
      </c>
    </row>
    <row r="1580" spans="1:13" x14ac:dyDescent="0.3">
      <c r="A1580" t="s">
        <v>1586</v>
      </c>
      <c r="B1580" t="s">
        <v>5009</v>
      </c>
      <c r="C1580">
        <v>43</v>
      </c>
      <c r="D1580" t="s">
        <v>5013</v>
      </c>
      <c r="E1580" t="s">
        <v>5017</v>
      </c>
      <c r="F1580">
        <v>1000</v>
      </c>
      <c r="G1580" s="5">
        <v>44242.021608796298</v>
      </c>
      <c r="H1580" s="5" t="str">
        <f t="shared" si="120"/>
        <v>Monday</v>
      </c>
      <c r="I1580" s="5" t="str">
        <f t="shared" si="121"/>
        <v>February</v>
      </c>
      <c r="J1580">
        <f t="shared" si="122"/>
        <v>2021</v>
      </c>
      <c r="K1580">
        <f t="shared" si="123"/>
        <v>2</v>
      </c>
      <c r="L1580">
        <f t="shared" si="124"/>
        <v>15</v>
      </c>
      <c r="M1580">
        <v>3</v>
      </c>
    </row>
    <row r="1581" spans="1:13" x14ac:dyDescent="0.3">
      <c r="A1581" t="s">
        <v>1587</v>
      </c>
      <c r="B1581" t="s">
        <v>5009</v>
      </c>
      <c r="C1581">
        <v>65</v>
      </c>
      <c r="D1581" t="s">
        <v>5013</v>
      </c>
      <c r="E1581" t="s">
        <v>5017</v>
      </c>
      <c r="F1581">
        <v>300</v>
      </c>
      <c r="G1581" s="5">
        <v>45184.53733796296</v>
      </c>
      <c r="H1581" s="5" t="str">
        <f t="shared" si="120"/>
        <v>Friday</v>
      </c>
      <c r="I1581" s="5" t="str">
        <f t="shared" si="121"/>
        <v>September</v>
      </c>
      <c r="J1581">
        <f t="shared" si="122"/>
        <v>2023</v>
      </c>
      <c r="K1581">
        <f t="shared" si="123"/>
        <v>9</v>
      </c>
      <c r="L1581">
        <f t="shared" si="124"/>
        <v>15</v>
      </c>
      <c r="M1581">
        <v>3</v>
      </c>
    </row>
    <row r="1582" spans="1:13" x14ac:dyDescent="0.3">
      <c r="A1582" t="s">
        <v>1588</v>
      </c>
      <c r="B1582" t="s">
        <v>5008</v>
      </c>
      <c r="C1582">
        <v>18</v>
      </c>
      <c r="D1582" t="s">
        <v>5013</v>
      </c>
      <c r="E1582" t="s">
        <v>5019</v>
      </c>
      <c r="F1582">
        <v>800</v>
      </c>
      <c r="G1582" s="5">
        <v>44707.878703703696</v>
      </c>
      <c r="H1582" s="5" t="str">
        <f t="shared" si="120"/>
        <v>Thursday</v>
      </c>
      <c r="I1582" s="5" t="str">
        <f t="shared" si="121"/>
        <v>May</v>
      </c>
      <c r="J1582">
        <f t="shared" si="122"/>
        <v>2022</v>
      </c>
      <c r="K1582">
        <f t="shared" si="123"/>
        <v>5</v>
      </c>
      <c r="L1582">
        <f t="shared" si="124"/>
        <v>26</v>
      </c>
      <c r="M1582">
        <v>3</v>
      </c>
    </row>
    <row r="1583" spans="1:13" x14ac:dyDescent="0.3">
      <c r="A1583" t="s">
        <v>1589</v>
      </c>
      <c r="B1583" t="s">
        <v>5008</v>
      </c>
      <c r="C1583">
        <v>66</v>
      </c>
      <c r="D1583" t="s">
        <v>5013</v>
      </c>
      <c r="E1583" t="s">
        <v>5017</v>
      </c>
      <c r="F1583">
        <v>250</v>
      </c>
      <c r="G1583" s="5">
        <v>44410.820960648147</v>
      </c>
      <c r="H1583" s="5" t="str">
        <f t="shared" si="120"/>
        <v>Monday</v>
      </c>
      <c r="I1583" s="5" t="str">
        <f t="shared" si="121"/>
        <v>August</v>
      </c>
      <c r="J1583">
        <f t="shared" si="122"/>
        <v>2021</v>
      </c>
      <c r="K1583">
        <f t="shared" si="123"/>
        <v>8</v>
      </c>
      <c r="L1583">
        <f t="shared" si="124"/>
        <v>2</v>
      </c>
      <c r="M1583">
        <v>3</v>
      </c>
    </row>
    <row r="1584" spans="1:13" x14ac:dyDescent="0.3">
      <c r="A1584" t="s">
        <v>1590</v>
      </c>
      <c r="B1584" t="s">
        <v>5009</v>
      </c>
      <c r="C1584">
        <v>55</v>
      </c>
      <c r="D1584" t="s">
        <v>5014</v>
      </c>
      <c r="E1584" t="s">
        <v>5020</v>
      </c>
      <c r="F1584">
        <v>1700</v>
      </c>
      <c r="G1584" s="5">
        <v>45138.752187500002</v>
      </c>
      <c r="H1584" s="5" t="str">
        <f t="shared" si="120"/>
        <v>Monday</v>
      </c>
      <c r="I1584" s="5" t="str">
        <f t="shared" si="121"/>
        <v>July</v>
      </c>
      <c r="J1584">
        <f t="shared" si="122"/>
        <v>2023</v>
      </c>
      <c r="K1584">
        <f t="shared" si="123"/>
        <v>7</v>
      </c>
      <c r="L1584">
        <f t="shared" si="124"/>
        <v>31</v>
      </c>
      <c r="M1584">
        <v>3</v>
      </c>
    </row>
    <row r="1585" spans="1:13" x14ac:dyDescent="0.3">
      <c r="A1585" t="s">
        <v>1591</v>
      </c>
      <c r="B1585" t="s">
        <v>5009</v>
      </c>
      <c r="C1585">
        <v>19</v>
      </c>
      <c r="D1585" t="s">
        <v>5013</v>
      </c>
      <c r="E1585" t="s">
        <v>5018</v>
      </c>
      <c r="F1585">
        <v>300</v>
      </c>
      <c r="G1585" s="5">
        <v>44881.531585648147</v>
      </c>
      <c r="H1585" s="5" t="str">
        <f t="shared" si="120"/>
        <v>Wednesday</v>
      </c>
      <c r="I1585" s="5" t="str">
        <f t="shared" si="121"/>
        <v>November</v>
      </c>
      <c r="J1585">
        <f t="shared" si="122"/>
        <v>2022</v>
      </c>
      <c r="K1585">
        <f t="shared" si="123"/>
        <v>11</v>
      </c>
      <c r="L1585">
        <f t="shared" si="124"/>
        <v>16</v>
      </c>
      <c r="M1585">
        <v>3</v>
      </c>
    </row>
    <row r="1586" spans="1:13" x14ac:dyDescent="0.3">
      <c r="A1586" t="s">
        <v>1592</v>
      </c>
      <c r="B1586" t="s">
        <v>5008</v>
      </c>
      <c r="C1586">
        <v>66</v>
      </c>
      <c r="D1586" t="s">
        <v>5010</v>
      </c>
      <c r="E1586" t="s">
        <v>5019</v>
      </c>
      <c r="F1586">
        <v>1650</v>
      </c>
      <c r="G1586" s="5">
        <v>43903.682442129633</v>
      </c>
      <c r="H1586" s="5" t="str">
        <f t="shared" si="120"/>
        <v>Friday</v>
      </c>
      <c r="I1586" s="5" t="str">
        <f t="shared" si="121"/>
        <v>March</v>
      </c>
      <c r="J1586">
        <f t="shared" si="122"/>
        <v>2020</v>
      </c>
      <c r="K1586">
        <f t="shared" si="123"/>
        <v>3</v>
      </c>
      <c r="L1586">
        <f t="shared" si="124"/>
        <v>13</v>
      </c>
      <c r="M1586">
        <v>3</v>
      </c>
    </row>
    <row r="1587" spans="1:13" x14ac:dyDescent="0.3">
      <c r="A1587" t="s">
        <v>1593</v>
      </c>
      <c r="B1587" t="s">
        <v>5008</v>
      </c>
      <c r="C1587">
        <v>23</v>
      </c>
      <c r="D1587" t="s">
        <v>5014</v>
      </c>
      <c r="E1587" t="s">
        <v>5018</v>
      </c>
      <c r="F1587">
        <v>750</v>
      </c>
      <c r="G1587" s="5">
        <v>44736.963043981479</v>
      </c>
      <c r="H1587" s="5" t="str">
        <f t="shared" si="120"/>
        <v>Friday</v>
      </c>
      <c r="I1587" s="5" t="str">
        <f t="shared" si="121"/>
        <v>June</v>
      </c>
      <c r="J1587">
        <f t="shared" si="122"/>
        <v>2022</v>
      </c>
      <c r="K1587">
        <f t="shared" si="123"/>
        <v>6</v>
      </c>
      <c r="L1587">
        <f t="shared" si="124"/>
        <v>24</v>
      </c>
      <c r="M1587">
        <v>1</v>
      </c>
    </row>
    <row r="1588" spans="1:13" x14ac:dyDescent="0.3">
      <c r="A1588" t="s">
        <v>1594</v>
      </c>
      <c r="B1588" t="s">
        <v>5009</v>
      </c>
      <c r="C1588">
        <v>63</v>
      </c>
      <c r="D1588" t="s">
        <v>5013</v>
      </c>
      <c r="E1588" t="s">
        <v>5015</v>
      </c>
      <c r="F1588">
        <v>750</v>
      </c>
      <c r="G1588" s="5">
        <v>43920.056493055563</v>
      </c>
      <c r="H1588" s="5" t="str">
        <f t="shared" si="120"/>
        <v>Monday</v>
      </c>
      <c r="I1588" s="5" t="str">
        <f t="shared" si="121"/>
        <v>March</v>
      </c>
      <c r="J1588">
        <f t="shared" si="122"/>
        <v>2020</v>
      </c>
      <c r="K1588">
        <f t="shared" si="123"/>
        <v>3</v>
      </c>
      <c r="L1588">
        <f t="shared" si="124"/>
        <v>30</v>
      </c>
      <c r="M1588">
        <v>3</v>
      </c>
    </row>
    <row r="1589" spans="1:13" x14ac:dyDescent="0.3">
      <c r="A1589" t="s">
        <v>1595</v>
      </c>
      <c r="B1589" t="s">
        <v>5008</v>
      </c>
      <c r="C1589">
        <v>67</v>
      </c>
      <c r="D1589" t="s">
        <v>5010</v>
      </c>
      <c r="E1589" t="s">
        <v>5018</v>
      </c>
      <c r="F1589">
        <v>700</v>
      </c>
      <c r="G1589" s="5">
        <v>44051.287314814806</v>
      </c>
      <c r="H1589" s="5" t="str">
        <f t="shared" si="120"/>
        <v>Saturday</v>
      </c>
      <c r="I1589" s="5" t="str">
        <f t="shared" si="121"/>
        <v>August</v>
      </c>
      <c r="J1589">
        <f t="shared" si="122"/>
        <v>2020</v>
      </c>
      <c r="K1589">
        <f t="shared" si="123"/>
        <v>8</v>
      </c>
      <c r="L1589">
        <f t="shared" si="124"/>
        <v>8</v>
      </c>
      <c r="M1589">
        <v>1</v>
      </c>
    </row>
    <row r="1590" spans="1:13" x14ac:dyDescent="0.3">
      <c r="A1590" t="s">
        <v>1596</v>
      </c>
      <c r="B1590" t="s">
        <v>5008</v>
      </c>
      <c r="C1590">
        <v>55</v>
      </c>
      <c r="D1590" t="s">
        <v>5010</v>
      </c>
      <c r="E1590" t="s">
        <v>5018</v>
      </c>
      <c r="F1590">
        <v>1950</v>
      </c>
      <c r="G1590" s="5">
        <v>44717.678715277783</v>
      </c>
      <c r="H1590" s="5" t="str">
        <f t="shared" si="120"/>
        <v>Sunday</v>
      </c>
      <c r="I1590" s="5" t="str">
        <f t="shared" si="121"/>
        <v>June</v>
      </c>
      <c r="J1590">
        <f t="shared" si="122"/>
        <v>2022</v>
      </c>
      <c r="K1590">
        <f t="shared" si="123"/>
        <v>6</v>
      </c>
      <c r="L1590">
        <f t="shared" si="124"/>
        <v>5</v>
      </c>
      <c r="M1590">
        <v>2</v>
      </c>
    </row>
    <row r="1591" spans="1:13" x14ac:dyDescent="0.3">
      <c r="A1591" t="s">
        <v>1597</v>
      </c>
      <c r="B1591" t="s">
        <v>5009</v>
      </c>
      <c r="C1591">
        <v>59</v>
      </c>
      <c r="D1591" t="s">
        <v>5012</v>
      </c>
      <c r="E1591" t="s">
        <v>5015</v>
      </c>
      <c r="F1591">
        <v>250</v>
      </c>
      <c r="G1591" s="5">
        <v>44581.546863425923</v>
      </c>
      <c r="H1591" s="5" t="str">
        <f t="shared" si="120"/>
        <v>Thursday</v>
      </c>
      <c r="I1591" s="5" t="str">
        <f t="shared" si="121"/>
        <v>January</v>
      </c>
      <c r="J1591">
        <f t="shared" si="122"/>
        <v>2022</v>
      </c>
      <c r="K1591">
        <f t="shared" si="123"/>
        <v>1</v>
      </c>
      <c r="L1591">
        <f t="shared" si="124"/>
        <v>20</v>
      </c>
      <c r="M1591">
        <v>3</v>
      </c>
    </row>
    <row r="1592" spans="1:13" x14ac:dyDescent="0.3">
      <c r="A1592" t="s">
        <v>1598</v>
      </c>
      <c r="B1592" t="s">
        <v>5009</v>
      </c>
      <c r="C1592">
        <v>41</v>
      </c>
      <c r="D1592" t="s">
        <v>5014</v>
      </c>
      <c r="E1592" t="s">
        <v>5019</v>
      </c>
      <c r="F1592">
        <v>1300</v>
      </c>
      <c r="G1592" s="5">
        <v>43997.496249999997</v>
      </c>
      <c r="H1592" s="5" t="str">
        <f t="shared" si="120"/>
        <v>Monday</v>
      </c>
      <c r="I1592" s="5" t="str">
        <f t="shared" si="121"/>
        <v>June</v>
      </c>
      <c r="J1592">
        <f t="shared" si="122"/>
        <v>2020</v>
      </c>
      <c r="K1592">
        <f t="shared" si="123"/>
        <v>6</v>
      </c>
      <c r="L1592">
        <f t="shared" si="124"/>
        <v>15</v>
      </c>
      <c r="M1592">
        <v>3</v>
      </c>
    </row>
    <row r="1593" spans="1:13" x14ac:dyDescent="0.3">
      <c r="A1593" t="s">
        <v>1599</v>
      </c>
      <c r="B1593" t="s">
        <v>5008</v>
      </c>
      <c r="C1593">
        <v>35</v>
      </c>
      <c r="D1593" t="s">
        <v>5010</v>
      </c>
      <c r="E1593" t="s">
        <v>5018</v>
      </c>
      <c r="F1593">
        <v>850</v>
      </c>
      <c r="G1593" s="5">
        <v>44092.277905092589</v>
      </c>
      <c r="H1593" s="5" t="str">
        <f t="shared" si="120"/>
        <v>Friday</v>
      </c>
      <c r="I1593" s="5" t="str">
        <f t="shared" si="121"/>
        <v>September</v>
      </c>
      <c r="J1593">
        <f t="shared" si="122"/>
        <v>2020</v>
      </c>
      <c r="K1593">
        <f t="shared" si="123"/>
        <v>9</v>
      </c>
      <c r="L1593">
        <f t="shared" si="124"/>
        <v>18</v>
      </c>
      <c r="M1593">
        <v>3</v>
      </c>
    </row>
    <row r="1594" spans="1:13" x14ac:dyDescent="0.3">
      <c r="A1594" t="s">
        <v>1600</v>
      </c>
      <c r="B1594" t="s">
        <v>5008</v>
      </c>
      <c r="C1594">
        <v>44</v>
      </c>
      <c r="D1594" t="s">
        <v>5013</v>
      </c>
      <c r="E1594" t="s">
        <v>5016</v>
      </c>
      <c r="F1594">
        <v>800</v>
      </c>
      <c r="G1594" s="5">
        <v>44290.809988425928</v>
      </c>
      <c r="H1594" s="5" t="str">
        <f t="shared" si="120"/>
        <v>Sunday</v>
      </c>
      <c r="I1594" s="5" t="str">
        <f t="shared" si="121"/>
        <v>April</v>
      </c>
      <c r="J1594">
        <f t="shared" si="122"/>
        <v>2021</v>
      </c>
      <c r="K1594">
        <f t="shared" si="123"/>
        <v>4</v>
      </c>
      <c r="L1594">
        <f t="shared" si="124"/>
        <v>4</v>
      </c>
      <c r="M1594">
        <v>3</v>
      </c>
    </row>
    <row r="1595" spans="1:13" x14ac:dyDescent="0.3">
      <c r="A1595" t="s">
        <v>1601</v>
      </c>
      <c r="B1595" t="s">
        <v>5008</v>
      </c>
      <c r="C1595">
        <v>58</v>
      </c>
      <c r="D1595" t="s">
        <v>5012</v>
      </c>
      <c r="E1595" t="s">
        <v>5018</v>
      </c>
      <c r="F1595">
        <v>1750</v>
      </c>
      <c r="G1595" s="5">
        <v>45136.658993055556</v>
      </c>
      <c r="H1595" s="5" t="str">
        <f t="shared" si="120"/>
        <v>Saturday</v>
      </c>
      <c r="I1595" s="5" t="str">
        <f t="shared" si="121"/>
        <v>July</v>
      </c>
      <c r="J1595">
        <f t="shared" si="122"/>
        <v>2023</v>
      </c>
      <c r="K1595">
        <f t="shared" si="123"/>
        <v>7</v>
      </c>
      <c r="L1595">
        <f t="shared" si="124"/>
        <v>29</v>
      </c>
      <c r="M1595">
        <v>1</v>
      </c>
    </row>
    <row r="1596" spans="1:13" x14ac:dyDescent="0.3">
      <c r="A1596" t="s">
        <v>1602</v>
      </c>
      <c r="B1596" t="s">
        <v>5009</v>
      </c>
      <c r="C1596">
        <v>25</v>
      </c>
      <c r="D1596" t="s">
        <v>5010</v>
      </c>
      <c r="E1596" t="s">
        <v>5019</v>
      </c>
      <c r="F1596">
        <v>1900</v>
      </c>
      <c r="G1596" s="5">
        <v>44431.423043981478</v>
      </c>
      <c r="H1596" s="5" t="str">
        <f t="shared" si="120"/>
        <v>Monday</v>
      </c>
      <c r="I1596" s="5" t="str">
        <f t="shared" si="121"/>
        <v>August</v>
      </c>
      <c r="J1596">
        <f t="shared" si="122"/>
        <v>2021</v>
      </c>
      <c r="K1596">
        <f t="shared" si="123"/>
        <v>8</v>
      </c>
      <c r="L1596">
        <f t="shared" si="124"/>
        <v>23</v>
      </c>
      <c r="M1596">
        <v>3</v>
      </c>
    </row>
    <row r="1597" spans="1:13" x14ac:dyDescent="0.3">
      <c r="A1597" t="s">
        <v>1603</v>
      </c>
      <c r="B1597" t="s">
        <v>5009</v>
      </c>
      <c r="C1597">
        <v>45</v>
      </c>
      <c r="D1597" t="s">
        <v>5014</v>
      </c>
      <c r="E1597" t="s">
        <v>5017</v>
      </c>
      <c r="F1597">
        <v>1150</v>
      </c>
      <c r="G1597" s="5">
        <v>44838.525023148148</v>
      </c>
      <c r="H1597" s="5" t="str">
        <f t="shared" si="120"/>
        <v>Tuesday</v>
      </c>
      <c r="I1597" s="5" t="str">
        <f t="shared" si="121"/>
        <v>October</v>
      </c>
      <c r="J1597">
        <f t="shared" si="122"/>
        <v>2022</v>
      </c>
      <c r="K1597">
        <f t="shared" si="123"/>
        <v>10</v>
      </c>
      <c r="L1597">
        <f t="shared" si="124"/>
        <v>4</v>
      </c>
      <c r="M1597">
        <v>4</v>
      </c>
    </row>
    <row r="1598" spans="1:13" x14ac:dyDescent="0.3">
      <c r="A1598" t="s">
        <v>1604</v>
      </c>
      <c r="B1598" t="s">
        <v>5008</v>
      </c>
      <c r="C1598">
        <v>27</v>
      </c>
      <c r="D1598" t="s">
        <v>5012</v>
      </c>
      <c r="E1598" t="s">
        <v>5019</v>
      </c>
      <c r="F1598">
        <v>650</v>
      </c>
      <c r="G1598" s="5">
        <v>44738.752696759257</v>
      </c>
      <c r="H1598" s="5" t="str">
        <f t="shared" si="120"/>
        <v>Sunday</v>
      </c>
      <c r="I1598" s="5" t="str">
        <f t="shared" si="121"/>
        <v>June</v>
      </c>
      <c r="J1598">
        <f t="shared" si="122"/>
        <v>2022</v>
      </c>
      <c r="K1598">
        <f t="shared" si="123"/>
        <v>6</v>
      </c>
      <c r="L1598">
        <f t="shared" si="124"/>
        <v>26</v>
      </c>
      <c r="M1598">
        <v>2</v>
      </c>
    </row>
    <row r="1599" spans="1:13" x14ac:dyDescent="0.3">
      <c r="A1599" t="s">
        <v>1605</v>
      </c>
      <c r="B1599" t="s">
        <v>5008</v>
      </c>
      <c r="C1599">
        <v>34</v>
      </c>
      <c r="D1599" t="s">
        <v>5014</v>
      </c>
      <c r="E1599" t="s">
        <v>5015</v>
      </c>
      <c r="F1599">
        <v>1650</v>
      </c>
      <c r="G1599" s="5">
        <v>45010.717893518522</v>
      </c>
      <c r="H1599" s="5" t="str">
        <f t="shared" si="120"/>
        <v>Saturday</v>
      </c>
      <c r="I1599" s="5" t="str">
        <f t="shared" si="121"/>
        <v>March</v>
      </c>
      <c r="J1599">
        <f t="shared" si="122"/>
        <v>2023</v>
      </c>
      <c r="K1599">
        <f t="shared" si="123"/>
        <v>3</v>
      </c>
      <c r="L1599">
        <f t="shared" si="124"/>
        <v>25</v>
      </c>
      <c r="M1599">
        <v>4</v>
      </c>
    </row>
    <row r="1600" spans="1:13" x14ac:dyDescent="0.3">
      <c r="A1600" t="s">
        <v>1606</v>
      </c>
      <c r="B1600" t="s">
        <v>5008</v>
      </c>
      <c r="C1600">
        <v>43</v>
      </c>
      <c r="D1600" t="s">
        <v>5014</v>
      </c>
      <c r="E1600" t="s">
        <v>5017</v>
      </c>
      <c r="F1600">
        <v>1450</v>
      </c>
      <c r="G1600" s="5">
        <v>44876.492002314822</v>
      </c>
      <c r="H1600" s="5" t="str">
        <f t="shared" si="120"/>
        <v>Friday</v>
      </c>
      <c r="I1600" s="5" t="str">
        <f t="shared" si="121"/>
        <v>November</v>
      </c>
      <c r="J1600">
        <f t="shared" si="122"/>
        <v>2022</v>
      </c>
      <c r="K1600">
        <f t="shared" si="123"/>
        <v>11</v>
      </c>
      <c r="L1600">
        <f t="shared" si="124"/>
        <v>11</v>
      </c>
      <c r="M1600">
        <v>4</v>
      </c>
    </row>
    <row r="1601" spans="1:13" x14ac:dyDescent="0.3">
      <c r="A1601" t="s">
        <v>1607</v>
      </c>
      <c r="B1601" t="s">
        <v>5009</v>
      </c>
      <c r="C1601">
        <v>46</v>
      </c>
      <c r="D1601" t="s">
        <v>5014</v>
      </c>
      <c r="E1601" t="s">
        <v>5019</v>
      </c>
      <c r="F1601">
        <v>1700</v>
      </c>
      <c r="G1601" s="5">
        <v>44741.1484375</v>
      </c>
      <c r="H1601" s="5" t="str">
        <f t="shared" si="120"/>
        <v>Wednesday</v>
      </c>
      <c r="I1601" s="5" t="str">
        <f t="shared" si="121"/>
        <v>June</v>
      </c>
      <c r="J1601">
        <f t="shared" si="122"/>
        <v>2022</v>
      </c>
      <c r="K1601">
        <f t="shared" si="123"/>
        <v>6</v>
      </c>
      <c r="L1601">
        <f t="shared" si="124"/>
        <v>29</v>
      </c>
      <c r="M1601">
        <v>3</v>
      </c>
    </row>
    <row r="1602" spans="1:13" x14ac:dyDescent="0.3">
      <c r="A1602" t="s">
        <v>1608</v>
      </c>
      <c r="B1602" t="s">
        <v>5008</v>
      </c>
      <c r="C1602">
        <v>23</v>
      </c>
      <c r="D1602" t="s">
        <v>5012</v>
      </c>
      <c r="E1602" t="s">
        <v>5020</v>
      </c>
      <c r="F1602">
        <v>1700</v>
      </c>
      <c r="G1602" s="5">
        <v>44629.53979166667</v>
      </c>
      <c r="H1602" s="5" t="str">
        <f t="shared" si="120"/>
        <v>Wednesday</v>
      </c>
      <c r="I1602" s="5" t="str">
        <f t="shared" si="121"/>
        <v>March</v>
      </c>
      <c r="J1602">
        <f t="shared" si="122"/>
        <v>2022</v>
      </c>
      <c r="K1602">
        <f t="shared" si="123"/>
        <v>3</v>
      </c>
      <c r="L1602">
        <f t="shared" si="124"/>
        <v>9</v>
      </c>
      <c r="M1602">
        <v>3</v>
      </c>
    </row>
    <row r="1603" spans="1:13" x14ac:dyDescent="0.3">
      <c r="A1603" t="s">
        <v>1609</v>
      </c>
      <c r="B1603" t="s">
        <v>5008</v>
      </c>
      <c r="C1603">
        <v>31</v>
      </c>
      <c r="D1603" t="s">
        <v>5010</v>
      </c>
      <c r="E1603" t="s">
        <v>5019</v>
      </c>
      <c r="F1603">
        <v>1350</v>
      </c>
      <c r="G1603" s="5">
        <v>43890.958854166667</v>
      </c>
      <c r="H1603" s="5" t="str">
        <f t="shared" ref="H1603:H1666" si="125">TEXT(G1603,"DDDD")</f>
        <v>Saturday</v>
      </c>
      <c r="I1603" s="5" t="str">
        <f t="shared" ref="I1603:I1666" si="126">TEXT(G1603,"mmmm")</f>
        <v>February</v>
      </c>
      <c r="J1603">
        <f t="shared" ref="J1603:J1666" si="127">YEAR(G1603)</f>
        <v>2020</v>
      </c>
      <c r="K1603">
        <f t="shared" ref="K1603:K1666" si="128">MONTH(G1603)</f>
        <v>2</v>
      </c>
      <c r="L1603">
        <f t="shared" ref="L1603:L1666" si="129">DAY(G1603)</f>
        <v>29</v>
      </c>
      <c r="M1603">
        <v>5</v>
      </c>
    </row>
    <row r="1604" spans="1:13" x14ac:dyDescent="0.3">
      <c r="A1604" t="s">
        <v>1610</v>
      </c>
      <c r="B1604" t="s">
        <v>5008</v>
      </c>
      <c r="C1604">
        <v>39</v>
      </c>
      <c r="D1604" t="s">
        <v>5013</v>
      </c>
      <c r="E1604" t="s">
        <v>5017</v>
      </c>
      <c r="F1604">
        <v>750</v>
      </c>
      <c r="G1604" s="5">
        <v>43997.44804398148</v>
      </c>
      <c r="H1604" s="5" t="str">
        <f t="shared" si="125"/>
        <v>Monday</v>
      </c>
      <c r="I1604" s="5" t="str">
        <f t="shared" si="126"/>
        <v>June</v>
      </c>
      <c r="J1604">
        <f t="shared" si="127"/>
        <v>2020</v>
      </c>
      <c r="K1604">
        <f t="shared" si="128"/>
        <v>6</v>
      </c>
      <c r="L1604">
        <f t="shared" si="129"/>
        <v>15</v>
      </c>
      <c r="M1604">
        <v>4</v>
      </c>
    </row>
    <row r="1605" spans="1:13" x14ac:dyDescent="0.3">
      <c r="A1605" t="s">
        <v>1611</v>
      </c>
      <c r="B1605" t="s">
        <v>5008</v>
      </c>
      <c r="C1605">
        <v>43</v>
      </c>
      <c r="D1605" t="s">
        <v>5011</v>
      </c>
      <c r="E1605" t="s">
        <v>5018</v>
      </c>
      <c r="F1605">
        <v>450</v>
      </c>
      <c r="G1605" s="5">
        <v>45238.450254629628</v>
      </c>
      <c r="H1605" s="5" t="str">
        <f t="shared" si="125"/>
        <v>Wednesday</v>
      </c>
      <c r="I1605" s="5" t="str">
        <f t="shared" si="126"/>
        <v>November</v>
      </c>
      <c r="J1605">
        <f t="shared" si="127"/>
        <v>2023</v>
      </c>
      <c r="K1605">
        <f t="shared" si="128"/>
        <v>11</v>
      </c>
      <c r="L1605">
        <f t="shared" si="129"/>
        <v>8</v>
      </c>
      <c r="M1605">
        <v>4</v>
      </c>
    </row>
    <row r="1606" spans="1:13" x14ac:dyDescent="0.3">
      <c r="A1606" t="s">
        <v>1612</v>
      </c>
      <c r="B1606" t="s">
        <v>5008</v>
      </c>
      <c r="C1606">
        <v>23</v>
      </c>
      <c r="D1606" t="s">
        <v>5010</v>
      </c>
      <c r="E1606" t="s">
        <v>5019</v>
      </c>
      <c r="F1606">
        <v>1300</v>
      </c>
      <c r="G1606" s="5">
        <v>44116.201956018522</v>
      </c>
      <c r="H1606" s="5" t="str">
        <f t="shared" si="125"/>
        <v>Monday</v>
      </c>
      <c r="I1606" s="5" t="str">
        <f t="shared" si="126"/>
        <v>October</v>
      </c>
      <c r="J1606">
        <f t="shared" si="127"/>
        <v>2020</v>
      </c>
      <c r="K1606">
        <f t="shared" si="128"/>
        <v>10</v>
      </c>
      <c r="L1606">
        <f t="shared" si="129"/>
        <v>12</v>
      </c>
      <c r="M1606">
        <v>3</v>
      </c>
    </row>
    <row r="1607" spans="1:13" x14ac:dyDescent="0.3">
      <c r="A1607" t="s">
        <v>1613</v>
      </c>
      <c r="B1607" t="s">
        <v>5009</v>
      </c>
      <c r="C1607">
        <v>43</v>
      </c>
      <c r="D1607" t="s">
        <v>5012</v>
      </c>
      <c r="E1607" t="s">
        <v>5018</v>
      </c>
      <c r="F1607">
        <v>150</v>
      </c>
      <c r="G1607" s="5">
        <v>44010.201516203713</v>
      </c>
      <c r="H1607" s="5" t="str">
        <f t="shared" si="125"/>
        <v>Sunday</v>
      </c>
      <c r="I1607" s="5" t="str">
        <f t="shared" si="126"/>
        <v>June</v>
      </c>
      <c r="J1607">
        <f t="shared" si="127"/>
        <v>2020</v>
      </c>
      <c r="K1607">
        <f t="shared" si="128"/>
        <v>6</v>
      </c>
      <c r="L1607">
        <f t="shared" si="129"/>
        <v>28</v>
      </c>
      <c r="M1607">
        <v>4</v>
      </c>
    </row>
    <row r="1608" spans="1:13" x14ac:dyDescent="0.3">
      <c r="A1608" t="s">
        <v>1614</v>
      </c>
      <c r="B1608" t="s">
        <v>5008</v>
      </c>
      <c r="C1608">
        <v>56</v>
      </c>
      <c r="D1608" t="s">
        <v>5011</v>
      </c>
      <c r="E1608" t="s">
        <v>5015</v>
      </c>
      <c r="F1608">
        <v>1800</v>
      </c>
      <c r="G1608" s="5">
        <v>44679.310810185183</v>
      </c>
      <c r="H1608" s="5" t="str">
        <f t="shared" si="125"/>
        <v>Thursday</v>
      </c>
      <c r="I1608" s="5" t="str">
        <f t="shared" si="126"/>
        <v>April</v>
      </c>
      <c r="J1608">
        <f t="shared" si="127"/>
        <v>2022</v>
      </c>
      <c r="K1608">
        <f t="shared" si="128"/>
        <v>4</v>
      </c>
      <c r="L1608">
        <f t="shared" si="129"/>
        <v>28</v>
      </c>
      <c r="M1608">
        <v>3</v>
      </c>
    </row>
    <row r="1609" spans="1:13" x14ac:dyDescent="0.3">
      <c r="A1609" t="s">
        <v>1615</v>
      </c>
      <c r="B1609" t="s">
        <v>5009</v>
      </c>
      <c r="C1609">
        <v>29</v>
      </c>
      <c r="D1609" t="s">
        <v>5011</v>
      </c>
      <c r="E1609" t="s">
        <v>5018</v>
      </c>
      <c r="F1609">
        <v>250</v>
      </c>
      <c r="G1609" s="5">
        <v>44408.616412037038</v>
      </c>
      <c r="H1609" s="5" t="str">
        <f t="shared" si="125"/>
        <v>Saturday</v>
      </c>
      <c r="I1609" s="5" t="str">
        <f t="shared" si="126"/>
        <v>July</v>
      </c>
      <c r="J1609">
        <f t="shared" si="127"/>
        <v>2021</v>
      </c>
      <c r="K1609">
        <f t="shared" si="128"/>
        <v>7</v>
      </c>
      <c r="L1609">
        <f t="shared" si="129"/>
        <v>31</v>
      </c>
      <c r="M1609">
        <v>2</v>
      </c>
    </row>
    <row r="1610" spans="1:13" x14ac:dyDescent="0.3">
      <c r="A1610" t="s">
        <v>1616</v>
      </c>
      <c r="B1610" t="s">
        <v>5008</v>
      </c>
      <c r="C1610">
        <v>52</v>
      </c>
      <c r="D1610" t="s">
        <v>5011</v>
      </c>
      <c r="E1610" t="s">
        <v>5019</v>
      </c>
      <c r="F1610">
        <v>1000</v>
      </c>
      <c r="G1610" s="5">
        <v>44146.249155092592</v>
      </c>
      <c r="H1610" s="5" t="str">
        <f t="shared" si="125"/>
        <v>Wednesday</v>
      </c>
      <c r="I1610" s="5" t="str">
        <f t="shared" si="126"/>
        <v>November</v>
      </c>
      <c r="J1610">
        <f t="shared" si="127"/>
        <v>2020</v>
      </c>
      <c r="K1610">
        <f t="shared" si="128"/>
        <v>11</v>
      </c>
      <c r="L1610">
        <f t="shared" si="129"/>
        <v>11</v>
      </c>
      <c r="M1610">
        <v>3</v>
      </c>
    </row>
    <row r="1611" spans="1:13" x14ac:dyDescent="0.3">
      <c r="A1611" t="s">
        <v>1617</v>
      </c>
      <c r="B1611" t="s">
        <v>5009</v>
      </c>
      <c r="C1611">
        <v>31</v>
      </c>
      <c r="D1611" t="s">
        <v>5013</v>
      </c>
      <c r="E1611" t="s">
        <v>5016</v>
      </c>
      <c r="F1611">
        <v>1000</v>
      </c>
      <c r="G1611" s="5">
        <v>45153.897650462961</v>
      </c>
      <c r="H1611" s="5" t="str">
        <f t="shared" si="125"/>
        <v>Tuesday</v>
      </c>
      <c r="I1611" s="5" t="str">
        <f t="shared" si="126"/>
        <v>August</v>
      </c>
      <c r="J1611">
        <f t="shared" si="127"/>
        <v>2023</v>
      </c>
      <c r="K1611">
        <f t="shared" si="128"/>
        <v>8</v>
      </c>
      <c r="L1611">
        <f t="shared" si="129"/>
        <v>15</v>
      </c>
      <c r="M1611">
        <v>3</v>
      </c>
    </row>
    <row r="1612" spans="1:13" x14ac:dyDescent="0.3">
      <c r="A1612" t="s">
        <v>1618</v>
      </c>
      <c r="B1612" t="s">
        <v>5009</v>
      </c>
      <c r="C1612">
        <v>39</v>
      </c>
      <c r="D1612" t="s">
        <v>5013</v>
      </c>
      <c r="E1612" t="s">
        <v>5016</v>
      </c>
      <c r="F1612">
        <v>250</v>
      </c>
      <c r="G1612" s="5">
        <v>45067.870613425926</v>
      </c>
      <c r="H1612" s="5" t="str">
        <f t="shared" si="125"/>
        <v>Sunday</v>
      </c>
      <c r="I1612" s="5" t="str">
        <f t="shared" si="126"/>
        <v>May</v>
      </c>
      <c r="J1612">
        <f t="shared" si="127"/>
        <v>2023</v>
      </c>
      <c r="K1612">
        <f t="shared" si="128"/>
        <v>5</v>
      </c>
      <c r="L1612">
        <f t="shared" si="129"/>
        <v>21</v>
      </c>
      <c r="M1612">
        <v>4</v>
      </c>
    </row>
    <row r="1613" spans="1:13" x14ac:dyDescent="0.3">
      <c r="A1613" t="s">
        <v>1619</v>
      </c>
      <c r="B1613" t="s">
        <v>5009</v>
      </c>
      <c r="C1613">
        <v>68</v>
      </c>
      <c r="D1613" t="s">
        <v>5012</v>
      </c>
      <c r="E1613" t="s">
        <v>5017</v>
      </c>
      <c r="F1613">
        <v>500</v>
      </c>
      <c r="G1613" s="5">
        <v>45109.565208333333</v>
      </c>
      <c r="H1613" s="5" t="str">
        <f t="shared" si="125"/>
        <v>Sunday</v>
      </c>
      <c r="I1613" s="5" t="str">
        <f t="shared" si="126"/>
        <v>July</v>
      </c>
      <c r="J1613">
        <f t="shared" si="127"/>
        <v>2023</v>
      </c>
      <c r="K1613">
        <f t="shared" si="128"/>
        <v>7</v>
      </c>
      <c r="L1613">
        <f t="shared" si="129"/>
        <v>2</v>
      </c>
      <c r="M1613">
        <v>4</v>
      </c>
    </row>
    <row r="1614" spans="1:13" x14ac:dyDescent="0.3">
      <c r="A1614" t="s">
        <v>1620</v>
      </c>
      <c r="B1614" t="s">
        <v>5009</v>
      </c>
      <c r="C1614">
        <v>40</v>
      </c>
      <c r="D1614" t="s">
        <v>5013</v>
      </c>
      <c r="E1614" t="s">
        <v>5019</v>
      </c>
      <c r="F1614">
        <v>800</v>
      </c>
      <c r="G1614" s="5">
        <v>43982.240416666667</v>
      </c>
      <c r="H1614" s="5" t="str">
        <f t="shared" si="125"/>
        <v>Sunday</v>
      </c>
      <c r="I1614" s="5" t="str">
        <f t="shared" si="126"/>
        <v>May</v>
      </c>
      <c r="J1614">
        <f t="shared" si="127"/>
        <v>2020</v>
      </c>
      <c r="K1614">
        <f t="shared" si="128"/>
        <v>5</v>
      </c>
      <c r="L1614">
        <f t="shared" si="129"/>
        <v>31</v>
      </c>
      <c r="M1614">
        <v>3</v>
      </c>
    </row>
    <row r="1615" spans="1:13" x14ac:dyDescent="0.3">
      <c r="A1615" t="s">
        <v>1621</v>
      </c>
      <c r="B1615" t="s">
        <v>5008</v>
      </c>
      <c r="C1615">
        <v>65</v>
      </c>
      <c r="D1615" t="s">
        <v>5013</v>
      </c>
      <c r="E1615" t="s">
        <v>5015</v>
      </c>
      <c r="F1615">
        <v>1250</v>
      </c>
      <c r="G1615" s="5">
        <v>44164.623622685183</v>
      </c>
      <c r="H1615" s="5" t="str">
        <f t="shared" si="125"/>
        <v>Sunday</v>
      </c>
      <c r="I1615" s="5" t="str">
        <f t="shared" si="126"/>
        <v>November</v>
      </c>
      <c r="J1615">
        <f t="shared" si="127"/>
        <v>2020</v>
      </c>
      <c r="K1615">
        <f t="shared" si="128"/>
        <v>11</v>
      </c>
      <c r="L1615">
        <f t="shared" si="129"/>
        <v>29</v>
      </c>
      <c r="M1615">
        <v>3</v>
      </c>
    </row>
    <row r="1616" spans="1:13" x14ac:dyDescent="0.3">
      <c r="A1616" t="s">
        <v>1622</v>
      </c>
      <c r="B1616" t="s">
        <v>5008</v>
      </c>
      <c r="C1616">
        <v>24</v>
      </c>
      <c r="D1616" t="s">
        <v>5013</v>
      </c>
      <c r="E1616" t="s">
        <v>5020</v>
      </c>
      <c r="F1616">
        <v>1250</v>
      </c>
      <c r="G1616" s="5">
        <v>45147.330381944441</v>
      </c>
      <c r="H1616" s="5" t="str">
        <f t="shared" si="125"/>
        <v>Wednesday</v>
      </c>
      <c r="I1616" s="5" t="str">
        <f t="shared" si="126"/>
        <v>August</v>
      </c>
      <c r="J1616">
        <f t="shared" si="127"/>
        <v>2023</v>
      </c>
      <c r="K1616">
        <f t="shared" si="128"/>
        <v>8</v>
      </c>
      <c r="L1616">
        <f t="shared" si="129"/>
        <v>9</v>
      </c>
      <c r="M1616">
        <v>4</v>
      </c>
    </row>
    <row r="1617" spans="1:13" x14ac:dyDescent="0.3">
      <c r="A1617" t="s">
        <v>1623</v>
      </c>
      <c r="B1617" t="s">
        <v>5009</v>
      </c>
      <c r="C1617">
        <v>57</v>
      </c>
      <c r="D1617" t="s">
        <v>5011</v>
      </c>
      <c r="E1617" t="s">
        <v>5017</v>
      </c>
      <c r="F1617">
        <v>1500</v>
      </c>
      <c r="G1617" s="5">
        <v>44814.548275462963</v>
      </c>
      <c r="H1617" s="5" t="str">
        <f t="shared" si="125"/>
        <v>Saturday</v>
      </c>
      <c r="I1617" s="5" t="str">
        <f t="shared" si="126"/>
        <v>September</v>
      </c>
      <c r="J1617">
        <f t="shared" si="127"/>
        <v>2022</v>
      </c>
      <c r="K1617">
        <f t="shared" si="128"/>
        <v>9</v>
      </c>
      <c r="L1617">
        <f t="shared" si="129"/>
        <v>10</v>
      </c>
      <c r="M1617">
        <v>3</v>
      </c>
    </row>
    <row r="1618" spans="1:13" x14ac:dyDescent="0.3">
      <c r="A1618" t="s">
        <v>1624</v>
      </c>
      <c r="B1618" t="s">
        <v>5008</v>
      </c>
      <c r="C1618">
        <v>67</v>
      </c>
      <c r="D1618" t="s">
        <v>5013</v>
      </c>
      <c r="E1618" t="s">
        <v>5019</v>
      </c>
      <c r="F1618">
        <v>700</v>
      </c>
      <c r="G1618" s="5">
        <v>44934.508379629631</v>
      </c>
      <c r="H1618" s="5" t="str">
        <f t="shared" si="125"/>
        <v>Sunday</v>
      </c>
      <c r="I1618" s="5" t="str">
        <f t="shared" si="126"/>
        <v>January</v>
      </c>
      <c r="J1618">
        <f t="shared" si="127"/>
        <v>2023</v>
      </c>
      <c r="K1618">
        <f t="shared" si="128"/>
        <v>1</v>
      </c>
      <c r="L1618">
        <f t="shared" si="129"/>
        <v>8</v>
      </c>
      <c r="M1618">
        <v>4</v>
      </c>
    </row>
    <row r="1619" spans="1:13" x14ac:dyDescent="0.3">
      <c r="A1619" t="s">
        <v>1625</v>
      </c>
      <c r="B1619" t="s">
        <v>5009</v>
      </c>
      <c r="C1619">
        <v>42</v>
      </c>
      <c r="D1619" t="s">
        <v>5013</v>
      </c>
      <c r="E1619" t="s">
        <v>5015</v>
      </c>
      <c r="F1619">
        <v>1100</v>
      </c>
      <c r="G1619" s="5">
        <v>44416.63486111111</v>
      </c>
      <c r="H1619" s="5" t="str">
        <f t="shared" si="125"/>
        <v>Sunday</v>
      </c>
      <c r="I1619" s="5" t="str">
        <f t="shared" si="126"/>
        <v>August</v>
      </c>
      <c r="J1619">
        <f t="shared" si="127"/>
        <v>2021</v>
      </c>
      <c r="K1619">
        <f t="shared" si="128"/>
        <v>8</v>
      </c>
      <c r="L1619">
        <f t="shared" si="129"/>
        <v>8</v>
      </c>
      <c r="M1619">
        <v>3</v>
      </c>
    </row>
    <row r="1620" spans="1:13" x14ac:dyDescent="0.3">
      <c r="A1620" t="s">
        <v>1626</v>
      </c>
      <c r="B1620" t="s">
        <v>5009</v>
      </c>
      <c r="C1620">
        <v>30</v>
      </c>
      <c r="D1620" t="s">
        <v>5013</v>
      </c>
      <c r="E1620" t="s">
        <v>5019</v>
      </c>
      <c r="F1620">
        <v>1400</v>
      </c>
      <c r="G1620" s="5">
        <v>43942.311921296299</v>
      </c>
      <c r="H1620" s="5" t="str">
        <f t="shared" si="125"/>
        <v>Tuesday</v>
      </c>
      <c r="I1620" s="5" t="str">
        <f t="shared" si="126"/>
        <v>April</v>
      </c>
      <c r="J1620">
        <f t="shared" si="127"/>
        <v>2020</v>
      </c>
      <c r="K1620">
        <f t="shared" si="128"/>
        <v>4</v>
      </c>
      <c r="L1620">
        <f t="shared" si="129"/>
        <v>21</v>
      </c>
      <c r="M1620">
        <v>4</v>
      </c>
    </row>
    <row r="1621" spans="1:13" x14ac:dyDescent="0.3">
      <c r="A1621" t="s">
        <v>1627</v>
      </c>
      <c r="B1621" t="s">
        <v>5009</v>
      </c>
      <c r="C1621">
        <v>38</v>
      </c>
      <c r="D1621" t="s">
        <v>5012</v>
      </c>
      <c r="E1621" t="s">
        <v>5015</v>
      </c>
      <c r="F1621">
        <v>1500</v>
      </c>
      <c r="G1621" s="5">
        <v>44924.765173611107</v>
      </c>
      <c r="H1621" s="5" t="str">
        <f t="shared" si="125"/>
        <v>Thursday</v>
      </c>
      <c r="I1621" s="5" t="str">
        <f t="shared" si="126"/>
        <v>December</v>
      </c>
      <c r="J1621">
        <f t="shared" si="127"/>
        <v>2022</v>
      </c>
      <c r="K1621">
        <f t="shared" si="128"/>
        <v>12</v>
      </c>
      <c r="L1621">
        <f t="shared" si="129"/>
        <v>29</v>
      </c>
      <c r="M1621">
        <v>4</v>
      </c>
    </row>
    <row r="1622" spans="1:13" x14ac:dyDescent="0.3">
      <c r="A1622" t="s">
        <v>1628</v>
      </c>
      <c r="B1622" t="s">
        <v>5009</v>
      </c>
      <c r="C1622">
        <v>58</v>
      </c>
      <c r="D1622" t="s">
        <v>5014</v>
      </c>
      <c r="E1622" t="s">
        <v>5019</v>
      </c>
      <c r="F1622">
        <v>950</v>
      </c>
      <c r="G1622" s="5">
        <v>44254.911886574067</v>
      </c>
      <c r="H1622" s="5" t="str">
        <f t="shared" si="125"/>
        <v>Saturday</v>
      </c>
      <c r="I1622" s="5" t="str">
        <f t="shared" si="126"/>
        <v>February</v>
      </c>
      <c r="J1622">
        <f t="shared" si="127"/>
        <v>2021</v>
      </c>
      <c r="K1622">
        <f t="shared" si="128"/>
        <v>2</v>
      </c>
      <c r="L1622">
        <f t="shared" si="129"/>
        <v>27</v>
      </c>
      <c r="M1622">
        <v>3</v>
      </c>
    </row>
    <row r="1623" spans="1:13" x14ac:dyDescent="0.3">
      <c r="A1623" t="s">
        <v>1629</v>
      </c>
      <c r="B1623" t="s">
        <v>5008</v>
      </c>
      <c r="C1623">
        <v>27</v>
      </c>
      <c r="D1623" t="s">
        <v>5013</v>
      </c>
      <c r="E1623" t="s">
        <v>5017</v>
      </c>
      <c r="F1623">
        <v>1900</v>
      </c>
      <c r="G1623" s="5">
        <v>44183.594039351847</v>
      </c>
      <c r="H1623" s="5" t="str">
        <f t="shared" si="125"/>
        <v>Friday</v>
      </c>
      <c r="I1623" s="5" t="str">
        <f t="shared" si="126"/>
        <v>December</v>
      </c>
      <c r="J1623">
        <f t="shared" si="127"/>
        <v>2020</v>
      </c>
      <c r="K1623">
        <f t="shared" si="128"/>
        <v>12</v>
      </c>
      <c r="L1623">
        <f t="shared" si="129"/>
        <v>18</v>
      </c>
      <c r="M1623">
        <v>1</v>
      </c>
    </row>
    <row r="1624" spans="1:13" x14ac:dyDescent="0.3">
      <c r="A1624" t="s">
        <v>1630</v>
      </c>
      <c r="B1624" t="s">
        <v>5009</v>
      </c>
      <c r="C1624">
        <v>43</v>
      </c>
      <c r="D1624" t="s">
        <v>5013</v>
      </c>
      <c r="E1624" t="s">
        <v>5019</v>
      </c>
      <c r="F1624">
        <v>1000</v>
      </c>
      <c r="G1624" s="5">
        <v>45008.74863425926</v>
      </c>
      <c r="H1624" s="5" t="str">
        <f t="shared" si="125"/>
        <v>Thursday</v>
      </c>
      <c r="I1624" s="5" t="str">
        <f t="shared" si="126"/>
        <v>March</v>
      </c>
      <c r="J1624">
        <f t="shared" si="127"/>
        <v>2023</v>
      </c>
      <c r="K1624">
        <f t="shared" si="128"/>
        <v>3</v>
      </c>
      <c r="L1624">
        <f t="shared" si="129"/>
        <v>23</v>
      </c>
      <c r="M1624">
        <v>2</v>
      </c>
    </row>
    <row r="1625" spans="1:13" x14ac:dyDescent="0.3">
      <c r="A1625" t="s">
        <v>1631</v>
      </c>
      <c r="B1625" t="s">
        <v>5008</v>
      </c>
      <c r="C1625">
        <v>43</v>
      </c>
      <c r="D1625" t="s">
        <v>5011</v>
      </c>
      <c r="E1625" t="s">
        <v>5019</v>
      </c>
      <c r="F1625">
        <v>1750</v>
      </c>
      <c r="G1625" s="5">
        <v>44747.416909722233</v>
      </c>
      <c r="H1625" s="5" t="str">
        <f t="shared" si="125"/>
        <v>Tuesday</v>
      </c>
      <c r="I1625" s="5" t="str">
        <f t="shared" si="126"/>
        <v>July</v>
      </c>
      <c r="J1625">
        <f t="shared" si="127"/>
        <v>2022</v>
      </c>
      <c r="K1625">
        <f t="shared" si="128"/>
        <v>7</v>
      </c>
      <c r="L1625">
        <f t="shared" si="129"/>
        <v>5</v>
      </c>
      <c r="M1625">
        <v>5</v>
      </c>
    </row>
    <row r="1626" spans="1:13" x14ac:dyDescent="0.3">
      <c r="A1626" t="s">
        <v>1632</v>
      </c>
      <c r="B1626" t="s">
        <v>5008</v>
      </c>
      <c r="C1626">
        <v>26</v>
      </c>
      <c r="D1626" t="s">
        <v>5011</v>
      </c>
      <c r="E1626" t="s">
        <v>5018</v>
      </c>
      <c r="F1626">
        <v>1100</v>
      </c>
      <c r="G1626" s="5">
        <v>44972.647129629629</v>
      </c>
      <c r="H1626" s="5" t="str">
        <f t="shared" si="125"/>
        <v>Wednesday</v>
      </c>
      <c r="I1626" s="5" t="str">
        <f t="shared" si="126"/>
        <v>February</v>
      </c>
      <c r="J1626">
        <f t="shared" si="127"/>
        <v>2023</v>
      </c>
      <c r="K1626">
        <f t="shared" si="128"/>
        <v>2</v>
      </c>
      <c r="L1626">
        <f t="shared" si="129"/>
        <v>15</v>
      </c>
      <c r="M1626">
        <v>3</v>
      </c>
    </row>
    <row r="1627" spans="1:13" x14ac:dyDescent="0.3">
      <c r="A1627" t="s">
        <v>1633</v>
      </c>
      <c r="B1627" t="s">
        <v>5009</v>
      </c>
      <c r="C1627">
        <v>32</v>
      </c>
      <c r="D1627" t="s">
        <v>5013</v>
      </c>
      <c r="E1627" t="s">
        <v>5020</v>
      </c>
      <c r="F1627">
        <v>750</v>
      </c>
      <c r="G1627" s="5">
        <v>44692.375960648147</v>
      </c>
      <c r="H1627" s="5" t="str">
        <f t="shared" si="125"/>
        <v>Wednesday</v>
      </c>
      <c r="I1627" s="5" t="str">
        <f t="shared" si="126"/>
        <v>May</v>
      </c>
      <c r="J1627">
        <f t="shared" si="127"/>
        <v>2022</v>
      </c>
      <c r="K1627">
        <f t="shared" si="128"/>
        <v>5</v>
      </c>
      <c r="L1627">
        <f t="shared" si="129"/>
        <v>11</v>
      </c>
      <c r="M1627">
        <v>4</v>
      </c>
    </row>
    <row r="1628" spans="1:13" x14ac:dyDescent="0.3">
      <c r="A1628" t="s">
        <v>1634</v>
      </c>
      <c r="B1628" t="s">
        <v>5008</v>
      </c>
      <c r="C1628">
        <v>69</v>
      </c>
      <c r="D1628" t="s">
        <v>5011</v>
      </c>
      <c r="E1628" t="s">
        <v>5016</v>
      </c>
      <c r="F1628">
        <v>550</v>
      </c>
      <c r="G1628" s="5">
        <v>44417.084374999999</v>
      </c>
      <c r="H1628" s="5" t="str">
        <f t="shared" si="125"/>
        <v>Monday</v>
      </c>
      <c r="I1628" s="5" t="str">
        <f t="shared" si="126"/>
        <v>August</v>
      </c>
      <c r="J1628">
        <f t="shared" si="127"/>
        <v>2021</v>
      </c>
      <c r="K1628">
        <f t="shared" si="128"/>
        <v>8</v>
      </c>
      <c r="L1628">
        <f t="shared" si="129"/>
        <v>9</v>
      </c>
      <c r="M1628">
        <v>3</v>
      </c>
    </row>
    <row r="1629" spans="1:13" x14ac:dyDescent="0.3">
      <c r="A1629" t="s">
        <v>1635</v>
      </c>
      <c r="B1629" t="s">
        <v>5009</v>
      </c>
      <c r="C1629">
        <v>19</v>
      </c>
      <c r="D1629" t="s">
        <v>5010</v>
      </c>
      <c r="E1629" t="s">
        <v>5018</v>
      </c>
      <c r="F1629">
        <v>1700</v>
      </c>
      <c r="G1629" s="5">
        <v>44073.233298611107</v>
      </c>
      <c r="H1629" s="5" t="str">
        <f t="shared" si="125"/>
        <v>Sunday</v>
      </c>
      <c r="I1629" s="5" t="str">
        <f t="shared" si="126"/>
        <v>August</v>
      </c>
      <c r="J1629">
        <f t="shared" si="127"/>
        <v>2020</v>
      </c>
      <c r="K1629">
        <f t="shared" si="128"/>
        <v>8</v>
      </c>
      <c r="L1629">
        <f t="shared" si="129"/>
        <v>30</v>
      </c>
      <c r="M1629">
        <v>4</v>
      </c>
    </row>
    <row r="1630" spans="1:13" x14ac:dyDescent="0.3">
      <c r="A1630" t="s">
        <v>1636</v>
      </c>
      <c r="B1630" t="s">
        <v>5008</v>
      </c>
      <c r="C1630">
        <v>42</v>
      </c>
      <c r="D1630" t="s">
        <v>5013</v>
      </c>
      <c r="E1630" t="s">
        <v>5015</v>
      </c>
      <c r="F1630">
        <v>1200</v>
      </c>
      <c r="G1630" s="5">
        <v>43879.609872685192</v>
      </c>
      <c r="H1630" s="5" t="str">
        <f t="shared" si="125"/>
        <v>Tuesday</v>
      </c>
      <c r="I1630" s="5" t="str">
        <f t="shared" si="126"/>
        <v>February</v>
      </c>
      <c r="J1630">
        <f t="shared" si="127"/>
        <v>2020</v>
      </c>
      <c r="K1630">
        <f t="shared" si="128"/>
        <v>2</v>
      </c>
      <c r="L1630">
        <f t="shared" si="129"/>
        <v>18</v>
      </c>
      <c r="M1630">
        <v>3</v>
      </c>
    </row>
    <row r="1631" spans="1:13" x14ac:dyDescent="0.3">
      <c r="A1631" t="s">
        <v>1637</v>
      </c>
      <c r="B1631" t="s">
        <v>5009</v>
      </c>
      <c r="C1631">
        <v>30</v>
      </c>
      <c r="D1631" t="s">
        <v>5011</v>
      </c>
      <c r="E1631" t="s">
        <v>5020</v>
      </c>
      <c r="F1631">
        <v>300</v>
      </c>
      <c r="G1631" s="5">
        <v>44201.291435185187</v>
      </c>
      <c r="H1631" s="5" t="str">
        <f t="shared" si="125"/>
        <v>Tuesday</v>
      </c>
      <c r="I1631" s="5" t="str">
        <f t="shared" si="126"/>
        <v>January</v>
      </c>
      <c r="J1631">
        <f t="shared" si="127"/>
        <v>2021</v>
      </c>
      <c r="K1631">
        <f t="shared" si="128"/>
        <v>1</v>
      </c>
      <c r="L1631">
        <f t="shared" si="129"/>
        <v>5</v>
      </c>
      <c r="M1631">
        <v>2</v>
      </c>
    </row>
    <row r="1632" spans="1:13" x14ac:dyDescent="0.3">
      <c r="A1632" t="s">
        <v>1638</v>
      </c>
      <c r="B1632" t="s">
        <v>5009</v>
      </c>
      <c r="C1632">
        <v>51</v>
      </c>
      <c r="D1632" t="s">
        <v>5012</v>
      </c>
      <c r="E1632" t="s">
        <v>5020</v>
      </c>
      <c r="F1632">
        <v>850</v>
      </c>
      <c r="G1632" s="5">
        <v>44098.549571759257</v>
      </c>
      <c r="H1632" s="5" t="str">
        <f t="shared" si="125"/>
        <v>Thursday</v>
      </c>
      <c r="I1632" s="5" t="str">
        <f t="shared" si="126"/>
        <v>September</v>
      </c>
      <c r="J1632">
        <f t="shared" si="127"/>
        <v>2020</v>
      </c>
      <c r="K1632">
        <f t="shared" si="128"/>
        <v>9</v>
      </c>
      <c r="L1632">
        <f t="shared" si="129"/>
        <v>24</v>
      </c>
      <c r="M1632">
        <v>3</v>
      </c>
    </row>
    <row r="1633" spans="1:13" x14ac:dyDescent="0.3">
      <c r="A1633" t="s">
        <v>1639</v>
      </c>
      <c r="B1633" t="s">
        <v>5008</v>
      </c>
      <c r="C1633">
        <v>68</v>
      </c>
      <c r="D1633" t="s">
        <v>5010</v>
      </c>
      <c r="E1633" t="s">
        <v>5019</v>
      </c>
      <c r="F1633">
        <v>1400</v>
      </c>
      <c r="G1633" s="5">
        <v>44796.054166666669</v>
      </c>
      <c r="H1633" s="5" t="str">
        <f t="shared" si="125"/>
        <v>Tuesday</v>
      </c>
      <c r="I1633" s="5" t="str">
        <f t="shared" si="126"/>
        <v>August</v>
      </c>
      <c r="J1633">
        <f t="shared" si="127"/>
        <v>2022</v>
      </c>
      <c r="K1633">
        <f t="shared" si="128"/>
        <v>8</v>
      </c>
      <c r="L1633">
        <f t="shared" si="129"/>
        <v>23</v>
      </c>
      <c r="M1633">
        <v>3</v>
      </c>
    </row>
    <row r="1634" spans="1:13" x14ac:dyDescent="0.3">
      <c r="A1634" t="s">
        <v>1640</v>
      </c>
      <c r="B1634" t="s">
        <v>5009</v>
      </c>
      <c r="C1634">
        <v>51</v>
      </c>
      <c r="D1634" t="s">
        <v>5013</v>
      </c>
      <c r="E1634" t="s">
        <v>5020</v>
      </c>
      <c r="F1634">
        <v>1550</v>
      </c>
      <c r="G1634" s="5">
        <v>44447.141770833332</v>
      </c>
      <c r="H1634" s="5" t="str">
        <f t="shared" si="125"/>
        <v>Wednesday</v>
      </c>
      <c r="I1634" s="5" t="str">
        <f t="shared" si="126"/>
        <v>September</v>
      </c>
      <c r="J1634">
        <f t="shared" si="127"/>
        <v>2021</v>
      </c>
      <c r="K1634">
        <f t="shared" si="128"/>
        <v>9</v>
      </c>
      <c r="L1634">
        <f t="shared" si="129"/>
        <v>8</v>
      </c>
      <c r="M1634">
        <v>3</v>
      </c>
    </row>
    <row r="1635" spans="1:13" x14ac:dyDescent="0.3">
      <c r="A1635" t="s">
        <v>1641</v>
      </c>
      <c r="B1635" t="s">
        <v>5009</v>
      </c>
      <c r="C1635">
        <v>52</v>
      </c>
      <c r="D1635" t="s">
        <v>5014</v>
      </c>
      <c r="E1635" t="s">
        <v>5017</v>
      </c>
      <c r="F1635">
        <v>1800</v>
      </c>
      <c r="G1635" s="5">
        <v>44628.15420138889</v>
      </c>
      <c r="H1635" s="5" t="str">
        <f t="shared" si="125"/>
        <v>Tuesday</v>
      </c>
      <c r="I1635" s="5" t="str">
        <f t="shared" si="126"/>
        <v>March</v>
      </c>
      <c r="J1635">
        <f t="shared" si="127"/>
        <v>2022</v>
      </c>
      <c r="K1635">
        <f t="shared" si="128"/>
        <v>3</v>
      </c>
      <c r="L1635">
        <f t="shared" si="129"/>
        <v>8</v>
      </c>
      <c r="M1635">
        <v>3</v>
      </c>
    </row>
    <row r="1636" spans="1:13" x14ac:dyDescent="0.3">
      <c r="A1636" t="s">
        <v>1642</v>
      </c>
      <c r="B1636" t="s">
        <v>5008</v>
      </c>
      <c r="C1636">
        <v>55</v>
      </c>
      <c r="D1636" t="s">
        <v>5013</v>
      </c>
      <c r="E1636" t="s">
        <v>5020</v>
      </c>
      <c r="F1636">
        <v>450</v>
      </c>
      <c r="G1636" s="5">
        <v>44646.546469907407</v>
      </c>
      <c r="H1636" s="5" t="str">
        <f t="shared" si="125"/>
        <v>Saturday</v>
      </c>
      <c r="I1636" s="5" t="str">
        <f t="shared" si="126"/>
        <v>March</v>
      </c>
      <c r="J1636">
        <f t="shared" si="127"/>
        <v>2022</v>
      </c>
      <c r="K1636">
        <f t="shared" si="128"/>
        <v>3</v>
      </c>
      <c r="L1636">
        <f t="shared" si="129"/>
        <v>26</v>
      </c>
      <c r="M1636">
        <v>1</v>
      </c>
    </row>
    <row r="1637" spans="1:13" x14ac:dyDescent="0.3">
      <c r="A1637" t="s">
        <v>1643</v>
      </c>
      <c r="B1637" t="s">
        <v>5008</v>
      </c>
      <c r="C1637">
        <v>20</v>
      </c>
      <c r="D1637" t="s">
        <v>5013</v>
      </c>
      <c r="E1637" t="s">
        <v>5015</v>
      </c>
      <c r="F1637">
        <v>500</v>
      </c>
      <c r="G1637" s="5">
        <v>44066.554444444453</v>
      </c>
      <c r="H1637" s="5" t="str">
        <f t="shared" si="125"/>
        <v>Sunday</v>
      </c>
      <c r="I1637" s="5" t="str">
        <f t="shared" si="126"/>
        <v>August</v>
      </c>
      <c r="J1637">
        <f t="shared" si="127"/>
        <v>2020</v>
      </c>
      <c r="K1637">
        <f t="shared" si="128"/>
        <v>8</v>
      </c>
      <c r="L1637">
        <f t="shared" si="129"/>
        <v>23</v>
      </c>
      <c r="M1637">
        <v>3</v>
      </c>
    </row>
    <row r="1638" spans="1:13" x14ac:dyDescent="0.3">
      <c r="A1638" t="s">
        <v>1644</v>
      </c>
      <c r="B1638" t="s">
        <v>5008</v>
      </c>
      <c r="C1638">
        <v>59</v>
      </c>
      <c r="D1638" t="s">
        <v>5012</v>
      </c>
      <c r="E1638" t="s">
        <v>5017</v>
      </c>
      <c r="F1638">
        <v>1050</v>
      </c>
      <c r="G1638" s="5">
        <v>44149.025914351849</v>
      </c>
      <c r="H1638" s="5" t="str">
        <f t="shared" si="125"/>
        <v>Saturday</v>
      </c>
      <c r="I1638" s="5" t="str">
        <f t="shared" si="126"/>
        <v>November</v>
      </c>
      <c r="J1638">
        <f t="shared" si="127"/>
        <v>2020</v>
      </c>
      <c r="K1638">
        <f t="shared" si="128"/>
        <v>11</v>
      </c>
      <c r="L1638">
        <f t="shared" si="129"/>
        <v>14</v>
      </c>
      <c r="M1638">
        <v>2</v>
      </c>
    </row>
    <row r="1639" spans="1:13" x14ac:dyDescent="0.3">
      <c r="A1639" t="s">
        <v>1645</v>
      </c>
      <c r="B1639" t="s">
        <v>5008</v>
      </c>
      <c r="C1639">
        <v>43</v>
      </c>
      <c r="D1639" t="s">
        <v>5014</v>
      </c>
      <c r="E1639" t="s">
        <v>5017</v>
      </c>
      <c r="F1639">
        <v>1700</v>
      </c>
      <c r="G1639" s="5">
        <v>44780.802812499998</v>
      </c>
      <c r="H1639" s="5" t="str">
        <f t="shared" si="125"/>
        <v>Sunday</v>
      </c>
      <c r="I1639" s="5" t="str">
        <f t="shared" si="126"/>
        <v>August</v>
      </c>
      <c r="J1639">
        <f t="shared" si="127"/>
        <v>2022</v>
      </c>
      <c r="K1639">
        <f t="shared" si="128"/>
        <v>8</v>
      </c>
      <c r="L1639">
        <f t="shared" si="129"/>
        <v>7</v>
      </c>
      <c r="M1639">
        <v>4</v>
      </c>
    </row>
    <row r="1640" spans="1:13" x14ac:dyDescent="0.3">
      <c r="A1640" t="s">
        <v>1646</v>
      </c>
      <c r="B1640" t="s">
        <v>5008</v>
      </c>
      <c r="C1640">
        <v>23</v>
      </c>
      <c r="D1640" t="s">
        <v>5014</v>
      </c>
      <c r="E1640" t="s">
        <v>5018</v>
      </c>
      <c r="F1640">
        <v>1550</v>
      </c>
      <c r="G1640" s="5">
        <v>45004.749467592592</v>
      </c>
      <c r="H1640" s="5" t="str">
        <f t="shared" si="125"/>
        <v>Sunday</v>
      </c>
      <c r="I1640" s="5" t="str">
        <f t="shared" si="126"/>
        <v>March</v>
      </c>
      <c r="J1640">
        <f t="shared" si="127"/>
        <v>2023</v>
      </c>
      <c r="K1640">
        <f t="shared" si="128"/>
        <v>3</v>
      </c>
      <c r="L1640">
        <f t="shared" si="129"/>
        <v>19</v>
      </c>
      <c r="M1640">
        <v>3</v>
      </c>
    </row>
    <row r="1641" spans="1:13" x14ac:dyDescent="0.3">
      <c r="A1641" t="s">
        <v>1647</v>
      </c>
      <c r="B1641" t="s">
        <v>5008</v>
      </c>
      <c r="C1641">
        <v>43</v>
      </c>
      <c r="D1641" t="s">
        <v>5013</v>
      </c>
      <c r="E1641" t="s">
        <v>5020</v>
      </c>
      <c r="F1641">
        <v>1450</v>
      </c>
      <c r="G1641" s="5">
        <v>44745.091145833343</v>
      </c>
      <c r="H1641" s="5" t="str">
        <f t="shared" si="125"/>
        <v>Sunday</v>
      </c>
      <c r="I1641" s="5" t="str">
        <f t="shared" si="126"/>
        <v>July</v>
      </c>
      <c r="J1641">
        <f t="shared" si="127"/>
        <v>2022</v>
      </c>
      <c r="K1641">
        <f t="shared" si="128"/>
        <v>7</v>
      </c>
      <c r="L1641">
        <f t="shared" si="129"/>
        <v>3</v>
      </c>
      <c r="M1641">
        <v>3</v>
      </c>
    </row>
    <row r="1642" spans="1:13" x14ac:dyDescent="0.3">
      <c r="A1642" t="s">
        <v>1648</v>
      </c>
      <c r="B1642" t="s">
        <v>5009</v>
      </c>
      <c r="C1642">
        <v>65</v>
      </c>
      <c r="D1642" t="s">
        <v>5013</v>
      </c>
      <c r="E1642" t="s">
        <v>5019</v>
      </c>
      <c r="F1642">
        <v>550</v>
      </c>
      <c r="G1642" s="5">
        <v>44878.474224537043</v>
      </c>
      <c r="H1642" s="5" t="str">
        <f t="shared" si="125"/>
        <v>Sunday</v>
      </c>
      <c r="I1642" s="5" t="str">
        <f t="shared" si="126"/>
        <v>November</v>
      </c>
      <c r="J1642">
        <f t="shared" si="127"/>
        <v>2022</v>
      </c>
      <c r="K1642">
        <f t="shared" si="128"/>
        <v>11</v>
      </c>
      <c r="L1642">
        <f t="shared" si="129"/>
        <v>13</v>
      </c>
      <c r="M1642">
        <v>3</v>
      </c>
    </row>
    <row r="1643" spans="1:13" x14ac:dyDescent="0.3">
      <c r="A1643" t="s">
        <v>1649</v>
      </c>
      <c r="B1643" t="s">
        <v>5009</v>
      </c>
      <c r="C1643">
        <v>66</v>
      </c>
      <c r="D1643" t="s">
        <v>5010</v>
      </c>
      <c r="E1643" t="s">
        <v>5019</v>
      </c>
      <c r="F1643">
        <v>1650</v>
      </c>
      <c r="G1643" s="5">
        <v>44094.029513888891</v>
      </c>
      <c r="H1643" s="5" t="str">
        <f t="shared" si="125"/>
        <v>Sunday</v>
      </c>
      <c r="I1643" s="5" t="str">
        <f t="shared" si="126"/>
        <v>September</v>
      </c>
      <c r="J1643">
        <f t="shared" si="127"/>
        <v>2020</v>
      </c>
      <c r="K1643">
        <f t="shared" si="128"/>
        <v>9</v>
      </c>
      <c r="L1643">
        <f t="shared" si="129"/>
        <v>20</v>
      </c>
      <c r="M1643">
        <v>4</v>
      </c>
    </row>
    <row r="1644" spans="1:13" x14ac:dyDescent="0.3">
      <c r="A1644" t="s">
        <v>1650</v>
      </c>
      <c r="B1644" t="s">
        <v>5009</v>
      </c>
      <c r="C1644">
        <v>36</v>
      </c>
      <c r="D1644" t="s">
        <v>5013</v>
      </c>
      <c r="E1644" t="s">
        <v>5018</v>
      </c>
      <c r="F1644">
        <v>50</v>
      </c>
      <c r="G1644" s="5">
        <v>45038.337361111109</v>
      </c>
      <c r="H1644" s="5" t="str">
        <f t="shared" si="125"/>
        <v>Saturday</v>
      </c>
      <c r="I1644" s="5" t="str">
        <f t="shared" si="126"/>
        <v>April</v>
      </c>
      <c r="J1644">
        <f t="shared" si="127"/>
        <v>2023</v>
      </c>
      <c r="K1644">
        <f t="shared" si="128"/>
        <v>4</v>
      </c>
      <c r="L1644">
        <f t="shared" si="129"/>
        <v>22</v>
      </c>
      <c r="M1644">
        <v>2</v>
      </c>
    </row>
    <row r="1645" spans="1:13" x14ac:dyDescent="0.3">
      <c r="A1645" t="s">
        <v>1651</v>
      </c>
      <c r="B1645" t="s">
        <v>5009</v>
      </c>
      <c r="C1645">
        <v>20</v>
      </c>
      <c r="D1645" t="s">
        <v>5011</v>
      </c>
      <c r="E1645" t="s">
        <v>5019</v>
      </c>
      <c r="F1645">
        <v>1050</v>
      </c>
      <c r="G1645" s="5">
        <v>44941.801631944443</v>
      </c>
      <c r="H1645" s="5" t="str">
        <f t="shared" si="125"/>
        <v>Sunday</v>
      </c>
      <c r="I1645" s="5" t="str">
        <f t="shared" si="126"/>
        <v>January</v>
      </c>
      <c r="J1645">
        <f t="shared" si="127"/>
        <v>2023</v>
      </c>
      <c r="K1645">
        <f t="shared" si="128"/>
        <v>1</v>
      </c>
      <c r="L1645">
        <f t="shared" si="129"/>
        <v>15</v>
      </c>
      <c r="M1645">
        <v>3</v>
      </c>
    </row>
    <row r="1646" spans="1:13" x14ac:dyDescent="0.3">
      <c r="A1646" t="s">
        <v>1652</v>
      </c>
      <c r="B1646" t="s">
        <v>5008</v>
      </c>
      <c r="C1646">
        <v>35</v>
      </c>
      <c r="D1646" t="s">
        <v>5013</v>
      </c>
      <c r="E1646" t="s">
        <v>5020</v>
      </c>
      <c r="F1646">
        <v>1150</v>
      </c>
      <c r="G1646" s="5">
        <v>44728.926018518519</v>
      </c>
      <c r="H1646" s="5" t="str">
        <f t="shared" si="125"/>
        <v>Thursday</v>
      </c>
      <c r="I1646" s="5" t="str">
        <f t="shared" si="126"/>
        <v>June</v>
      </c>
      <c r="J1646">
        <f t="shared" si="127"/>
        <v>2022</v>
      </c>
      <c r="K1646">
        <f t="shared" si="128"/>
        <v>6</v>
      </c>
      <c r="L1646">
        <f t="shared" si="129"/>
        <v>16</v>
      </c>
      <c r="M1646">
        <v>3</v>
      </c>
    </row>
    <row r="1647" spans="1:13" x14ac:dyDescent="0.3">
      <c r="A1647" t="s">
        <v>1653</v>
      </c>
      <c r="B1647" t="s">
        <v>5009</v>
      </c>
      <c r="C1647">
        <v>56</v>
      </c>
      <c r="D1647" t="s">
        <v>5012</v>
      </c>
      <c r="E1647" t="s">
        <v>5018</v>
      </c>
      <c r="F1647">
        <v>450</v>
      </c>
      <c r="G1647" s="5">
        <v>45168.85564814815</v>
      </c>
      <c r="H1647" s="5" t="str">
        <f t="shared" si="125"/>
        <v>Wednesday</v>
      </c>
      <c r="I1647" s="5" t="str">
        <f t="shared" si="126"/>
        <v>August</v>
      </c>
      <c r="J1647">
        <f t="shared" si="127"/>
        <v>2023</v>
      </c>
      <c r="K1647">
        <f t="shared" si="128"/>
        <v>8</v>
      </c>
      <c r="L1647">
        <f t="shared" si="129"/>
        <v>30</v>
      </c>
      <c r="M1647">
        <v>1</v>
      </c>
    </row>
    <row r="1648" spans="1:13" x14ac:dyDescent="0.3">
      <c r="A1648" t="s">
        <v>1654</v>
      </c>
      <c r="B1648" t="s">
        <v>5008</v>
      </c>
      <c r="C1648">
        <v>26</v>
      </c>
      <c r="D1648" t="s">
        <v>5012</v>
      </c>
      <c r="E1648" t="s">
        <v>5020</v>
      </c>
      <c r="F1648">
        <v>50</v>
      </c>
      <c r="G1648" s="5">
        <v>44642.383993055562</v>
      </c>
      <c r="H1648" s="5" t="str">
        <f t="shared" si="125"/>
        <v>Tuesday</v>
      </c>
      <c r="I1648" s="5" t="str">
        <f t="shared" si="126"/>
        <v>March</v>
      </c>
      <c r="J1648">
        <f t="shared" si="127"/>
        <v>2022</v>
      </c>
      <c r="K1648">
        <f t="shared" si="128"/>
        <v>3</v>
      </c>
      <c r="L1648">
        <f t="shared" si="129"/>
        <v>22</v>
      </c>
      <c r="M1648">
        <v>3</v>
      </c>
    </row>
    <row r="1649" spans="1:13" x14ac:dyDescent="0.3">
      <c r="A1649" t="s">
        <v>1655</v>
      </c>
      <c r="B1649" t="s">
        <v>5009</v>
      </c>
      <c r="C1649">
        <v>69</v>
      </c>
      <c r="D1649" t="s">
        <v>5012</v>
      </c>
      <c r="E1649" t="s">
        <v>5015</v>
      </c>
      <c r="F1649">
        <v>1050</v>
      </c>
      <c r="G1649" s="5">
        <v>44552.605000000003</v>
      </c>
      <c r="H1649" s="5" t="str">
        <f t="shared" si="125"/>
        <v>Wednesday</v>
      </c>
      <c r="I1649" s="5" t="str">
        <f t="shared" si="126"/>
        <v>December</v>
      </c>
      <c r="J1649">
        <f t="shared" si="127"/>
        <v>2021</v>
      </c>
      <c r="K1649">
        <f t="shared" si="128"/>
        <v>12</v>
      </c>
      <c r="L1649">
        <f t="shared" si="129"/>
        <v>22</v>
      </c>
      <c r="M1649">
        <v>3</v>
      </c>
    </row>
    <row r="1650" spans="1:13" x14ac:dyDescent="0.3">
      <c r="A1650" t="s">
        <v>1656</v>
      </c>
      <c r="B1650" t="s">
        <v>5009</v>
      </c>
      <c r="C1650">
        <v>29</v>
      </c>
      <c r="D1650" t="s">
        <v>5013</v>
      </c>
      <c r="E1650" t="s">
        <v>5018</v>
      </c>
      <c r="F1650">
        <v>1100</v>
      </c>
      <c r="G1650" s="5">
        <v>43963.690162037034</v>
      </c>
      <c r="H1650" s="5" t="str">
        <f t="shared" si="125"/>
        <v>Tuesday</v>
      </c>
      <c r="I1650" s="5" t="str">
        <f t="shared" si="126"/>
        <v>May</v>
      </c>
      <c r="J1650">
        <f t="shared" si="127"/>
        <v>2020</v>
      </c>
      <c r="K1650">
        <f t="shared" si="128"/>
        <v>5</v>
      </c>
      <c r="L1650">
        <f t="shared" si="129"/>
        <v>12</v>
      </c>
      <c r="M1650">
        <v>4</v>
      </c>
    </row>
    <row r="1651" spans="1:13" x14ac:dyDescent="0.3">
      <c r="A1651" t="s">
        <v>1657</v>
      </c>
      <c r="B1651" t="s">
        <v>5009</v>
      </c>
      <c r="C1651">
        <v>22</v>
      </c>
      <c r="D1651" t="s">
        <v>5013</v>
      </c>
      <c r="E1651" t="s">
        <v>5019</v>
      </c>
      <c r="F1651">
        <v>200</v>
      </c>
      <c r="G1651" s="5">
        <v>44029.184918981482</v>
      </c>
      <c r="H1651" s="5" t="str">
        <f t="shared" si="125"/>
        <v>Friday</v>
      </c>
      <c r="I1651" s="5" t="str">
        <f t="shared" si="126"/>
        <v>July</v>
      </c>
      <c r="J1651">
        <f t="shared" si="127"/>
        <v>2020</v>
      </c>
      <c r="K1651">
        <f t="shared" si="128"/>
        <v>7</v>
      </c>
      <c r="L1651">
        <f t="shared" si="129"/>
        <v>17</v>
      </c>
      <c r="M1651">
        <v>3</v>
      </c>
    </row>
    <row r="1652" spans="1:13" x14ac:dyDescent="0.3">
      <c r="A1652" t="s">
        <v>1658</v>
      </c>
      <c r="B1652" t="s">
        <v>5008</v>
      </c>
      <c r="C1652">
        <v>20</v>
      </c>
      <c r="D1652" t="s">
        <v>5012</v>
      </c>
      <c r="E1652" t="s">
        <v>5015</v>
      </c>
      <c r="F1652">
        <v>50</v>
      </c>
      <c r="G1652" s="5">
        <v>44707.872777777768</v>
      </c>
      <c r="H1652" s="5" t="str">
        <f t="shared" si="125"/>
        <v>Thursday</v>
      </c>
      <c r="I1652" s="5" t="str">
        <f t="shared" si="126"/>
        <v>May</v>
      </c>
      <c r="J1652">
        <f t="shared" si="127"/>
        <v>2022</v>
      </c>
      <c r="K1652">
        <f t="shared" si="128"/>
        <v>5</v>
      </c>
      <c r="L1652">
        <f t="shared" si="129"/>
        <v>26</v>
      </c>
      <c r="M1652">
        <v>3</v>
      </c>
    </row>
    <row r="1653" spans="1:13" x14ac:dyDescent="0.3">
      <c r="A1653" t="s">
        <v>1659</v>
      </c>
      <c r="B1653" t="s">
        <v>5008</v>
      </c>
      <c r="C1653">
        <v>28</v>
      </c>
      <c r="D1653" t="s">
        <v>5013</v>
      </c>
      <c r="E1653" t="s">
        <v>5016</v>
      </c>
      <c r="F1653">
        <v>500</v>
      </c>
      <c r="G1653" s="5">
        <v>44791.805648148147</v>
      </c>
      <c r="H1653" s="5" t="str">
        <f t="shared" si="125"/>
        <v>Thursday</v>
      </c>
      <c r="I1653" s="5" t="str">
        <f t="shared" si="126"/>
        <v>August</v>
      </c>
      <c r="J1653">
        <f t="shared" si="127"/>
        <v>2022</v>
      </c>
      <c r="K1653">
        <f t="shared" si="128"/>
        <v>8</v>
      </c>
      <c r="L1653">
        <f t="shared" si="129"/>
        <v>18</v>
      </c>
      <c r="M1653">
        <v>1</v>
      </c>
    </row>
    <row r="1654" spans="1:13" x14ac:dyDescent="0.3">
      <c r="A1654" t="s">
        <v>1660</v>
      </c>
      <c r="B1654" t="s">
        <v>5008</v>
      </c>
      <c r="C1654">
        <v>43</v>
      </c>
      <c r="D1654" t="s">
        <v>5011</v>
      </c>
      <c r="E1654" t="s">
        <v>5019</v>
      </c>
      <c r="F1654">
        <v>750</v>
      </c>
      <c r="G1654" s="5">
        <v>44577.015590277777</v>
      </c>
      <c r="H1654" s="5" t="str">
        <f t="shared" si="125"/>
        <v>Sunday</v>
      </c>
      <c r="I1654" s="5" t="str">
        <f t="shared" si="126"/>
        <v>January</v>
      </c>
      <c r="J1654">
        <f t="shared" si="127"/>
        <v>2022</v>
      </c>
      <c r="K1654">
        <f t="shared" si="128"/>
        <v>1</v>
      </c>
      <c r="L1654">
        <f t="shared" si="129"/>
        <v>16</v>
      </c>
      <c r="M1654">
        <v>2</v>
      </c>
    </row>
    <row r="1655" spans="1:13" x14ac:dyDescent="0.3">
      <c r="A1655" t="s">
        <v>1661</v>
      </c>
      <c r="B1655" t="s">
        <v>5008</v>
      </c>
      <c r="C1655">
        <v>47</v>
      </c>
      <c r="D1655" t="s">
        <v>5011</v>
      </c>
      <c r="E1655" t="s">
        <v>5019</v>
      </c>
      <c r="F1655">
        <v>1800</v>
      </c>
      <c r="G1655" s="5">
        <v>43851.298460648148</v>
      </c>
      <c r="H1655" s="5" t="str">
        <f t="shared" si="125"/>
        <v>Tuesday</v>
      </c>
      <c r="I1655" s="5" t="str">
        <f t="shared" si="126"/>
        <v>January</v>
      </c>
      <c r="J1655">
        <f t="shared" si="127"/>
        <v>2020</v>
      </c>
      <c r="K1655">
        <f t="shared" si="128"/>
        <v>1</v>
      </c>
      <c r="L1655">
        <f t="shared" si="129"/>
        <v>21</v>
      </c>
      <c r="M1655">
        <v>4</v>
      </c>
    </row>
    <row r="1656" spans="1:13" x14ac:dyDescent="0.3">
      <c r="A1656" t="s">
        <v>1662</v>
      </c>
      <c r="B1656" t="s">
        <v>5008</v>
      </c>
      <c r="C1656">
        <v>21</v>
      </c>
      <c r="D1656" t="s">
        <v>5010</v>
      </c>
      <c r="E1656" t="s">
        <v>5020</v>
      </c>
      <c r="F1656">
        <v>1450</v>
      </c>
      <c r="G1656" s="5">
        <v>44037.174768518518</v>
      </c>
      <c r="H1656" s="5" t="str">
        <f t="shared" si="125"/>
        <v>Saturday</v>
      </c>
      <c r="I1656" s="5" t="str">
        <f t="shared" si="126"/>
        <v>July</v>
      </c>
      <c r="J1656">
        <f t="shared" si="127"/>
        <v>2020</v>
      </c>
      <c r="K1656">
        <f t="shared" si="128"/>
        <v>7</v>
      </c>
      <c r="L1656">
        <f t="shared" si="129"/>
        <v>25</v>
      </c>
      <c r="M1656">
        <v>3</v>
      </c>
    </row>
    <row r="1657" spans="1:13" x14ac:dyDescent="0.3">
      <c r="A1657" t="s">
        <v>1663</v>
      </c>
      <c r="B1657" t="s">
        <v>5008</v>
      </c>
      <c r="C1657">
        <v>22</v>
      </c>
      <c r="D1657" t="s">
        <v>5013</v>
      </c>
      <c r="E1657" t="s">
        <v>5019</v>
      </c>
      <c r="F1657">
        <v>250</v>
      </c>
      <c r="G1657" s="5">
        <v>44843.359780092593</v>
      </c>
      <c r="H1657" s="5" t="str">
        <f t="shared" si="125"/>
        <v>Sunday</v>
      </c>
      <c r="I1657" s="5" t="str">
        <f t="shared" si="126"/>
        <v>October</v>
      </c>
      <c r="J1657">
        <f t="shared" si="127"/>
        <v>2022</v>
      </c>
      <c r="K1657">
        <f t="shared" si="128"/>
        <v>10</v>
      </c>
      <c r="L1657">
        <f t="shared" si="129"/>
        <v>9</v>
      </c>
      <c r="M1657">
        <v>1</v>
      </c>
    </row>
    <row r="1658" spans="1:13" x14ac:dyDescent="0.3">
      <c r="A1658" t="s">
        <v>1664</v>
      </c>
      <c r="B1658" t="s">
        <v>5009</v>
      </c>
      <c r="C1658">
        <v>18</v>
      </c>
      <c r="D1658" t="s">
        <v>5011</v>
      </c>
      <c r="E1658" t="s">
        <v>5016</v>
      </c>
      <c r="F1658">
        <v>1450</v>
      </c>
      <c r="G1658" s="5">
        <v>45187.635578703703</v>
      </c>
      <c r="H1658" s="5" t="str">
        <f t="shared" si="125"/>
        <v>Monday</v>
      </c>
      <c r="I1658" s="5" t="str">
        <f t="shared" si="126"/>
        <v>September</v>
      </c>
      <c r="J1658">
        <f t="shared" si="127"/>
        <v>2023</v>
      </c>
      <c r="K1658">
        <f t="shared" si="128"/>
        <v>9</v>
      </c>
      <c r="L1658">
        <f t="shared" si="129"/>
        <v>18</v>
      </c>
      <c r="M1658">
        <v>2</v>
      </c>
    </row>
    <row r="1659" spans="1:13" x14ac:dyDescent="0.3">
      <c r="A1659" t="s">
        <v>1665</v>
      </c>
      <c r="B1659" t="s">
        <v>5008</v>
      </c>
      <c r="C1659">
        <v>44</v>
      </c>
      <c r="D1659" t="s">
        <v>5010</v>
      </c>
      <c r="E1659" t="s">
        <v>5019</v>
      </c>
      <c r="F1659">
        <v>1350</v>
      </c>
      <c r="G1659" s="5">
        <v>44068.235138888893</v>
      </c>
      <c r="H1659" s="5" t="str">
        <f t="shared" si="125"/>
        <v>Tuesday</v>
      </c>
      <c r="I1659" s="5" t="str">
        <f t="shared" si="126"/>
        <v>August</v>
      </c>
      <c r="J1659">
        <f t="shared" si="127"/>
        <v>2020</v>
      </c>
      <c r="K1659">
        <f t="shared" si="128"/>
        <v>8</v>
      </c>
      <c r="L1659">
        <f t="shared" si="129"/>
        <v>25</v>
      </c>
      <c r="M1659">
        <v>3</v>
      </c>
    </row>
    <row r="1660" spans="1:13" x14ac:dyDescent="0.3">
      <c r="A1660" t="s">
        <v>1666</v>
      </c>
      <c r="B1660" t="s">
        <v>5008</v>
      </c>
      <c r="C1660">
        <v>45</v>
      </c>
      <c r="D1660" t="s">
        <v>5014</v>
      </c>
      <c r="E1660" t="s">
        <v>5015</v>
      </c>
      <c r="F1660">
        <v>1250</v>
      </c>
      <c r="G1660" s="5">
        <v>44083.364722222221</v>
      </c>
      <c r="H1660" s="5" t="str">
        <f t="shared" si="125"/>
        <v>Wednesday</v>
      </c>
      <c r="I1660" s="5" t="str">
        <f t="shared" si="126"/>
        <v>September</v>
      </c>
      <c r="J1660">
        <f t="shared" si="127"/>
        <v>2020</v>
      </c>
      <c r="K1660">
        <f t="shared" si="128"/>
        <v>9</v>
      </c>
      <c r="L1660">
        <f t="shared" si="129"/>
        <v>9</v>
      </c>
      <c r="M1660">
        <v>4</v>
      </c>
    </row>
    <row r="1661" spans="1:13" x14ac:dyDescent="0.3">
      <c r="A1661" t="s">
        <v>1667</v>
      </c>
      <c r="B1661" t="s">
        <v>5008</v>
      </c>
      <c r="C1661">
        <v>46</v>
      </c>
      <c r="D1661" t="s">
        <v>5013</v>
      </c>
      <c r="E1661" t="s">
        <v>5017</v>
      </c>
      <c r="F1661">
        <v>800</v>
      </c>
      <c r="G1661" s="5">
        <v>44805.669861111113</v>
      </c>
      <c r="H1661" s="5" t="str">
        <f t="shared" si="125"/>
        <v>Thursday</v>
      </c>
      <c r="I1661" s="5" t="str">
        <f t="shared" si="126"/>
        <v>September</v>
      </c>
      <c r="J1661">
        <f t="shared" si="127"/>
        <v>2022</v>
      </c>
      <c r="K1661">
        <f t="shared" si="128"/>
        <v>9</v>
      </c>
      <c r="L1661">
        <f t="shared" si="129"/>
        <v>1</v>
      </c>
      <c r="M1661">
        <v>4</v>
      </c>
    </row>
    <row r="1662" spans="1:13" x14ac:dyDescent="0.3">
      <c r="A1662" t="s">
        <v>1668</v>
      </c>
      <c r="B1662" t="s">
        <v>5009</v>
      </c>
      <c r="C1662">
        <v>35</v>
      </c>
      <c r="D1662" t="s">
        <v>5011</v>
      </c>
      <c r="E1662" t="s">
        <v>5019</v>
      </c>
      <c r="F1662">
        <v>800</v>
      </c>
      <c r="G1662" s="5">
        <v>44339.179386574076</v>
      </c>
      <c r="H1662" s="5" t="str">
        <f t="shared" si="125"/>
        <v>Sunday</v>
      </c>
      <c r="I1662" s="5" t="str">
        <f t="shared" si="126"/>
        <v>May</v>
      </c>
      <c r="J1662">
        <f t="shared" si="127"/>
        <v>2021</v>
      </c>
      <c r="K1662">
        <f t="shared" si="128"/>
        <v>5</v>
      </c>
      <c r="L1662">
        <f t="shared" si="129"/>
        <v>23</v>
      </c>
      <c r="M1662">
        <v>1</v>
      </c>
    </row>
    <row r="1663" spans="1:13" x14ac:dyDescent="0.3">
      <c r="A1663" t="s">
        <v>1669</v>
      </c>
      <c r="B1663" t="s">
        <v>5009</v>
      </c>
      <c r="C1663">
        <v>29</v>
      </c>
      <c r="D1663" t="s">
        <v>5014</v>
      </c>
      <c r="E1663" t="s">
        <v>5018</v>
      </c>
      <c r="F1663">
        <v>1800</v>
      </c>
      <c r="G1663" s="5">
        <v>44470.80505787037</v>
      </c>
      <c r="H1663" s="5" t="str">
        <f t="shared" si="125"/>
        <v>Friday</v>
      </c>
      <c r="I1663" s="5" t="str">
        <f t="shared" si="126"/>
        <v>October</v>
      </c>
      <c r="J1663">
        <f t="shared" si="127"/>
        <v>2021</v>
      </c>
      <c r="K1663">
        <f t="shared" si="128"/>
        <v>10</v>
      </c>
      <c r="L1663">
        <f t="shared" si="129"/>
        <v>1</v>
      </c>
      <c r="M1663">
        <v>3</v>
      </c>
    </row>
    <row r="1664" spans="1:13" x14ac:dyDescent="0.3">
      <c r="A1664" t="s">
        <v>1670</v>
      </c>
      <c r="B1664" t="s">
        <v>5008</v>
      </c>
      <c r="C1664">
        <v>30</v>
      </c>
      <c r="D1664" t="s">
        <v>5010</v>
      </c>
      <c r="E1664" t="s">
        <v>5019</v>
      </c>
      <c r="F1664">
        <v>1250</v>
      </c>
      <c r="G1664" s="5">
        <v>44262.248877314807</v>
      </c>
      <c r="H1664" s="5" t="str">
        <f t="shared" si="125"/>
        <v>Sunday</v>
      </c>
      <c r="I1664" s="5" t="str">
        <f t="shared" si="126"/>
        <v>March</v>
      </c>
      <c r="J1664">
        <f t="shared" si="127"/>
        <v>2021</v>
      </c>
      <c r="K1664">
        <f t="shared" si="128"/>
        <v>3</v>
      </c>
      <c r="L1664">
        <f t="shared" si="129"/>
        <v>7</v>
      </c>
      <c r="M1664">
        <v>3</v>
      </c>
    </row>
    <row r="1665" spans="1:13" x14ac:dyDescent="0.3">
      <c r="A1665" t="s">
        <v>1671</v>
      </c>
      <c r="B1665" t="s">
        <v>5009</v>
      </c>
      <c r="C1665">
        <v>58</v>
      </c>
      <c r="D1665" t="s">
        <v>5011</v>
      </c>
      <c r="E1665" t="s">
        <v>5016</v>
      </c>
      <c r="F1665">
        <v>1000</v>
      </c>
      <c r="G1665" s="5">
        <v>44274.306666666656</v>
      </c>
      <c r="H1665" s="5" t="str">
        <f t="shared" si="125"/>
        <v>Friday</v>
      </c>
      <c r="I1665" s="5" t="str">
        <f t="shared" si="126"/>
        <v>March</v>
      </c>
      <c r="J1665">
        <f t="shared" si="127"/>
        <v>2021</v>
      </c>
      <c r="K1665">
        <f t="shared" si="128"/>
        <v>3</v>
      </c>
      <c r="L1665">
        <f t="shared" si="129"/>
        <v>19</v>
      </c>
      <c r="M1665">
        <v>5</v>
      </c>
    </row>
    <row r="1666" spans="1:13" x14ac:dyDescent="0.3">
      <c r="A1666" t="s">
        <v>1672</v>
      </c>
      <c r="B1666" t="s">
        <v>5008</v>
      </c>
      <c r="C1666">
        <v>19</v>
      </c>
      <c r="D1666" t="s">
        <v>5011</v>
      </c>
      <c r="E1666" t="s">
        <v>5019</v>
      </c>
      <c r="F1666">
        <v>50</v>
      </c>
      <c r="G1666" s="5">
        <v>44249.745694444442</v>
      </c>
      <c r="H1666" s="5" t="str">
        <f t="shared" si="125"/>
        <v>Monday</v>
      </c>
      <c r="I1666" s="5" t="str">
        <f t="shared" si="126"/>
        <v>February</v>
      </c>
      <c r="J1666">
        <f t="shared" si="127"/>
        <v>2021</v>
      </c>
      <c r="K1666">
        <f t="shared" si="128"/>
        <v>2</v>
      </c>
      <c r="L1666">
        <f t="shared" si="129"/>
        <v>22</v>
      </c>
      <c r="M1666">
        <v>3</v>
      </c>
    </row>
    <row r="1667" spans="1:13" x14ac:dyDescent="0.3">
      <c r="A1667" t="s">
        <v>1673</v>
      </c>
      <c r="B1667" t="s">
        <v>5009</v>
      </c>
      <c r="C1667">
        <v>54</v>
      </c>
      <c r="D1667" t="s">
        <v>5013</v>
      </c>
      <c r="E1667" t="s">
        <v>5016</v>
      </c>
      <c r="F1667">
        <v>250</v>
      </c>
      <c r="G1667" s="5">
        <v>44950.264224537037</v>
      </c>
      <c r="H1667" s="5" t="str">
        <f t="shared" ref="H1667:H1730" si="130">TEXT(G1667,"DDDD")</f>
        <v>Tuesday</v>
      </c>
      <c r="I1667" s="5" t="str">
        <f t="shared" ref="I1667:I1730" si="131">TEXT(G1667,"mmmm")</f>
        <v>January</v>
      </c>
      <c r="J1667">
        <f t="shared" ref="J1667:J1730" si="132">YEAR(G1667)</f>
        <v>2023</v>
      </c>
      <c r="K1667">
        <f t="shared" ref="K1667:K1730" si="133">MONTH(G1667)</f>
        <v>1</v>
      </c>
      <c r="L1667">
        <f t="shared" ref="L1667:L1730" si="134">DAY(G1667)</f>
        <v>24</v>
      </c>
      <c r="M1667">
        <v>2</v>
      </c>
    </row>
    <row r="1668" spans="1:13" x14ac:dyDescent="0.3">
      <c r="A1668" t="s">
        <v>1674</v>
      </c>
      <c r="B1668" t="s">
        <v>5008</v>
      </c>
      <c r="C1668">
        <v>62</v>
      </c>
      <c r="D1668" t="s">
        <v>5014</v>
      </c>
      <c r="E1668" t="s">
        <v>5017</v>
      </c>
      <c r="F1668">
        <v>1000</v>
      </c>
      <c r="G1668" s="5">
        <v>44630.199062500003</v>
      </c>
      <c r="H1668" s="5" t="str">
        <f t="shared" si="130"/>
        <v>Thursday</v>
      </c>
      <c r="I1668" s="5" t="str">
        <f t="shared" si="131"/>
        <v>March</v>
      </c>
      <c r="J1668">
        <f t="shared" si="132"/>
        <v>2022</v>
      </c>
      <c r="K1668">
        <f t="shared" si="133"/>
        <v>3</v>
      </c>
      <c r="L1668">
        <f t="shared" si="134"/>
        <v>10</v>
      </c>
      <c r="M1668">
        <v>3</v>
      </c>
    </row>
    <row r="1669" spans="1:13" x14ac:dyDescent="0.3">
      <c r="A1669" t="s">
        <v>1675</v>
      </c>
      <c r="B1669" t="s">
        <v>5008</v>
      </c>
      <c r="C1669">
        <v>33</v>
      </c>
      <c r="D1669" t="s">
        <v>5011</v>
      </c>
      <c r="E1669" t="s">
        <v>5015</v>
      </c>
      <c r="F1669">
        <v>1000</v>
      </c>
      <c r="G1669" s="5">
        <v>44343.26525462963</v>
      </c>
      <c r="H1669" s="5" t="str">
        <f t="shared" si="130"/>
        <v>Thursday</v>
      </c>
      <c r="I1669" s="5" t="str">
        <f t="shared" si="131"/>
        <v>May</v>
      </c>
      <c r="J1669">
        <f t="shared" si="132"/>
        <v>2021</v>
      </c>
      <c r="K1669">
        <f t="shared" si="133"/>
        <v>5</v>
      </c>
      <c r="L1669">
        <f t="shared" si="134"/>
        <v>27</v>
      </c>
      <c r="M1669">
        <v>3</v>
      </c>
    </row>
    <row r="1670" spans="1:13" x14ac:dyDescent="0.3">
      <c r="A1670" t="s">
        <v>1676</v>
      </c>
      <c r="B1670" t="s">
        <v>5008</v>
      </c>
      <c r="C1670">
        <v>65</v>
      </c>
      <c r="D1670" t="s">
        <v>5012</v>
      </c>
      <c r="E1670" t="s">
        <v>5018</v>
      </c>
      <c r="F1670">
        <v>250</v>
      </c>
      <c r="G1670" s="5">
        <v>45153.728993055563</v>
      </c>
      <c r="H1670" s="5" t="str">
        <f t="shared" si="130"/>
        <v>Tuesday</v>
      </c>
      <c r="I1670" s="5" t="str">
        <f t="shared" si="131"/>
        <v>August</v>
      </c>
      <c r="J1670">
        <f t="shared" si="132"/>
        <v>2023</v>
      </c>
      <c r="K1670">
        <f t="shared" si="133"/>
        <v>8</v>
      </c>
      <c r="L1670">
        <f t="shared" si="134"/>
        <v>15</v>
      </c>
      <c r="M1670">
        <v>3</v>
      </c>
    </row>
    <row r="1671" spans="1:13" x14ac:dyDescent="0.3">
      <c r="A1671" t="s">
        <v>1677</v>
      </c>
      <c r="B1671" t="s">
        <v>5009</v>
      </c>
      <c r="C1671">
        <v>41</v>
      </c>
      <c r="D1671" t="s">
        <v>5013</v>
      </c>
      <c r="E1671" t="s">
        <v>5020</v>
      </c>
      <c r="F1671">
        <v>1800</v>
      </c>
      <c r="G1671" s="5">
        <v>45136.324895833342</v>
      </c>
      <c r="H1671" s="5" t="str">
        <f t="shared" si="130"/>
        <v>Saturday</v>
      </c>
      <c r="I1671" s="5" t="str">
        <f t="shared" si="131"/>
        <v>July</v>
      </c>
      <c r="J1671">
        <f t="shared" si="132"/>
        <v>2023</v>
      </c>
      <c r="K1671">
        <f t="shared" si="133"/>
        <v>7</v>
      </c>
      <c r="L1671">
        <f t="shared" si="134"/>
        <v>29</v>
      </c>
      <c r="M1671">
        <v>1</v>
      </c>
    </row>
    <row r="1672" spans="1:13" x14ac:dyDescent="0.3">
      <c r="A1672" t="s">
        <v>1678</v>
      </c>
      <c r="B1672" t="s">
        <v>5008</v>
      </c>
      <c r="C1672">
        <v>52</v>
      </c>
      <c r="D1672" t="s">
        <v>5013</v>
      </c>
      <c r="E1672" t="s">
        <v>5019</v>
      </c>
      <c r="F1672">
        <v>1450</v>
      </c>
      <c r="G1672" s="5">
        <v>44031.642951388887</v>
      </c>
      <c r="H1672" s="5" t="str">
        <f t="shared" si="130"/>
        <v>Sunday</v>
      </c>
      <c r="I1672" s="5" t="str">
        <f t="shared" si="131"/>
        <v>July</v>
      </c>
      <c r="J1672">
        <f t="shared" si="132"/>
        <v>2020</v>
      </c>
      <c r="K1672">
        <f t="shared" si="133"/>
        <v>7</v>
      </c>
      <c r="L1672">
        <f t="shared" si="134"/>
        <v>19</v>
      </c>
      <c r="M1672">
        <v>3</v>
      </c>
    </row>
    <row r="1673" spans="1:13" x14ac:dyDescent="0.3">
      <c r="A1673" t="s">
        <v>1679</v>
      </c>
      <c r="B1673" t="s">
        <v>5009</v>
      </c>
      <c r="C1673">
        <v>39</v>
      </c>
      <c r="D1673" t="s">
        <v>5011</v>
      </c>
      <c r="E1673" t="s">
        <v>5015</v>
      </c>
      <c r="F1673">
        <v>1700</v>
      </c>
      <c r="G1673" s="5">
        <v>44971.129004629627</v>
      </c>
      <c r="H1673" s="5" t="str">
        <f t="shared" si="130"/>
        <v>Tuesday</v>
      </c>
      <c r="I1673" s="5" t="str">
        <f t="shared" si="131"/>
        <v>February</v>
      </c>
      <c r="J1673">
        <f t="shared" si="132"/>
        <v>2023</v>
      </c>
      <c r="K1673">
        <f t="shared" si="133"/>
        <v>2</v>
      </c>
      <c r="L1673">
        <f t="shared" si="134"/>
        <v>14</v>
      </c>
      <c r="M1673">
        <v>3</v>
      </c>
    </row>
    <row r="1674" spans="1:13" x14ac:dyDescent="0.3">
      <c r="A1674" t="s">
        <v>1680</v>
      </c>
      <c r="B1674" t="s">
        <v>5009</v>
      </c>
      <c r="C1674">
        <v>53</v>
      </c>
      <c r="D1674" t="s">
        <v>5013</v>
      </c>
      <c r="E1674" t="s">
        <v>5016</v>
      </c>
      <c r="F1674">
        <v>900</v>
      </c>
      <c r="G1674" s="5">
        <v>44646.371006944442</v>
      </c>
      <c r="H1674" s="5" t="str">
        <f t="shared" si="130"/>
        <v>Saturday</v>
      </c>
      <c r="I1674" s="5" t="str">
        <f t="shared" si="131"/>
        <v>March</v>
      </c>
      <c r="J1674">
        <f t="shared" si="132"/>
        <v>2022</v>
      </c>
      <c r="K1674">
        <f t="shared" si="133"/>
        <v>3</v>
      </c>
      <c r="L1674">
        <f t="shared" si="134"/>
        <v>26</v>
      </c>
      <c r="M1674">
        <v>2</v>
      </c>
    </row>
    <row r="1675" spans="1:13" x14ac:dyDescent="0.3">
      <c r="A1675" t="s">
        <v>1681</v>
      </c>
      <c r="B1675" t="s">
        <v>5009</v>
      </c>
      <c r="C1675">
        <v>28</v>
      </c>
      <c r="D1675" t="s">
        <v>5013</v>
      </c>
      <c r="E1675" t="s">
        <v>5017</v>
      </c>
      <c r="F1675">
        <v>100</v>
      </c>
      <c r="G1675" s="5">
        <v>44023.689409722218</v>
      </c>
      <c r="H1675" s="5" t="str">
        <f t="shared" si="130"/>
        <v>Saturday</v>
      </c>
      <c r="I1675" s="5" t="str">
        <f t="shared" si="131"/>
        <v>July</v>
      </c>
      <c r="J1675">
        <f t="shared" si="132"/>
        <v>2020</v>
      </c>
      <c r="K1675">
        <f t="shared" si="133"/>
        <v>7</v>
      </c>
      <c r="L1675">
        <f t="shared" si="134"/>
        <v>11</v>
      </c>
      <c r="M1675">
        <v>3</v>
      </c>
    </row>
    <row r="1676" spans="1:13" x14ac:dyDescent="0.3">
      <c r="A1676" t="s">
        <v>1682</v>
      </c>
      <c r="B1676" t="s">
        <v>5009</v>
      </c>
      <c r="C1676">
        <v>43</v>
      </c>
      <c r="D1676" t="s">
        <v>5014</v>
      </c>
      <c r="E1676" t="s">
        <v>5019</v>
      </c>
      <c r="F1676">
        <v>800</v>
      </c>
      <c r="G1676" s="5">
        <v>44186.046435185177</v>
      </c>
      <c r="H1676" s="5" t="str">
        <f t="shared" si="130"/>
        <v>Monday</v>
      </c>
      <c r="I1676" s="5" t="str">
        <f t="shared" si="131"/>
        <v>December</v>
      </c>
      <c r="J1676">
        <f t="shared" si="132"/>
        <v>2020</v>
      </c>
      <c r="K1676">
        <f t="shared" si="133"/>
        <v>12</v>
      </c>
      <c r="L1676">
        <f t="shared" si="134"/>
        <v>21</v>
      </c>
      <c r="M1676">
        <v>3</v>
      </c>
    </row>
    <row r="1677" spans="1:13" x14ac:dyDescent="0.3">
      <c r="A1677" t="s">
        <v>1683</v>
      </c>
      <c r="B1677" t="s">
        <v>5008</v>
      </c>
      <c r="C1677">
        <v>63</v>
      </c>
      <c r="D1677" t="s">
        <v>5013</v>
      </c>
      <c r="E1677" t="s">
        <v>5016</v>
      </c>
      <c r="F1677">
        <v>1450</v>
      </c>
      <c r="G1677" s="5">
        <v>43858.695810185192</v>
      </c>
      <c r="H1677" s="5" t="str">
        <f t="shared" si="130"/>
        <v>Tuesday</v>
      </c>
      <c r="I1677" s="5" t="str">
        <f t="shared" si="131"/>
        <v>January</v>
      </c>
      <c r="J1677">
        <f t="shared" si="132"/>
        <v>2020</v>
      </c>
      <c r="K1677">
        <f t="shared" si="133"/>
        <v>1</v>
      </c>
      <c r="L1677">
        <f t="shared" si="134"/>
        <v>28</v>
      </c>
      <c r="M1677">
        <v>4</v>
      </c>
    </row>
    <row r="1678" spans="1:13" x14ac:dyDescent="0.3">
      <c r="A1678" t="s">
        <v>1684</v>
      </c>
      <c r="B1678" t="s">
        <v>5008</v>
      </c>
      <c r="C1678">
        <v>46</v>
      </c>
      <c r="D1678" t="s">
        <v>5010</v>
      </c>
      <c r="E1678" t="s">
        <v>5019</v>
      </c>
      <c r="F1678">
        <v>1650</v>
      </c>
      <c r="G1678" s="5">
        <v>43889.063842592594</v>
      </c>
      <c r="H1678" s="5" t="str">
        <f t="shared" si="130"/>
        <v>Friday</v>
      </c>
      <c r="I1678" s="5" t="str">
        <f t="shared" si="131"/>
        <v>February</v>
      </c>
      <c r="J1678">
        <f t="shared" si="132"/>
        <v>2020</v>
      </c>
      <c r="K1678">
        <f t="shared" si="133"/>
        <v>2</v>
      </c>
      <c r="L1678">
        <f t="shared" si="134"/>
        <v>28</v>
      </c>
      <c r="M1678">
        <v>1</v>
      </c>
    </row>
    <row r="1679" spans="1:13" x14ac:dyDescent="0.3">
      <c r="A1679" t="s">
        <v>1685</v>
      </c>
      <c r="B1679" t="s">
        <v>5008</v>
      </c>
      <c r="C1679">
        <v>52</v>
      </c>
      <c r="D1679" t="s">
        <v>5013</v>
      </c>
      <c r="E1679" t="s">
        <v>5017</v>
      </c>
      <c r="F1679">
        <v>800</v>
      </c>
      <c r="G1679" s="5">
        <v>44570.395856481482</v>
      </c>
      <c r="H1679" s="5" t="str">
        <f t="shared" si="130"/>
        <v>Sunday</v>
      </c>
      <c r="I1679" s="5" t="str">
        <f t="shared" si="131"/>
        <v>January</v>
      </c>
      <c r="J1679">
        <f t="shared" si="132"/>
        <v>2022</v>
      </c>
      <c r="K1679">
        <f t="shared" si="133"/>
        <v>1</v>
      </c>
      <c r="L1679">
        <f t="shared" si="134"/>
        <v>9</v>
      </c>
      <c r="M1679">
        <v>5</v>
      </c>
    </row>
    <row r="1680" spans="1:13" x14ac:dyDescent="0.3">
      <c r="A1680" t="s">
        <v>1686</v>
      </c>
      <c r="B1680" t="s">
        <v>5008</v>
      </c>
      <c r="C1680">
        <v>65</v>
      </c>
      <c r="D1680" t="s">
        <v>5012</v>
      </c>
      <c r="E1680" t="s">
        <v>5019</v>
      </c>
      <c r="F1680">
        <v>1750</v>
      </c>
      <c r="G1680" s="5">
        <v>44921.616018518522</v>
      </c>
      <c r="H1680" s="5" t="str">
        <f t="shared" si="130"/>
        <v>Monday</v>
      </c>
      <c r="I1680" s="5" t="str">
        <f t="shared" si="131"/>
        <v>December</v>
      </c>
      <c r="J1680">
        <f t="shared" si="132"/>
        <v>2022</v>
      </c>
      <c r="K1680">
        <f t="shared" si="133"/>
        <v>12</v>
      </c>
      <c r="L1680">
        <f t="shared" si="134"/>
        <v>26</v>
      </c>
      <c r="M1680">
        <v>2</v>
      </c>
    </row>
    <row r="1681" spans="1:13" x14ac:dyDescent="0.3">
      <c r="A1681" t="s">
        <v>1687</v>
      </c>
      <c r="B1681" t="s">
        <v>5009</v>
      </c>
      <c r="C1681">
        <v>43</v>
      </c>
      <c r="D1681" t="s">
        <v>5013</v>
      </c>
      <c r="E1681" t="s">
        <v>5017</v>
      </c>
      <c r="F1681">
        <v>850</v>
      </c>
      <c r="G1681" s="5">
        <v>44287.091296296298</v>
      </c>
      <c r="H1681" s="5" t="str">
        <f t="shared" si="130"/>
        <v>Thursday</v>
      </c>
      <c r="I1681" s="5" t="str">
        <f t="shared" si="131"/>
        <v>April</v>
      </c>
      <c r="J1681">
        <f t="shared" si="132"/>
        <v>2021</v>
      </c>
      <c r="K1681">
        <f t="shared" si="133"/>
        <v>4</v>
      </c>
      <c r="L1681">
        <f t="shared" si="134"/>
        <v>1</v>
      </c>
      <c r="M1681">
        <v>2</v>
      </c>
    </row>
    <row r="1682" spans="1:13" x14ac:dyDescent="0.3">
      <c r="A1682" t="s">
        <v>1688</v>
      </c>
      <c r="B1682" t="s">
        <v>5008</v>
      </c>
      <c r="C1682">
        <v>32</v>
      </c>
      <c r="D1682" t="s">
        <v>5013</v>
      </c>
      <c r="E1682" t="s">
        <v>5015</v>
      </c>
      <c r="F1682">
        <v>200</v>
      </c>
      <c r="G1682" s="5">
        <v>45116.855381944442</v>
      </c>
      <c r="H1682" s="5" t="str">
        <f t="shared" si="130"/>
        <v>Sunday</v>
      </c>
      <c r="I1682" s="5" t="str">
        <f t="shared" si="131"/>
        <v>July</v>
      </c>
      <c r="J1682">
        <f t="shared" si="132"/>
        <v>2023</v>
      </c>
      <c r="K1682">
        <f t="shared" si="133"/>
        <v>7</v>
      </c>
      <c r="L1682">
        <f t="shared" si="134"/>
        <v>9</v>
      </c>
      <c r="M1682">
        <v>4</v>
      </c>
    </row>
    <row r="1683" spans="1:13" x14ac:dyDescent="0.3">
      <c r="A1683" t="s">
        <v>1689</v>
      </c>
      <c r="B1683" t="s">
        <v>5008</v>
      </c>
      <c r="C1683">
        <v>48</v>
      </c>
      <c r="D1683" t="s">
        <v>5012</v>
      </c>
      <c r="E1683" t="s">
        <v>5019</v>
      </c>
      <c r="F1683">
        <v>200</v>
      </c>
      <c r="G1683" s="5">
        <v>44433.536990740737</v>
      </c>
      <c r="H1683" s="5" t="str">
        <f t="shared" si="130"/>
        <v>Wednesday</v>
      </c>
      <c r="I1683" s="5" t="str">
        <f t="shared" si="131"/>
        <v>August</v>
      </c>
      <c r="J1683">
        <f t="shared" si="132"/>
        <v>2021</v>
      </c>
      <c r="K1683">
        <f t="shared" si="133"/>
        <v>8</v>
      </c>
      <c r="L1683">
        <f t="shared" si="134"/>
        <v>25</v>
      </c>
      <c r="M1683">
        <v>4</v>
      </c>
    </row>
    <row r="1684" spans="1:13" x14ac:dyDescent="0.3">
      <c r="A1684" t="s">
        <v>1690</v>
      </c>
      <c r="B1684" t="s">
        <v>5009</v>
      </c>
      <c r="C1684">
        <v>59</v>
      </c>
      <c r="D1684" t="s">
        <v>5013</v>
      </c>
      <c r="E1684" t="s">
        <v>5020</v>
      </c>
      <c r="F1684">
        <v>1250</v>
      </c>
      <c r="G1684" s="5">
        <v>45118.350949074083</v>
      </c>
      <c r="H1684" s="5" t="str">
        <f t="shared" si="130"/>
        <v>Tuesday</v>
      </c>
      <c r="I1684" s="5" t="str">
        <f t="shared" si="131"/>
        <v>July</v>
      </c>
      <c r="J1684">
        <f t="shared" si="132"/>
        <v>2023</v>
      </c>
      <c r="K1684">
        <f t="shared" si="133"/>
        <v>7</v>
      </c>
      <c r="L1684">
        <f t="shared" si="134"/>
        <v>11</v>
      </c>
      <c r="M1684">
        <v>1</v>
      </c>
    </row>
    <row r="1685" spans="1:13" x14ac:dyDescent="0.3">
      <c r="A1685" t="s">
        <v>1691</v>
      </c>
      <c r="B1685" t="s">
        <v>5009</v>
      </c>
      <c r="C1685">
        <v>58</v>
      </c>
      <c r="D1685" t="s">
        <v>5013</v>
      </c>
      <c r="E1685" t="s">
        <v>5019</v>
      </c>
      <c r="F1685">
        <v>1650</v>
      </c>
      <c r="G1685" s="5">
        <v>44084.216423611113</v>
      </c>
      <c r="H1685" s="5" t="str">
        <f t="shared" si="130"/>
        <v>Thursday</v>
      </c>
      <c r="I1685" s="5" t="str">
        <f t="shared" si="131"/>
        <v>September</v>
      </c>
      <c r="J1685">
        <f t="shared" si="132"/>
        <v>2020</v>
      </c>
      <c r="K1685">
        <f t="shared" si="133"/>
        <v>9</v>
      </c>
      <c r="L1685">
        <f t="shared" si="134"/>
        <v>10</v>
      </c>
      <c r="M1685">
        <v>5</v>
      </c>
    </row>
    <row r="1686" spans="1:13" x14ac:dyDescent="0.3">
      <c r="A1686" t="s">
        <v>1692</v>
      </c>
      <c r="B1686" t="s">
        <v>5008</v>
      </c>
      <c r="C1686">
        <v>60</v>
      </c>
      <c r="D1686" t="s">
        <v>5010</v>
      </c>
      <c r="E1686" t="s">
        <v>5018</v>
      </c>
      <c r="F1686">
        <v>700</v>
      </c>
      <c r="G1686" s="5">
        <v>45107.52921296296</v>
      </c>
      <c r="H1686" s="5" t="str">
        <f t="shared" si="130"/>
        <v>Friday</v>
      </c>
      <c r="I1686" s="5" t="str">
        <f t="shared" si="131"/>
        <v>June</v>
      </c>
      <c r="J1686">
        <f t="shared" si="132"/>
        <v>2023</v>
      </c>
      <c r="K1686">
        <f t="shared" si="133"/>
        <v>6</v>
      </c>
      <c r="L1686">
        <f t="shared" si="134"/>
        <v>30</v>
      </c>
      <c r="M1686">
        <v>2</v>
      </c>
    </row>
    <row r="1687" spans="1:13" x14ac:dyDescent="0.3">
      <c r="A1687" t="s">
        <v>1693</v>
      </c>
      <c r="B1687" t="s">
        <v>5009</v>
      </c>
      <c r="C1687">
        <v>33</v>
      </c>
      <c r="D1687" t="s">
        <v>5011</v>
      </c>
      <c r="E1687" t="s">
        <v>5019</v>
      </c>
      <c r="F1687">
        <v>1200</v>
      </c>
      <c r="G1687" s="5">
        <v>44502.556527777779</v>
      </c>
      <c r="H1687" s="5" t="str">
        <f t="shared" si="130"/>
        <v>Tuesday</v>
      </c>
      <c r="I1687" s="5" t="str">
        <f t="shared" si="131"/>
        <v>November</v>
      </c>
      <c r="J1687">
        <f t="shared" si="132"/>
        <v>2021</v>
      </c>
      <c r="K1687">
        <f t="shared" si="133"/>
        <v>11</v>
      </c>
      <c r="L1687">
        <f t="shared" si="134"/>
        <v>2</v>
      </c>
      <c r="M1687">
        <v>3</v>
      </c>
    </row>
    <row r="1688" spans="1:13" x14ac:dyDescent="0.3">
      <c r="A1688" t="s">
        <v>1694</v>
      </c>
      <c r="B1688" t="s">
        <v>5008</v>
      </c>
      <c r="C1688">
        <v>27</v>
      </c>
      <c r="D1688" t="s">
        <v>5012</v>
      </c>
      <c r="E1688" t="s">
        <v>5017</v>
      </c>
      <c r="F1688">
        <v>550</v>
      </c>
      <c r="G1688" s="5">
        <v>44894.336643518523</v>
      </c>
      <c r="H1688" s="5" t="str">
        <f t="shared" si="130"/>
        <v>Tuesday</v>
      </c>
      <c r="I1688" s="5" t="str">
        <f t="shared" si="131"/>
        <v>November</v>
      </c>
      <c r="J1688">
        <f t="shared" si="132"/>
        <v>2022</v>
      </c>
      <c r="K1688">
        <f t="shared" si="133"/>
        <v>11</v>
      </c>
      <c r="L1688">
        <f t="shared" si="134"/>
        <v>29</v>
      </c>
      <c r="M1688">
        <v>1</v>
      </c>
    </row>
    <row r="1689" spans="1:13" x14ac:dyDescent="0.3">
      <c r="A1689" t="s">
        <v>1695</v>
      </c>
      <c r="B1689" t="s">
        <v>5009</v>
      </c>
      <c r="C1689">
        <v>66</v>
      </c>
      <c r="D1689" t="s">
        <v>5013</v>
      </c>
      <c r="E1689" t="s">
        <v>5017</v>
      </c>
      <c r="F1689">
        <v>1250</v>
      </c>
      <c r="G1689" s="5">
        <v>44165.648969907408</v>
      </c>
      <c r="H1689" s="5" t="str">
        <f t="shared" si="130"/>
        <v>Monday</v>
      </c>
      <c r="I1689" s="5" t="str">
        <f t="shared" si="131"/>
        <v>November</v>
      </c>
      <c r="J1689">
        <f t="shared" si="132"/>
        <v>2020</v>
      </c>
      <c r="K1689">
        <f t="shared" si="133"/>
        <v>11</v>
      </c>
      <c r="L1689">
        <f t="shared" si="134"/>
        <v>30</v>
      </c>
      <c r="M1689">
        <v>3</v>
      </c>
    </row>
    <row r="1690" spans="1:13" x14ac:dyDescent="0.3">
      <c r="A1690" t="s">
        <v>1696</v>
      </c>
      <c r="B1690" t="s">
        <v>5009</v>
      </c>
      <c r="C1690">
        <v>49</v>
      </c>
      <c r="D1690" t="s">
        <v>5013</v>
      </c>
      <c r="E1690" t="s">
        <v>5018</v>
      </c>
      <c r="F1690">
        <v>1400</v>
      </c>
      <c r="G1690" s="5">
        <v>44452.461006944453</v>
      </c>
      <c r="H1690" s="5" t="str">
        <f t="shared" si="130"/>
        <v>Monday</v>
      </c>
      <c r="I1690" s="5" t="str">
        <f t="shared" si="131"/>
        <v>September</v>
      </c>
      <c r="J1690">
        <f t="shared" si="132"/>
        <v>2021</v>
      </c>
      <c r="K1690">
        <f t="shared" si="133"/>
        <v>9</v>
      </c>
      <c r="L1690">
        <f t="shared" si="134"/>
        <v>13</v>
      </c>
      <c r="M1690">
        <v>3</v>
      </c>
    </row>
    <row r="1691" spans="1:13" x14ac:dyDescent="0.3">
      <c r="A1691" t="s">
        <v>1697</v>
      </c>
      <c r="B1691" t="s">
        <v>5009</v>
      </c>
      <c r="C1691">
        <v>68</v>
      </c>
      <c r="D1691" t="s">
        <v>5013</v>
      </c>
      <c r="E1691" t="s">
        <v>5016</v>
      </c>
      <c r="F1691">
        <v>350</v>
      </c>
      <c r="G1691" s="5">
        <v>45130.350486111107</v>
      </c>
      <c r="H1691" s="5" t="str">
        <f t="shared" si="130"/>
        <v>Sunday</v>
      </c>
      <c r="I1691" s="5" t="str">
        <f t="shared" si="131"/>
        <v>July</v>
      </c>
      <c r="J1691">
        <f t="shared" si="132"/>
        <v>2023</v>
      </c>
      <c r="K1691">
        <f t="shared" si="133"/>
        <v>7</v>
      </c>
      <c r="L1691">
        <f t="shared" si="134"/>
        <v>23</v>
      </c>
      <c r="M1691">
        <v>3</v>
      </c>
    </row>
    <row r="1692" spans="1:13" x14ac:dyDescent="0.3">
      <c r="A1692" t="s">
        <v>1698</v>
      </c>
      <c r="B1692" t="s">
        <v>5008</v>
      </c>
      <c r="C1692">
        <v>19</v>
      </c>
      <c r="D1692" t="s">
        <v>5011</v>
      </c>
      <c r="E1692" t="s">
        <v>5017</v>
      </c>
      <c r="F1692">
        <v>1800</v>
      </c>
      <c r="G1692" s="5">
        <v>44770.495254629634</v>
      </c>
      <c r="H1692" s="5" t="str">
        <f t="shared" si="130"/>
        <v>Thursday</v>
      </c>
      <c r="I1692" s="5" t="str">
        <f t="shared" si="131"/>
        <v>July</v>
      </c>
      <c r="J1692">
        <f t="shared" si="132"/>
        <v>2022</v>
      </c>
      <c r="K1692">
        <f t="shared" si="133"/>
        <v>7</v>
      </c>
      <c r="L1692">
        <f t="shared" si="134"/>
        <v>28</v>
      </c>
      <c r="M1692">
        <v>3</v>
      </c>
    </row>
    <row r="1693" spans="1:13" x14ac:dyDescent="0.3">
      <c r="A1693" t="s">
        <v>1699</v>
      </c>
      <c r="B1693" t="s">
        <v>5009</v>
      </c>
      <c r="C1693">
        <v>41</v>
      </c>
      <c r="D1693" t="s">
        <v>5014</v>
      </c>
      <c r="E1693" t="s">
        <v>5018</v>
      </c>
      <c r="F1693">
        <v>500</v>
      </c>
      <c r="G1693" s="5">
        <v>44524.973703703698</v>
      </c>
      <c r="H1693" s="5" t="str">
        <f t="shared" si="130"/>
        <v>Wednesday</v>
      </c>
      <c r="I1693" s="5" t="str">
        <f t="shared" si="131"/>
        <v>November</v>
      </c>
      <c r="J1693">
        <f t="shared" si="132"/>
        <v>2021</v>
      </c>
      <c r="K1693">
        <f t="shared" si="133"/>
        <v>11</v>
      </c>
      <c r="L1693">
        <f t="shared" si="134"/>
        <v>24</v>
      </c>
      <c r="M1693">
        <v>3</v>
      </c>
    </row>
    <row r="1694" spans="1:13" x14ac:dyDescent="0.3">
      <c r="A1694" t="s">
        <v>1700</v>
      </c>
      <c r="B1694" t="s">
        <v>5008</v>
      </c>
      <c r="C1694">
        <v>40</v>
      </c>
      <c r="D1694" t="s">
        <v>5013</v>
      </c>
      <c r="E1694" t="s">
        <v>5017</v>
      </c>
      <c r="F1694">
        <v>1800</v>
      </c>
      <c r="G1694" s="5">
        <v>45039.329363425917</v>
      </c>
      <c r="H1694" s="5" t="str">
        <f t="shared" si="130"/>
        <v>Sunday</v>
      </c>
      <c r="I1694" s="5" t="str">
        <f t="shared" si="131"/>
        <v>April</v>
      </c>
      <c r="J1694">
        <f t="shared" si="132"/>
        <v>2023</v>
      </c>
      <c r="K1694">
        <f t="shared" si="133"/>
        <v>4</v>
      </c>
      <c r="L1694">
        <f t="shared" si="134"/>
        <v>23</v>
      </c>
      <c r="M1694">
        <v>3</v>
      </c>
    </row>
    <row r="1695" spans="1:13" x14ac:dyDescent="0.3">
      <c r="A1695" t="s">
        <v>1701</v>
      </c>
      <c r="B1695" t="s">
        <v>5008</v>
      </c>
      <c r="C1695">
        <v>19</v>
      </c>
      <c r="D1695" t="s">
        <v>5013</v>
      </c>
      <c r="E1695" t="s">
        <v>5020</v>
      </c>
      <c r="F1695">
        <v>1550</v>
      </c>
      <c r="G1695" s="5">
        <v>44524.897939814808</v>
      </c>
      <c r="H1695" s="5" t="str">
        <f t="shared" si="130"/>
        <v>Wednesday</v>
      </c>
      <c r="I1695" s="5" t="str">
        <f t="shared" si="131"/>
        <v>November</v>
      </c>
      <c r="J1695">
        <f t="shared" si="132"/>
        <v>2021</v>
      </c>
      <c r="K1695">
        <f t="shared" si="133"/>
        <v>11</v>
      </c>
      <c r="L1695">
        <f t="shared" si="134"/>
        <v>24</v>
      </c>
      <c r="M1695">
        <v>2</v>
      </c>
    </row>
    <row r="1696" spans="1:13" x14ac:dyDescent="0.3">
      <c r="A1696" t="s">
        <v>1702</v>
      </c>
      <c r="B1696" t="s">
        <v>5008</v>
      </c>
      <c r="C1696">
        <v>55</v>
      </c>
      <c r="D1696" t="s">
        <v>5010</v>
      </c>
      <c r="E1696" t="s">
        <v>5017</v>
      </c>
      <c r="F1696">
        <v>950</v>
      </c>
      <c r="G1696" s="5">
        <v>43927.325219907398</v>
      </c>
      <c r="H1696" s="5" t="str">
        <f t="shared" si="130"/>
        <v>Monday</v>
      </c>
      <c r="I1696" s="5" t="str">
        <f t="shared" si="131"/>
        <v>April</v>
      </c>
      <c r="J1696">
        <f t="shared" si="132"/>
        <v>2020</v>
      </c>
      <c r="K1696">
        <f t="shared" si="133"/>
        <v>4</v>
      </c>
      <c r="L1696">
        <f t="shared" si="134"/>
        <v>6</v>
      </c>
      <c r="M1696">
        <v>2</v>
      </c>
    </row>
    <row r="1697" spans="1:13" x14ac:dyDescent="0.3">
      <c r="A1697" t="s">
        <v>1703</v>
      </c>
      <c r="B1697" t="s">
        <v>5008</v>
      </c>
      <c r="C1697">
        <v>48</v>
      </c>
      <c r="D1697" t="s">
        <v>5014</v>
      </c>
      <c r="E1697" t="s">
        <v>5015</v>
      </c>
      <c r="F1697">
        <v>900</v>
      </c>
      <c r="G1697" s="5">
        <v>44322.11037037037</v>
      </c>
      <c r="H1697" s="5" t="str">
        <f t="shared" si="130"/>
        <v>Thursday</v>
      </c>
      <c r="I1697" s="5" t="str">
        <f t="shared" si="131"/>
        <v>May</v>
      </c>
      <c r="J1697">
        <f t="shared" si="132"/>
        <v>2021</v>
      </c>
      <c r="K1697">
        <f t="shared" si="133"/>
        <v>5</v>
      </c>
      <c r="L1697">
        <f t="shared" si="134"/>
        <v>6</v>
      </c>
      <c r="M1697">
        <v>4</v>
      </c>
    </row>
    <row r="1698" spans="1:13" x14ac:dyDescent="0.3">
      <c r="A1698" t="s">
        <v>1704</v>
      </c>
      <c r="B1698" t="s">
        <v>5008</v>
      </c>
      <c r="C1698">
        <v>68</v>
      </c>
      <c r="D1698" t="s">
        <v>5013</v>
      </c>
      <c r="E1698" t="s">
        <v>5018</v>
      </c>
      <c r="F1698">
        <v>300</v>
      </c>
      <c r="G1698" s="5">
        <v>44452.758877314824</v>
      </c>
      <c r="H1698" s="5" t="str">
        <f t="shared" si="130"/>
        <v>Monday</v>
      </c>
      <c r="I1698" s="5" t="str">
        <f t="shared" si="131"/>
        <v>September</v>
      </c>
      <c r="J1698">
        <f t="shared" si="132"/>
        <v>2021</v>
      </c>
      <c r="K1698">
        <f t="shared" si="133"/>
        <v>9</v>
      </c>
      <c r="L1698">
        <f t="shared" si="134"/>
        <v>13</v>
      </c>
      <c r="M1698">
        <v>1</v>
      </c>
    </row>
    <row r="1699" spans="1:13" x14ac:dyDescent="0.3">
      <c r="A1699" t="s">
        <v>1705</v>
      </c>
      <c r="B1699" t="s">
        <v>5008</v>
      </c>
      <c r="C1699">
        <v>57</v>
      </c>
      <c r="D1699" t="s">
        <v>5010</v>
      </c>
      <c r="E1699" t="s">
        <v>5019</v>
      </c>
      <c r="F1699">
        <v>1400</v>
      </c>
      <c r="G1699" s="5">
        <v>43904.811967592592</v>
      </c>
      <c r="H1699" s="5" t="str">
        <f t="shared" si="130"/>
        <v>Saturday</v>
      </c>
      <c r="I1699" s="5" t="str">
        <f t="shared" si="131"/>
        <v>March</v>
      </c>
      <c r="J1699">
        <f t="shared" si="132"/>
        <v>2020</v>
      </c>
      <c r="K1699">
        <f t="shared" si="133"/>
        <v>3</v>
      </c>
      <c r="L1699">
        <f t="shared" si="134"/>
        <v>14</v>
      </c>
      <c r="M1699">
        <v>3</v>
      </c>
    </row>
    <row r="1700" spans="1:13" x14ac:dyDescent="0.3">
      <c r="A1700" t="s">
        <v>1706</v>
      </c>
      <c r="B1700" t="s">
        <v>5008</v>
      </c>
      <c r="C1700">
        <v>43</v>
      </c>
      <c r="D1700" t="s">
        <v>5010</v>
      </c>
      <c r="E1700" t="s">
        <v>5019</v>
      </c>
      <c r="F1700">
        <v>350</v>
      </c>
      <c r="G1700" s="5">
        <v>43936.918113425927</v>
      </c>
      <c r="H1700" s="5" t="str">
        <f t="shared" si="130"/>
        <v>Wednesday</v>
      </c>
      <c r="I1700" s="5" t="str">
        <f t="shared" si="131"/>
        <v>April</v>
      </c>
      <c r="J1700">
        <f t="shared" si="132"/>
        <v>2020</v>
      </c>
      <c r="K1700">
        <f t="shared" si="133"/>
        <v>4</v>
      </c>
      <c r="L1700">
        <f t="shared" si="134"/>
        <v>15</v>
      </c>
      <c r="M1700">
        <v>3</v>
      </c>
    </row>
    <row r="1701" spans="1:13" x14ac:dyDescent="0.3">
      <c r="A1701" t="s">
        <v>1707</v>
      </c>
      <c r="B1701" t="s">
        <v>5009</v>
      </c>
      <c r="C1701">
        <v>46</v>
      </c>
      <c r="D1701" t="s">
        <v>5013</v>
      </c>
      <c r="E1701" t="s">
        <v>5018</v>
      </c>
      <c r="F1701">
        <v>1900</v>
      </c>
      <c r="G1701" s="5">
        <v>44047.936712962961</v>
      </c>
      <c r="H1701" s="5" t="str">
        <f t="shared" si="130"/>
        <v>Tuesday</v>
      </c>
      <c r="I1701" s="5" t="str">
        <f t="shared" si="131"/>
        <v>August</v>
      </c>
      <c r="J1701">
        <f t="shared" si="132"/>
        <v>2020</v>
      </c>
      <c r="K1701">
        <f t="shared" si="133"/>
        <v>8</v>
      </c>
      <c r="L1701">
        <f t="shared" si="134"/>
        <v>4</v>
      </c>
      <c r="M1701">
        <v>3</v>
      </c>
    </row>
    <row r="1702" spans="1:13" x14ac:dyDescent="0.3">
      <c r="A1702" t="s">
        <v>1708</v>
      </c>
      <c r="B1702" t="s">
        <v>5008</v>
      </c>
      <c r="C1702">
        <v>20</v>
      </c>
      <c r="D1702" t="s">
        <v>5012</v>
      </c>
      <c r="E1702" t="s">
        <v>5016</v>
      </c>
      <c r="F1702">
        <v>600</v>
      </c>
      <c r="G1702" s="5">
        <v>44196.130949074082</v>
      </c>
      <c r="H1702" s="5" t="str">
        <f t="shared" si="130"/>
        <v>Thursday</v>
      </c>
      <c r="I1702" s="5" t="str">
        <f t="shared" si="131"/>
        <v>December</v>
      </c>
      <c r="J1702">
        <f t="shared" si="132"/>
        <v>2020</v>
      </c>
      <c r="K1702">
        <f t="shared" si="133"/>
        <v>12</v>
      </c>
      <c r="L1702">
        <f t="shared" si="134"/>
        <v>31</v>
      </c>
      <c r="M1702">
        <v>5</v>
      </c>
    </row>
    <row r="1703" spans="1:13" x14ac:dyDescent="0.3">
      <c r="A1703" t="s">
        <v>1709</v>
      </c>
      <c r="B1703" t="s">
        <v>5008</v>
      </c>
      <c r="C1703">
        <v>31</v>
      </c>
      <c r="D1703" t="s">
        <v>5013</v>
      </c>
      <c r="E1703" t="s">
        <v>5017</v>
      </c>
      <c r="F1703">
        <v>1000</v>
      </c>
      <c r="G1703" s="5">
        <v>43935.24559027778</v>
      </c>
      <c r="H1703" s="5" t="str">
        <f t="shared" si="130"/>
        <v>Tuesday</v>
      </c>
      <c r="I1703" s="5" t="str">
        <f t="shared" si="131"/>
        <v>April</v>
      </c>
      <c r="J1703">
        <f t="shared" si="132"/>
        <v>2020</v>
      </c>
      <c r="K1703">
        <f t="shared" si="133"/>
        <v>4</v>
      </c>
      <c r="L1703">
        <f t="shared" si="134"/>
        <v>14</v>
      </c>
      <c r="M1703">
        <v>2</v>
      </c>
    </row>
    <row r="1704" spans="1:13" x14ac:dyDescent="0.3">
      <c r="A1704" t="s">
        <v>1710</v>
      </c>
      <c r="B1704" t="s">
        <v>5008</v>
      </c>
      <c r="C1704">
        <v>42</v>
      </c>
      <c r="D1704" t="s">
        <v>5011</v>
      </c>
      <c r="E1704" t="s">
        <v>5018</v>
      </c>
      <c r="F1704">
        <v>1700</v>
      </c>
      <c r="G1704" s="5">
        <v>43958.550011574072</v>
      </c>
      <c r="H1704" s="5" t="str">
        <f t="shared" si="130"/>
        <v>Thursday</v>
      </c>
      <c r="I1704" s="5" t="str">
        <f t="shared" si="131"/>
        <v>May</v>
      </c>
      <c r="J1704">
        <f t="shared" si="132"/>
        <v>2020</v>
      </c>
      <c r="K1704">
        <f t="shared" si="133"/>
        <v>5</v>
      </c>
      <c r="L1704">
        <f t="shared" si="134"/>
        <v>7</v>
      </c>
      <c r="M1704">
        <v>2</v>
      </c>
    </row>
    <row r="1705" spans="1:13" x14ac:dyDescent="0.3">
      <c r="A1705" t="s">
        <v>1711</v>
      </c>
      <c r="B1705" t="s">
        <v>5009</v>
      </c>
      <c r="C1705">
        <v>65</v>
      </c>
      <c r="D1705" t="s">
        <v>5013</v>
      </c>
      <c r="E1705" t="s">
        <v>5020</v>
      </c>
      <c r="F1705">
        <v>1250</v>
      </c>
      <c r="G1705" s="5">
        <v>44345.565254629633</v>
      </c>
      <c r="H1705" s="5" t="str">
        <f t="shared" si="130"/>
        <v>Saturday</v>
      </c>
      <c r="I1705" s="5" t="str">
        <f t="shared" si="131"/>
        <v>May</v>
      </c>
      <c r="J1705">
        <f t="shared" si="132"/>
        <v>2021</v>
      </c>
      <c r="K1705">
        <f t="shared" si="133"/>
        <v>5</v>
      </c>
      <c r="L1705">
        <f t="shared" si="134"/>
        <v>29</v>
      </c>
      <c r="M1705">
        <v>2</v>
      </c>
    </row>
    <row r="1706" spans="1:13" x14ac:dyDescent="0.3">
      <c r="A1706" t="s">
        <v>1712</v>
      </c>
      <c r="B1706" t="s">
        <v>5008</v>
      </c>
      <c r="C1706">
        <v>18</v>
      </c>
      <c r="D1706" t="s">
        <v>5010</v>
      </c>
      <c r="E1706" t="s">
        <v>5018</v>
      </c>
      <c r="F1706">
        <v>850</v>
      </c>
      <c r="G1706" s="5">
        <v>44958.116238425922</v>
      </c>
      <c r="H1706" s="5" t="str">
        <f t="shared" si="130"/>
        <v>Wednesday</v>
      </c>
      <c r="I1706" s="5" t="str">
        <f t="shared" si="131"/>
        <v>February</v>
      </c>
      <c r="J1706">
        <f t="shared" si="132"/>
        <v>2023</v>
      </c>
      <c r="K1706">
        <f t="shared" si="133"/>
        <v>2</v>
      </c>
      <c r="L1706">
        <f t="shared" si="134"/>
        <v>1</v>
      </c>
      <c r="M1706">
        <v>2</v>
      </c>
    </row>
    <row r="1707" spans="1:13" x14ac:dyDescent="0.3">
      <c r="A1707" t="s">
        <v>1713</v>
      </c>
      <c r="B1707" t="s">
        <v>5008</v>
      </c>
      <c r="C1707">
        <v>43</v>
      </c>
      <c r="D1707" t="s">
        <v>5012</v>
      </c>
      <c r="E1707" t="s">
        <v>5020</v>
      </c>
      <c r="F1707">
        <v>1650</v>
      </c>
      <c r="G1707" s="5">
        <v>44177.491620370369</v>
      </c>
      <c r="H1707" s="5" t="str">
        <f t="shared" si="130"/>
        <v>Saturday</v>
      </c>
      <c r="I1707" s="5" t="str">
        <f t="shared" si="131"/>
        <v>December</v>
      </c>
      <c r="J1707">
        <f t="shared" si="132"/>
        <v>2020</v>
      </c>
      <c r="K1707">
        <f t="shared" si="133"/>
        <v>12</v>
      </c>
      <c r="L1707">
        <f t="shared" si="134"/>
        <v>12</v>
      </c>
      <c r="M1707">
        <v>3</v>
      </c>
    </row>
    <row r="1708" spans="1:13" x14ac:dyDescent="0.3">
      <c r="A1708" t="s">
        <v>1714</v>
      </c>
      <c r="B1708" t="s">
        <v>5009</v>
      </c>
      <c r="C1708">
        <v>20</v>
      </c>
      <c r="D1708" t="s">
        <v>5013</v>
      </c>
      <c r="E1708" t="s">
        <v>5017</v>
      </c>
      <c r="F1708">
        <v>1150</v>
      </c>
      <c r="G1708" s="5">
        <v>45061.082442129627</v>
      </c>
      <c r="H1708" s="5" t="str">
        <f t="shared" si="130"/>
        <v>Monday</v>
      </c>
      <c r="I1708" s="5" t="str">
        <f t="shared" si="131"/>
        <v>May</v>
      </c>
      <c r="J1708">
        <f t="shared" si="132"/>
        <v>2023</v>
      </c>
      <c r="K1708">
        <f t="shared" si="133"/>
        <v>5</v>
      </c>
      <c r="L1708">
        <f t="shared" si="134"/>
        <v>15</v>
      </c>
      <c r="M1708">
        <v>3</v>
      </c>
    </row>
    <row r="1709" spans="1:13" x14ac:dyDescent="0.3">
      <c r="A1709" t="s">
        <v>1715</v>
      </c>
      <c r="B1709" t="s">
        <v>5008</v>
      </c>
      <c r="C1709">
        <v>43</v>
      </c>
      <c r="D1709" t="s">
        <v>5010</v>
      </c>
      <c r="E1709" t="s">
        <v>5019</v>
      </c>
      <c r="F1709">
        <v>450</v>
      </c>
      <c r="G1709" s="5">
        <v>43937.19023148148</v>
      </c>
      <c r="H1709" s="5" t="str">
        <f t="shared" si="130"/>
        <v>Thursday</v>
      </c>
      <c r="I1709" s="5" t="str">
        <f t="shared" si="131"/>
        <v>April</v>
      </c>
      <c r="J1709">
        <f t="shared" si="132"/>
        <v>2020</v>
      </c>
      <c r="K1709">
        <f t="shared" si="133"/>
        <v>4</v>
      </c>
      <c r="L1709">
        <f t="shared" si="134"/>
        <v>16</v>
      </c>
      <c r="M1709">
        <v>4</v>
      </c>
    </row>
    <row r="1710" spans="1:13" x14ac:dyDescent="0.3">
      <c r="A1710" t="s">
        <v>1716</v>
      </c>
      <c r="B1710" t="s">
        <v>5009</v>
      </c>
      <c r="C1710">
        <v>43</v>
      </c>
      <c r="D1710" t="s">
        <v>5010</v>
      </c>
      <c r="E1710" t="s">
        <v>5017</v>
      </c>
      <c r="F1710">
        <v>300</v>
      </c>
      <c r="G1710" s="5">
        <v>44669.294942129629</v>
      </c>
      <c r="H1710" s="5" t="str">
        <f t="shared" si="130"/>
        <v>Monday</v>
      </c>
      <c r="I1710" s="5" t="str">
        <f t="shared" si="131"/>
        <v>April</v>
      </c>
      <c r="J1710">
        <f t="shared" si="132"/>
        <v>2022</v>
      </c>
      <c r="K1710">
        <f t="shared" si="133"/>
        <v>4</v>
      </c>
      <c r="L1710">
        <f t="shared" si="134"/>
        <v>18</v>
      </c>
      <c r="M1710">
        <v>4</v>
      </c>
    </row>
    <row r="1711" spans="1:13" x14ac:dyDescent="0.3">
      <c r="A1711" t="s">
        <v>1717</v>
      </c>
      <c r="B1711" t="s">
        <v>5009</v>
      </c>
      <c r="C1711">
        <v>35</v>
      </c>
      <c r="D1711" t="s">
        <v>5013</v>
      </c>
      <c r="E1711" t="s">
        <v>5016</v>
      </c>
      <c r="F1711">
        <v>100</v>
      </c>
      <c r="G1711" s="5">
        <v>45244.294039351851</v>
      </c>
      <c r="H1711" s="5" t="str">
        <f t="shared" si="130"/>
        <v>Tuesday</v>
      </c>
      <c r="I1711" s="5" t="str">
        <f t="shared" si="131"/>
        <v>November</v>
      </c>
      <c r="J1711">
        <f t="shared" si="132"/>
        <v>2023</v>
      </c>
      <c r="K1711">
        <f t="shared" si="133"/>
        <v>11</v>
      </c>
      <c r="L1711">
        <f t="shared" si="134"/>
        <v>14</v>
      </c>
      <c r="M1711">
        <v>2</v>
      </c>
    </row>
    <row r="1712" spans="1:13" x14ac:dyDescent="0.3">
      <c r="A1712" t="s">
        <v>1718</v>
      </c>
      <c r="B1712" t="s">
        <v>5008</v>
      </c>
      <c r="C1712">
        <v>26</v>
      </c>
      <c r="D1712" t="s">
        <v>5012</v>
      </c>
      <c r="E1712" t="s">
        <v>5015</v>
      </c>
      <c r="F1712">
        <v>1900</v>
      </c>
      <c r="G1712" s="5">
        <v>45192.002581018518</v>
      </c>
      <c r="H1712" s="5" t="str">
        <f t="shared" si="130"/>
        <v>Saturday</v>
      </c>
      <c r="I1712" s="5" t="str">
        <f t="shared" si="131"/>
        <v>September</v>
      </c>
      <c r="J1712">
        <f t="shared" si="132"/>
        <v>2023</v>
      </c>
      <c r="K1712">
        <f t="shared" si="133"/>
        <v>9</v>
      </c>
      <c r="L1712">
        <f t="shared" si="134"/>
        <v>23</v>
      </c>
      <c r="M1712">
        <v>1</v>
      </c>
    </row>
    <row r="1713" spans="1:13" x14ac:dyDescent="0.3">
      <c r="A1713" t="s">
        <v>1719</v>
      </c>
      <c r="B1713" t="s">
        <v>5008</v>
      </c>
      <c r="C1713">
        <v>55</v>
      </c>
      <c r="D1713" t="s">
        <v>5012</v>
      </c>
      <c r="E1713" t="s">
        <v>5019</v>
      </c>
      <c r="F1713">
        <v>450</v>
      </c>
      <c r="G1713" s="5">
        <v>45057.725428240738</v>
      </c>
      <c r="H1713" s="5" t="str">
        <f t="shared" si="130"/>
        <v>Thursday</v>
      </c>
      <c r="I1713" s="5" t="str">
        <f t="shared" si="131"/>
        <v>May</v>
      </c>
      <c r="J1713">
        <f t="shared" si="132"/>
        <v>2023</v>
      </c>
      <c r="K1713">
        <f t="shared" si="133"/>
        <v>5</v>
      </c>
      <c r="L1713">
        <f t="shared" si="134"/>
        <v>11</v>
      </c>
      <c r="M1713">
        <v>3</v>
      </c>
    </row>
    <row r="1714" spans="1:13" x14ac:dyDescent="0.3">
      <c r="A1714" t="s">
        <v>1720</v>
      </c>
      <c r="B1714" t="s">
        <v>5009</v>
      </c>
      <c r="C1714">
        <v>40</v>
      </c>
      <c r="D1714" t="s">
        <v>5013</v>
      </c>
      <c r="E1714" t="s">
        <v>5019</v>
      </c>
      <c r="F1714">
        <v>150</v>
      </c>
      <c r="G1714" s="5">
        <v>44408.781944444447</v>
      </c>
      <c r="H1714" s="5" t="str">
        <f t="shared" si="130"/>
        <v>Saturday</v>
      </c>
      <c r="I1714" s="5" t="str">
        <f t="shared" si="131"/>
        <v>July</v>
      </c>
      <c r="J1714">
        <f t="shared" si="132"/>
        <v>2021</v>
      </c>
      <c r="K1714">
        <f t="shared" si="133"/>
        <v>7</v>
      </c>
      <c r="L1714">
        <f t="shared" si="134"/>
        <v>31</v>
      </c>
      <c r="M1714">
        <v>1</v>
      </c>
    </row>
    <row r="1715" spans="1:13" x14ac:dyDescent="0.3">
      <c r="A1715" t="s">
        <v>1721</v>
      </c>
      <c r="B1715" t="s">
        <v>5009</v>
      </c>
      <c r="C1715">
        <v>38</v>
      </c>
      <c r="D1715" t="s">
        <v>5010</v>
      </c>
      <c r="E1715" t="s">
        <v>5015</v>
      </c>
      <c r="F1715">
        <v>800</v>
      </c>
      <c r="G1715" s="5">
        <v>45175.548692129632</v>
      </c>
      <c r="H1715" s="5" t="str">
        <f t="shared" si="130"/>
        <v>Wednesday</v>
      </c>
      <c r="I1715" s="5" t="str">
        <f t="shared" si="131"/>
        <v>September</v>
      </c>
      <c r="J1715">
        <f t="shared" si="132"/>
        <v>2023</v>
      </c>
      <c r="K1715">
        <f t="shared" si="133"/>
        <v>9</v>
      </c>
      <c r="L1715">
        <f t="shared" si="134"/>
        <v>6</v>
      </c>
      <c r="M1715">
        <v>3</v>
      </c>
    </row>
    <row r="1716" spans="1:13" x14ac:dyDescent="0.3">
      <c r="A1716" t="s">
        <v>1722</v>
      </c>
      <c r="B1716" t="s">
        <v>5008</v>
      </c>
      <c r="C1716">
        <v>43</v>
      </c>
      <c r="D1716" t="s">
        <v>5012</v>
      </c>
      <c r="E1716" t="s">
        <v>5018</v>
      </c>
      <c r="F1716">
        <v>1250</v>
      </c>
      <c r="G1716" s="5">
        <v>44786.878969907397</v>
      </c>
      <c r="H1716" s="5" t="str">
        <f t="shared" si="130"/>
        <v>Saturday</v>
      </c>
      <c r="I1716" s="5" t="str">
        <f t="shared" si="131"/>
        <v>August</v>
      </c>
      <c r="J1716">
        <f t="shared" si="132"/>
        <v>2022</v>
      </c>
      <c r="K1716">
        <f t="shared" si="133"/>
        <v>8</v>
      </c>
      <c r="L1716">
        <f t="shared" si="134"/>
        <v>13</v>
      </c>
      <c r="M1716">
        <v>4</v>
      </c>
    </row>
    <row r="1717" spans="1:13" x14ac:dyDescent="0.3">
      <c r="A1717" t="s">
        <v>1723</v>
      </c>
      <c r="B1717" t="s">
        <v>5008</v>
      </c>
      <c r="C1717">
        <v>18</v>
      </c>
      <c r="D1717" t="s">
        <v>5012</v>
      </c>
      <c r="E1717" t="s">
        <v>5017</v>
      </c>
      <c r="F1717">
        <v>1200</v>
      </c>
      <c r="G1717" s="5">
        <v>44465.665752314817</v>
      </c>
      <c r="H1717" s="5" t="str">
        <f t="shared" si="130"/>
        <v>Sunday</v>
      </c>
      <c r="I1717" s="5" t="str">
        <f t="shared" si="131"/>
        <v>September</v>
      </c>
      <c r="J1717">
        <f t="shared" si="132"/>
        <v>2021</v>
      </c>
      <c r="K1717">
        <f t="shared" si="133"/>
        <v>9</v>
      </c>
      <c r="L1717">
        <f t="shared" si="134"/>
        <v>26</v>
      </c>
      <c r="M1717">
        <v>5</v>
      </c>
    </row>
    <row r="1718" spans="1:13" x14ac:dyDescent="0.3">
      <c r="A1718" t="s">
        <v>1724</v>
      </c>
      <c r="B1718" t="s">
        <v>5008</v>
      </c>
      <c r="C1718">
        <v>38</v>
      </c>
      <c r="D1718" t="s">
        <v>5013</v>
      </c>
      <c r="E1718" t="s">
        <v>5018</v>
      </c>
      <c r="F1718">
        <v>1450</v>
      </c>
      <c r="G1718" s="5">
        <v>44664.365532407413</v>
      </c>
      <c r="H1718" s="5" t="str">
        <f t="shared" si="130"/>
        <v>Wednesday</v>
      </c>
      <c r="I1718" s="5" t="str">
        <f t="shared" si="131"/>
        <v>April</v>
      </c>
      <c r="J1718">
        <f t="shared" si="132"/>
        <v>2022</v>
      </c>
      <c r="K1718">
        <f t="shared" si="133"/>
        <v>4</v>
      </c>
      <c r="L1718">
        <f t="shared" si="134"/>
        <v>13</v>
      </c>
      <c r="M1718">
        <v>3</v>
      </c>
    </row>
    <row r="1719" spans="1:13" x14ac:dyDescent="0.3">
      <c r="A1719" t="s">
        <v>1725</v>
      </c>
      <c r="B1719" t="s">
        <v>5009</v>
      </c>
      <c r="C1719">
        <v>44</v>
      </c>
      <c r="D1719" t="s">
        <v>5013</v>
      </c>
      <c r="E1719" t="s">
        <v>5018</v>
      </c>
      <c r="F1719">
        <v>1000</v>
      </c>
      <c r="G1719" s="5">
        <v>44097.017071759263</v>
      </c>
      <c r="H1719" s="5" t="str">
        <f t="shared" si="130"/>
        <v>Wednesday</v>
      </c>
      <c r="I1719" s="5" t="str">
        <f t="shared" si="131"/>
        <v>September</v>
      </c>
      <c r="J1719">
        <f t="shared" si="132"/>
        <v>2020</v>
      </c>
      <c r="K1719">
        <f t="shared" si="133"/>
        <v>9</v>
      </c>
      <c r="L1719">
        <f t="shared" si="134"/>
        <v>23</v>
      </c>
      <c r="M1719">
        <v>2</v>
      </c>
    </row>
    <row r="1720" spans="1:13" x14ac:dyDescent="0.3">
      <c r="A1720" t="s">
        <v>1726</v>
      </c>
      <c r="B1720" t="s">
        <v>5008</v>
      </c>
      <c r="C1720">
        <v>59</v>
      </c>
      <c r="D1720" t="s">
        <v>5014</v>
      </c>
      <c r="E1720" t="s">
        <v>5017</v>
      </c>
      <c r="F1720">
        <v>1300</v>
      </c>
      <c r="G1720" s="5">
        <v>44414.212858796287</v>
      </c>
      <c r="H1720" s="5" t="str">
        <f t="shared" si="130"/>
        <v>Friday</v>
      </c>
      <c r="I1720" s="5" t="str">
        <f t="shared" si="131"/>
        <v>August</v>
      </c>
      <c r="J1720">
        <f t="shared" si="132"/>
        <v>2021</v>
      </c>
      <c r="K1720">
        <f t="shared" si="133"/>
        <v>8</v>
      </c>
      <c r="L1720">
        <f t="shared" si="134"/>
        <v>6</v>
      </c>
      <c r="M1720">
        <v>3</v>
      </c>
    </row>
    <row r="1721" spans="1:13" x14ac:dyDescent="0.3">
      <c r="A1721" t="s">
        <v>1727</v>
      </c>
      <c r="B1721" t="s">
        <v>5008</v>
      </c>
      <c r="C1721">
        <v>23</v>
      </c>
      <c r="D1721" t="s">
        <v>5011</v>
      </c>
      <c r="E1721" t="s">
        <v>5016</v>
      </c>
      <c r="F1721">
        <v>1900</v>
      </c>
      <c r="G1721" s="5">
        <v>44991.643449074072</v>
      </c>
      <c r="H1721" s="5" t="str">
        <f t="shared" si="130"/>
        <v>Monday</v>
      </c>
      <c r="I1721" s="5" t="str">
        <f t="shared" si="131"/>
        <v>March</v>
      </c>
      <c r="J1721">
        <f t="shared" si="132"/>
        <v>2023</v>
      </c>
      <c r="K1721">
        <f t="shared" si="133"/>
        <v>3</v>
      </c>
      <c r="L1721">
        <f t="shared" si="134"/>
        <v>6</v>
      </c>
      <c r="M1721">
        <v>4</v>
      </c>
    </row>
    <row r="1722" spans="1:13" x14ac:dyDescent="0.3">
      <c r="A1722" t="s">
        <v>1728</v>
      </c>
      <c r="B1722" t="s">
        <v>5008</v>
      </c>
      <c r="C1722">
        <v>43</v>
      </c>
      <c r="D1722" t="s">
        <v>5014</v>
      </c>
      <c r="E1722" t="s">
        <v>5019</v>
      </c>
      <c r="F1722">
        <v>1750</v>
      </c>
      <c r="G1722" s="5">
        <v>44953.624895833331</v>
      </c>
      <c r="H1722" s="5" t="str">
        <f t="shared" si="130"/>
        <v>Friday</v>
      </c>
      <c r="I1722" s="5" t="str">
        <f t="shared" si="131"/>
        <v>January</v>
      </c>
      <c r="J1722">
        <f t="shared" si="132"/>
        <v>2023</v>
      </c>
      <c r="K1722">
        <f t="shared" si="133"/>
        <v>1</v>
      </c>
      <c r="L1722">
        <f t="shared" si="134"/>
        <v>27</v>
      </c>
      <c r="M1722">
        <v>2</v>
      </c>
    </row>
    <row r="1723" spans="1:13" x14ac:dyDescent="0.3">
      <c r="A1723" t="s">
        <v>1729</v>
      </c>
      <c r="B1723" t="s">
        <v>5008</v>
      </c>
      <c r="C1723">
        <v>61</v>
      </c>
      <c r="D1723" t="s">
        <v>5012</v>
      </c>
      <c r="E1723" t="s">
        <v>5020</v>
      </c>
      <c r="F1723">
        <v>1150</v>
      </c>
      <c r="G1723" s="5">
        <v>44851.399710648147</v>
      </c>
      <c r="H1723" s="5" t="str">
        <f t="shared" si="130"/>
        <v>Monday</v>
      </c>
      <c r="I1723" s="5" t="str">
        <f t="shared" si="131"/>
        <v>October</v>
      </c>
      <c r="J1723">
        <f t="shared" si="132"/>
        <v>2022</v>
      </c>
      <c r="K1723">
        <f t="shared" si="133"/>
        <v>10</v>
      </c>
      <c r="L1723">
        <f t="shared" si="134"/>
        <v>17</v>
      </c>
      <c r="M1723">
        <v>4</v>
      </c>
    </row>
    <row r="1724" spans="1:13" x14ac:dyDescent="0.3">
      <c r="A1724" t="s">
        <v>1730</v>
      </c>
      <c r="B1724" t="s">
        <v>5008</v>
      </c>
      <c r="C1724">
        <v>53</v>
      </c>
      <c r="D1724" t="s">
        <v>5010</v>
      </c>
      <c r="E1724" t="s">
        <v>5015</v>
      </c>
      <c r="F1724">
        <v>200</v>
      </c>
      <c r="G1724" s="5">
        <v>44977.48709490741</v>
      </c>
      <c r="H1724" s="5" t="str">
        <f t="shared" si="130"/>
        <v>Monday</v>
      </c>
      <c r="I1724" s="5" t="str">
        <f t="shared" si="131"/>
        <v>February</v>
      </c>
      <c r="J1724">
        <f t="shared" si="132"/>
        <v>2023</v>
      </c>
      <c r="K1724">
        <f t="shared" si="133"/>
        <v>2</v>
      </c>
      <c r="L1724">
        <f t="shared" si="134"/>
        <v>20</v>
      </c>
      <c r="M1724">
        <v>2</v>
      </c>
    </row>
    <row r="1725" spans="1:13" x14ac:dyDescent="0.3">
      <c r="A1725" t="s">
        <v>1731</v>
      </c>
      <c r="B1725" t="s">
        <v>5008</v>
      </c>
      <c r="C1725">
        <v>45</v>
      </c>
      <c r="D1725" t="s">
        <v>5011</v>
      </c>
      <c r="E1725" t="s">
        <v>5019</v>
      </c>
      <c r="F1725">
        <v>700</v>
      </c>
      <c r="G1725" s="5">
        <v>45210.587291666663</v>
      </c>
      <c r="H1725" s="5" t="str">
        <f t="shared" si="130"/>
        <v>Wednesday</v>
      </c>
      <c r="I1725" s="5" t="str">
        <f t="shared" si="131"/>
        <v>October</v>
      </c>
      <c r="J1725">
        <f t="shared" si="132"/>
        <v>2023</v>
      </c>
      <c r="K1725">
        <f t="shared" si="133"/>
        <v>10</v>
      </c>
      <c r="L1725">
        <f t="shared" si="134"/>
        <v>11</v>
      </c>
      <c r="M1725">
        <v>3</v>
      </c>
    </row>
    <row r="1726" spans="1:13" x14ac:dyDescent="0.3">
      <c r="A1726" t="s">
        <v>1732</v>
      </c>
      <c r="B1726" t="s">
        <v>5009</v>
      </c>
      <c r="C1726">
        <v>62</v>
      </c>
      <c r="D1726" t="s">
        <v>5011</v>
      </c>
      <c r="E1726" t="s">
        <v>5018</v>
      </c>
      <c r="F1726">
        <v>1950</v>
      </c>
      <c r="G1726" s="5">
        <v>43982.984085648153</v>
      </c>
      <c r="H1726" s="5" t="str">
        <f t="shared" si="130"/>
        <v>Sunday</v>
      </c>
      <c r="I1726" s="5" t="str">
        <f t="shared" si="131"/>
        <v>May</v>
      </c>
      <c r="J1726">
        <f t="shared" si="132"/>
        <v>2020</v>
      </c>
      <c r="K1726">
        <f t="shared" si="133"/>
        <v>5</v>
      </c>
      <c r="L1726">
        <f t="shared" si="134"/>
        <v>31</v>
      </c>
      <c r="M1726">
        <v>4</v>
      </c>
    </row>
    <row r="1727" spans="1:13" x14ac:dyDescent="0.3">
      <c r="A1727" t="s">
        <v>1733</v>
      </c>
      <c r="B1727" t="s">
        <v>5008</v>
      </c>
      <c r="C1727">
        <v>34</v>
      </c>
      <c r="D1727" t="s">
        <v>5010</v>
      </c>
      <c r="E1727" t="s">
        <v>5015</v>
      </c>
      <c r="F1727">
        <v>350</v>
      </c>
      <c r="G1727" s="5">
        <v>43957.155347222222</v>
      </c>
      <c r="H1727" s="5" t="str">
        <f t="shared" si="130"/>
        <v>Wednesday</v>
      </c>
      <c r="I1727" s="5" t="str">
        <f t="shared" si="131"/>
        <v>May</v>
      </c>
      <c r="J1727">
        <f t="shared" si="132"/>
        <v>2020</v>
      </c>
      <c r="K1727">
        <f t="shared" si="133"/>
        <v>5</v>
      </c>
      <c r="L1727">
        <f t="shared" si="134"/>
        <v>6</v>
      </c>
      <c r="M1727">
        <v>2</v>
      </c>
    </row>
    <row r="1728" spans="1:13" x14ac:dyDescent="0.3">
      <c r="A1728" t="s">
        <v>1734</v>
      </c>
      <c r="B1728" t="s">
        <v>5009</v>
      </c>
      <c r="C1728">
        <v>57</v>
      </c>
      <c r="D1728" t="s">
        <v>5011</v>
      </c>
      <c r="E1728" t="s">
        <v>5020</v>
      </c>
      <c r="F1728">
        <v>400</v>
      </c>
      <c r="G1728" s="5">
        <v>44401.743333333332</v>
      </c>
      <c r="H1728" s="5" t="str">
        <f t="shared" si="130"/>
        <v>Saturday</v>
      </c>
      <c r="I1728" s="5" t="str">
        <f t="shared" si="131"/>
        <v>July</v>
      </c>
      <c r="J1728">
        <f t="shared" si="132"/>
        <v>2021</v>
      </c>
      <c r="K1728">
        <f t="shared" si="133"/>
        <v>7</v>
      </c>
      <c r="L1728">
        <f t="shared" si="134"/>
        <v>24</v>
      </c>
      <c r="M1728">
        <v>2</v>
      </c>
    </row>
    <row r="1729" spans="1:13" x14ac:dyDescent="0.3">
      <c r="A1729" t="s">
        <v>1735</v>
      </c>
      <c r="B1729" t="s">
        <v>5008</v>
      </c>
      <c r="C1729">
        <v>69</v>
      </c>
      <c r="D1729" t="s">
        <v>5010</v>
      </c>
      <c r="E1729" t="s">
        <v>5019</v>
      </c>
      <c r="F1729">
        <v>950</v>
      </c>
      <c r="G1729" s="5">
        <v>44957.868946759263</v>
      </c>
      <c r="H1729" s="5" t="str">
        <f t="shared" si="130"/>
        <v>Tuesday</v>
      </c>
      <c r="I1729" s="5" t="str">
        <f t="shared" si="131"/>
        <v>January</v>
      </c>
      <c r="J1729">
        <f t="shared" si="132"/>
        <v>2023</v>
      </c>
      <c r="K1729">
        <f t="shared" si="133"/>
        <v>1</v>
      </c>
      <c r="L1729">
        <f t="shared" si="134"/>
        <v>31</v>
      </c>
      <c r="M1729">
        <v>1</v>
      </c>
    </row>
    <row r="1730" spans="1:13" x14ac:dyDescent="0.3">
      <c r="A1730" t="s">
        <v>1736</v>
      </c>
      <c r="B1730" t="s">
        <v>5009</v>
      </c>
      <c r="C1730">
        <v>20</v>
      </c>
      <c r="D1730" t="s">
        <v>5011</v>
      </c>
      <c r="E1730" t="s">
        <v>5019</v>
      </c>
      <c r="F1730">
        <v>100</v>
      </c>
      <c r="G1730" s="5">
        <v>45203.166608796288</v>
      </c>
      <c r="H1730" s="5" t="str">
        <f t="shared" si="130"/>
        <v>Wednesday</v>
      </c>
      <c r="I1730" s="5" t="str">
        <f t="shared" si="131"/>
        <v>October</v>
      </c>
      <c r="J1730">
        <f t="shared" si="132"/>
        <v>2023</v>
      </c>
      <c r="K1730">
        <f t="shared" si="133"/>
        <v>10</v>
      </c>
      <c r="L1730">
        <f t="shared" si="134"/>
        <v>4</v>
      </c>
      <c r="M1730">
        <v>2</v>
      </c>
    </row>
    <row r="1731" spans="1:13" x14ac:dyDescent="0.3">
      <c r="A1731" t="s">
        <v>1737</v>
      </c>
      <c r="B1731" t="s">
        <v>5009</v>
      </c>
      <c r="C1731">
        <v>29</v>
      </c>
      <c r="D1731" t="s">
        <v>5013</v>
      </c>
      <c r="E1731" t="s">
        <v>5016</v>
      </c>
      <c r="F1731">
        <v>50</v>
      </c>
      <c r="G1731" s="5">
        <v>44837.37835648148</v>
      </c>
      <c r="H1731" s="5" t="str">
        <f t="shared" ref="H1731:H1794" si="135">TEXT(G1731,"DDDD")</f>
        <v>Monday</v>
      </c>
      <c r="I1731" s="5" t="str">
        <f t="shared" ref="I1731:I1794" si="136">TEXT(G1731,"mmmm")</f>
        <v>October</v>
      </c>
      <c r="J1731">
        <f t="shared" ref="J1731:J1794" si="137">YEAR(G1731)</f>
        <v>2022</v>
      </c>
      <c r="K1731">
        <f t="shared" ref="K1731:K1794" si="138">MONTH(G1731)</f>
        <v>10</v>
      </c>
      <c r="L1731">
        <f t="shared" ref="L1731:L1794" si="139">DAY(G1731)</f>
        <v>3</v>
      </c>
      <c r="M1731">
        <v>2</v>
      </c>
    </row>
    <row r="1732" spans="1:13" x14ac:dyDescent="0.3">
      <c r="A1732" t="s">
        <v>1738</v>
      </c>
      <c r="B1732" t="s">
        <v>5008</v>
      </c>
      <c r="C1732">
        <v>56</v>
      </c>
      <c r="D1732" t="s">
        <v>5013</v>
      </c>
      <c r="E1732" t="s">
        <v>5019</v>
      </c>
      <c r="F1732">
        <v>1900</v>
      </c>
      <c r="G1732" s="5">
        <v>44493.867812500001</v>
      </c>
      <c r="H1732" s="5" t="str">
        <f t="shared" si="135"/>
        <v>Sunday</v>
      </c>
      <c r="I1732" s="5" t="str">
        <f t="shared" si="136"/>
        <v>October</v>
      </c>
      <c r="J1732">
        <f t="shared" si="137"/>
        <v>2021</v>
      </c>
      <c r="K1732">
        <f t="shared" si="138"/>
        <v>10</v>
      </c>
      <c r="L1732">
        <f t="shared" si="139"/>
        <v>24</v>
      </c>
      <c r="M1732">
        <v>2</v>
      </c>
    </row>
    <row r="1733" spans="1:13" x14ac:dyDescent="0.3">
      <c r="A1733" t="s">
        <v>1739</v>
      </c>
      <c r="B1733" t="s">
        <v>5009</v>
      </c>
      <c r="C1733">
        <v>29</v>
      </c>
      <c r="D1733" t="s">
        <v>5014</v>
      </c>
      <c r="E1733" t="s">
        <v>5019</v>
      </c>
      <c r="F1733">
        <v>650</v>
      </c>
      <c r="G1733" s="5">
        <v>43992.51090277778</v>
      </c>
      <c r="H1733" s="5" t="str">
        <f t="shared" si="135"/>
        <v>Wednesday</v>
      </c>
      <c r="I1733" s="5" t="str">
        <f t="shared" si="136"/>
        <v>June</v>
      </c>
      <c r="J1733">
        <f t="shared" si="137"/>
        <v>2020</v>
      </c>
      <c r="K1733">
        <f t="shared" si="138"/>
        <v>6</v>
      </c>
      <c r="L1733">
        <f t="shared" si="139"/>
        <v>10</v>
      </c>
      <c r="M1733">
        <v>2</v>
      </c>
    </row>
    <row r="1734" spans="1:13" x14ac:dyDescent="0.3">
      <c r="A1734" t="s">
        <v>1740</v>
      </c>
      <c r="B1734" t="s">
        <v>5009</v>
      </c>
      <c r="C1734">
        <v>19</v>
      </c>
      <c r="D1734" t="s">
        <v>5011</v>
      </c>
      <c r="E1734" t="s">
        <v>5020</v>
      </c>
      <c r="F1734">
        <v>1200</v>
      </c>
      <c r="G1734" s="5">
        <v>44100.794907407413</v>
      </c>
      <c r="H1734" s="5" t="str">
        <f t="shared" si="135"/>
        <v>Saturday</v>
      </c>
      <c r="I1734" s="5" t="str">
        <f t="shared" si="136"/>
        <v>September</v>
      </c>
      <c r="J1734">
        <f t="shared" si="137"/>
        <v>2020</v>
      </c>
      <c r="K1734">
        <f t="shared" si="138"/>
        <v>9</v>
      </c>
      <c r="L1734">
        <f t="shared" si="139"/>
        <v>26</v>
      </c>
      <c r="M1734">
        <v>4</v>
      </c>
    </row>
    <row r="1735" spans="1:13" x14ac:dyDescent="0.3">
      <c r="A1735" t="s">
        <v>1741</v>
      </c>
      <c r="B1735" t="s">
        <v>5008</v>
      </c>
      <c r="C1735">
        <v>43</v>
      </c>
      <c r="D1735" t="s">
        <v>5013</v>
      </c>
      <c r="E1735" t="s">
        <v>5020</v>
      </c>
      <c r="F1735">
        <v>1600</v>
      </c>
      <c r="G1735" s="5">
        <v>44389.761874999997</v>
      </c>
      <c r="H1735" s="5" t="str">
        <f t="shared" si="135"/>
        <v>Monday</v>
      </c>
      <c r="I1735" s="5" t="str">
        <f t="shared" si="136"/>
        <v>July</v>
      </c>
      <c r="J1735">
        <f t="shared" si="137"/>
        <v>2021</v>
      </c>
      <c r="K1735">
        <f t="shared" si="138"/>
        <v>7</v>
      </c>
      <c r="L1735">
        <f t="shared" si="139"/>
        <v>12</v>
      </c>
      <c r="M1735">
        <v>5</v>
      </c>
    </row>
    <row r="1736" spans="1:13" x14ac:dyDescent="0.3">
      <c r="A1736" t="s">
        <v>1742</v>
      </c>
      <c r="B1736" t="s">
        <v>5008</v>
      </c>
      <c r="C1736">
        <v>63</v>
      </c>
      <c r="D1736" t="s">
        <v>5010</v>
      </c>
      <c r="E1736" t="s">
        <v>5015</v>
      </c>
      <c r="F1736">
        <v>1500</v>
      </c>
      <c r="G1736" s="5">
        <v>44696.622604166667</v>
      </c>
      <c r="H1736" s="5" t="str">
        <f t="shared" si="135"/>
        <v>Sunday</v>
      </c>
      <c r="I1736" s="5" t="str">
        <f t="shared" si="136"/>
        <v>May</v>
      </c>
      <c r="J1736">
        <f t="shared" si="137"/>
        <v>2022</v>
      </c>
      <c r="K1736">
        <f t="shared" si="138"/>
        <v>5</v>
      </c>
      <c r="L1736">
        <f t="shared" si="139"/>
        <v>15</v>
      </c>
      <c r="M1736">
        <v>3</v>
      </c>
    </row>
    <row r="1737" spans="1:13" x14ac:dyDescent="0.3">
      <c r="A1737" t="s">
        <v>1743</v>
      </c>
      <c r="B1737" t="s">
        <v>5009</v>
      </c>
      <c r="C1737">
        <v>39</v>
      </c>
      <c r="D1737" t="s">
        <v>5011</v>
      </c>
      <c r="E1737" t="s">
        <v>5018</v>
      </c>
      <c r="F1737">
        <v>300</v>
      </c>
      <c r="G1737" s="5">
        <v>44923.752766203703</v>
      </c>
      <c r="H1737" s="5" t="str">
        <f t="shared" si="135"/>
        <v>Wednesday</v>
      </c>
      <c r="I1737" s="5" t="str">
        <f t="shared" si="136"/>
        <v>December</v>
      </c>
      <c r="J1737">
        <f t="shared" si="137"/>
        <v>2022</v>
      </c>
      <c r="K1737">
        <f t="shared" si="138"/>
        <v>12</v>
      </c>
      <c r="L1737">
        <f t="shared" si="139"/>
        <v>28</v>
      </c>
      <c r="M1737">
        <v>2</v>
      </c>
    </row>
    <row r="1738" spans="1:13" x14ac:dyDescent="0.3">
      <c r="A1738" t="s">
        <v>1744</v>
      </c>
      <c r="B1738" t="s">
        <v>5008</v>
      </c>
      <c r="C1738">
        <v>40</v>
      </c>
      <c r="D1738" t="s">
        <v>5013</v>
      </c>
      <c r="E1738" t="s">
        <v>5020</v>
      </c>
      <c r="F1738">
        <v>1900</v>
      </c>
      <c r="G1738" s="5">
        <v>44328.664641203701</v>
      </c>
      <c r="H1738" s="5" t="str">
        <f t="shared" si="135"/>
        <v>Wednesday</v>
      </c>
      <c r="I1738" s="5" t="str">
        <f t="shared" si="136"/>
        <v>May</v>
      </c>
      <c r="J1738">
        <f t="shared" si="137"/>
        <v>2021</v>
      </c>
      <c r="K1738">
        <f t="shared" si="138"/>
        <v>5</v>
      </c>
      <c r="L1738">
        <f t="shared" si="139"/>
        <v>12</v>
      </c>
      <c r="M1738">
        <v>2</v>
      </c>
    </row>
    <row r="1739" spans="1:13" x14ac:dyDescent="0.3">
      <c r="A1739" t="s">
        <v>1745</v>
      </c>
      <c r="B1739" t="s">
        <v>5008</v>
      </c>
      <c r="C1739">
        <v>47</v>
      </c>
      <c r="D1739" t="s">
        <v>5013</v>
      </c>
      <c r="E1739" t="s">
        <v>5015</v>
      </c>
      <c r="F1739">
        <v>1650</v>
      </c>
      <c r="G1739" s="5">
        <v>44640.260937500003</v>
      </c>
      <c r="H1739" s="5" t="str">
        <f t="shared" si="135"/>
        <v>Sunday</v>
      </c>
      <c r="I1739" s="5" t="str">
        <f t="shared" si="136"/>
        <v>March</v>
      </c>
      <c r="J1739">
        <f t="shared" si="137"/>
        <v>2022</v>
      </c>
      <c r="K1739">
        <f t="shared" si="138"/>
        <v>3</v>
      </c>
      <c r="L1739">
        <f t="shared" si="139"/>
        <v>20</v>
      </c>
      <c r="M1739">
        <v>4</v>
      </c>
    </row>
    <row r="1740" spans="1:13" x14ac:dyDescent="0.3">
      <c r="A1740" t="s">
        <v>1746</v>
      </c>
      <c r="B1740" t="s">
        <v>5008</v>
      </c>
      <c r="C1740">
        <v>22</v>
      </c>
      <c r="D1740" t="s">
        <v>5010</v>
      </c>
      <c r="E1740" t="s">
        <v>5019</v>
      </c>
      <c r="F1740">
        <v>1150</v>
      </c>
      <c r="G1740" s="5">
        <v>44494.493761574071</v>
      </c>
      <c r="H1740" s="5" t="str">
        <f t="shared" si="135"/>
        <v>Monday</v>
      </c>
      <c r="I1740" s="5" t="str">
        <f t="shared" si="136"/>
        <v>October</v>
      </c>
      <c r="J1740">
        <f t="shared" si="137"/>
        <v>2021</v>
      </c>
      <c r="K1740">
        <f t="shared" si="138"/>
        <v>10</v>
      </c>
      <c r="L1740">
        <f t="shared" si="139"/>
        <v>25</v>
      </c>
      <c r="M1740">
        <v>3</v>
      </c>
    </row>
    <row r="1741" spans="1:13" x14ac:dyDescent="0.3">
      <c r="A1741" t="s">
        <v>1747</v>
      </c>
      <c r="B1741" t="s">
        <v>5008</v>
      </c>
      <c r="C1741">
        <v>26</v>
      </c>
      <c r="D1741" t="s">
        <v>5013</v>
      </c>
      <c r="E1741" t="s">
        <v>5015</v>
      </c>
      <c r="F1741">
        <v>500</v>
      </c>
      <c r="G1741" s="5">
        <v>44904.825011574067</v>
      </c>
      <c r="H1741" s="5" t="str">
        <f t="shared" si="135"/>
        <v>Friday</v>
      </c>
      <c r="I1741" s="5" t="str">
        <f t="shared" si="136"/>
        <v>December</v>
      </c>
      <c r="J1741">
        <f t="shared" si="137"/>
        <v>2022</v>
      </c>
      <c r="K1741">
        <f t="shared" si="138"/>
        <v>12</v>
      </c>
      <c r="L1741">
        <f t="shared" si="139"/>
        <v>9</v>
      </c>
      <c r="M1741">
        <v>3</v>
      </c>
    </row>
    <row r="1742" spans="1:13" x14ac:dyDescent="0.3">
      <c r="A1742" t="s">
        <v>1748</v>
      </c>
      <c r="B1742" t="s">
        <v>5009</v>
      </c>
      <c r="C1742">
        <v>38</v>
      </c>
      <c r="D1742" t="s">
        <v>5011</v>
      </c>
      <c r="E1742" t="s">
        <v>5015</v>
      </c>
      <c r="F1742">
        <v>750</v>
      </c>
      <c r="G1742" s="5">
        <v>43907.422708333332</v>
      </c>
      <c r="H1742" s="5" t="str">
        <f t="shared" si="135"/>
        <v>Tuesday</v>
      </c>
      <c r="I1742" s="5" t="str">
        <f t="shared" si="136"/>
        <v>March</v>
      </c>
      <c r="J1742">
        <f t="shared" si="137"/>
        <v>2020</v>
      </c>
      <c r="K1742">
        <f t="shared" si="138"/>
        <v>3</v>
      </c>
      <c r="L1742">
        <f t="shared" si="139"/>
        <v>17</v>
      </c>
      <c r="M1742">
        <v>1</v>
      </c>
    </row>
    <row r="1743" spans="1:13" x14ac:dyDescent="0.3">
      <c r="A1743" t="s">
        <v>1749</v>
      </c>
      <c r="B1743" t="s">
        <v>5009</v>
      </c>
      <c r="C1743">
        <v>28</v>
      </c>
      <c r="D1743" t="s">
        <v>5011</v>
      </c>
      <c r="E1743" t="s">
        <v>5015</v>
      </c>
      <c r="F1743">
        <v>1150</v>
      </c>
      <c r="G1743" s="5">
        <v>44082.887766203698</v>
      </c>
      <c r="H1743" s="5" t="str">
        <f t="shared" si="135"/>
        <v>Tuesday</v>
      </c>
      <c r="I1743" s="5" t="str">
        <f t="shared" si="136"/>
        <v>September</v>
      </c>
      <c r="J1743">
        <f t="shared" si="137"/>
        <v>2020</v>
      </c>
      <c r="K1743">
        <f t="shared" si="138"/>
        <v>9</v>
      </c>
      <c r="L1743">
        <f t="shared" si="139"/>
        <v>8</v>
      </c>
      <c r="M1743">
        <v>4</v>
      </c>
    </row>
    <row r="1744" spans="1:13" x14ac:dyDescent="0.3">
      <c r="A1744" t="s">
        <v>1750</v>
      </c>
      <c r="B1744" t="s">
        <v>5009</v>
      </c>
      <c r="C1744">
        <v>22</v>
      </c>
      <c r="D1744" t="s">
        <v>5013</v>
      </c>
      <c r="E1744" t="s">
        <v>5017</v>
      </c>
      <c r="F1744">
        <v>1800</v>
      </c>
      <c r="G1744" s="5">
        <v>43909.960069444453</v>
      </c>
      <c r="H1744" s="5" t="str">
        <f t="shared" si="135"/>
        <v>Thursday</v>
      </c>
      <c r="I1744" s="5" t="str">
        <f t="shared" si="136"/>
        <v>March</v>
      </c>
      <c r="J1744">
        <f t="shared" si="137"/>
        <v>2020</v>
      </c>
      <c r="K1744">
        <f t="shared" si="138"/>
        <v>3</v>
      </c>
      <c r="L1744">
        <f t="shared" si="139"/>
        <v>19</v>
      </c>
      <c r="M1744">
        <v>3</v>
      </c>
    </row>
    <row r="1745" spans="1:13" x14ac:dyDescent="0.3">
      <c r="A1745" t="s">
        <v>1751</v>
      </c>
      <c r="B1745" t="s">
        <v>5008</v>
      </c>
      <c r="C1745">
        <v>52</v>
      </c>
      <c r="D1745" t="s">
        <v>5013</v>
      </c>
      <c r="E1745" t="s">
        <v>5015</v>
      </c>
      <c r="F1745">
        <v>50</v>
      </c>
      <c r="G1745" s="5">
        <v>43943.986180555563</v>
      </c>
      <c r="H1745" s="5" t="str">
        <f t="shared" si="135"/>
        <v>Wednesday</v>
      </c>
      <c r="I1745" s="5" t="str">
        <f t="shared" si="136"/>
        <v>April</v>
      </c>
      <c r="J1745">
        <f t="shared" si="137"/>
        <v>2020</v>
      </c>
      <c r="K1745">
        <f t="shared" si="138"/>
        <v>4</v>
      </c>
      <c r="L1745">
        <f t="shared" si="139"/>
        <v>22</v>
      </c>
      <c r="M1745">
        <v>5</v>
      </c>
    </row>
    <row r="1746" spans="1:13" x14ac:dyDescent="0.3">
      <c r="A1746" t="s">
        <v>1752</v>
      </c>
      <c r="B1746" t="s">
        <v>5008</v>
      </c>
      <c r="C1746">
        <v>44</v>
      </c>
      <c r="D1746" t="s">
        <v>5013</v>
      </c>
      <c r="E1746" t="s">
        <v>5020</v>
      </c>
      <c r="F1746">
        <v>400</v>
      </c>
      <c r="G1746" s="5">
        <v>44070.105706018519</v>
      </c>
      <c r="H1746" s="5" t="str">
        <f t="shared" si="135"/>
        <v>Thursday</v>
      </c>
      <c r="I1746" s="5" t="str">
        <f t="shared" si="136"/>
        <v>August</v>
      </c>
      <c r="J1746">
        <f t="shared" si="137"/>
        <v>2020</v>
      </c>
      <c r="K1746">
        <f t="shared" si="138"/>
        <v>8</v>
      </c>
      <c r="L1746">
        <f t="shared" si="139"/>
        <v>27</v>
      </c>
      <c r="M1746">
        <v>3</v>
      </c>
    </row>
    <row r="1747" spans="1:13" x14ac:dyDescent="0.3">
      <c r="A1747" t="s">
        <v>1753</v>
      </c>
      <c r="B1747" t="s">
        <v>5009</v>
      </c>
      <c r="C1747">
        <v>66</v>
      </c>
      <c r="D1747" t="s">
        <v>5013</v>
      </c>
      <c r="E1747" t="s">
        <v>5019</v>
      </c>
      <c r="F1747">
        <v>150</v>
      </c>
      <c r="G1747" s="5">
        <v>44300.145879629628</v>
      </c>
      <c r="H1747" s="5" t="str">
        <f t="shared" si="135"/>
        <v>Wednesday</v>
      </c>
      <c r="I1747" s="5" t="str">
        <f t="shared" si="136"/>
        <v>April</v>
      </c>
      <c r="J1747">
        <f t="shared" si="137"/>
        <v>2021</v>
      </c>
      <c r="K1747">
        <f t="shared" si="138"/>
        <v>4</v>
      </c>
      <c r="L1747">
        <f t="shared" si="139"/>
        <v>14</v>
      </c>
      <c r="M1747">
        <v>3</v>
      </c>
    </row>
    <row r="1748" spans="1:13" x14ac:dyDescent="0.3">
      <c r="A1748" t="s">
        <v>1754</v>
      </c>
      <c r="B1748" t="s">
        <v>5008</v>
      </c>
      <c r="C1748">
        <v>19</v>
      </c>
      <c r="D1748" t="s">
        <v>5010</v>
      </c>
      <c r="E1748" t="s">
        <v>5019</v>
      </c>
      <c r="F1748">
        <v>700</v>
      </c>
      <c r="G1748" s="5">
        <v>44809.260937500003</v>
      </c>
      <c r="H1748" s="5" t="str">
        <f t="shared" si="135"/>
        <v>Monday</v>
      </c>
      <c r="I1748" s="5" t="str">
        <f t="shared" si="136"/>
        <v>September</v>
      </c>
      <c r="J1748">
        <f t="shared" si="137"/>
        <v>2022</v>
      </c>
      <c r="K1748">
        <f t="shared" si="138"/>
        <v>9</v>
      </c>
      <c r="L1748">
        <f t="shared" si="139"/>
        <v>5</v>
      </c>
      <c r="M1748">
        <v>3</v>
      </c>
    </row>
    <row r="1749" spans="1:13" x14ac:dyDescent="0.3">
      <c r="A1749" t="s">
        <v>1755</v>
      </c>
      <c r="B1749" t="s">
        <v>5008</v>
      </c>
      <c r="C1749">
        <v>41</v>
      </c>
      <c r="D1749" t="s">
        <v>5013</v>
      </c>
      <c r="E1749" t="s">
        <v>5019</v>
      </c>
      <c r="F1749">
        <v>850</v>
      </c>
      <c r="G1749" s="5">
        <v>44987.605254629627</v>
      </c>
      <c r="H1749" s="5" t="str">
        <f t="shared" si="135"/>
        <v>Thursday</v>
      </c>
      <c r="I1749" s="5" t="str">
        <f t="shared" si="136"/>
        <v>March</v>
      </c>
      <c r="J1749">
        <f t="shared" si="137"/>
        <v>2023</v>
      </c>
      <c r="K1749">
        <f t="shared" si="138"/>
        <v>3</v>
      </c>
      <c r="L1749">
        <f t="shared" si="139"/>
        <v>2</v>
      </c>
      <c r="M1749">
        <v>4</v>
      </c>
    </row>
    <row r="1750" spans="1:13" x14ac:dyDescent="0.3">
      <c r="A1750" t="s">
        <v>1756</v>
      </c>
      <c r="B1750" t="s">
        <v>5009</v>
      </c>
      <c r="C1750">
        <v>48</v>
      </c>
      <c r="D1750" t="s">
        <v>5010</v>
      </c>
      <c r="E1750" t="s">
        <v>5019</v>
      </c>
      <c r="F1750">
        <v>1700</v>
      </c>
      <c r="G1750" s="5">
        <v>45034.851585648154</v>
      </c>
      <c r="H1750" s="5" t="str">
        <f t="shared" si="135"/>
        <v>Tuesday</v>
      </c>
      <c r="I1750" s="5" t="str">
        <f t="shared" si="136"/>
        <v>April</v>
      </c>
      <c r="J1750">
        <f t="shared" si="137"/>
        <v>2023</v>
      </c>
      <c r="K1750">
        <f t="shared" si="138"/>
        <v>4</v>
      </c>
      <c r="L1750">
        <f t="shared" si="139"/>
        <v>18</v>
      </c>
      <c r="M1750">
        <v>2</v>
      </c>
    </row>
    <row r="1751" spans="1:13" x14ac:dyDescent="0.3">
      <c r="A1751" t="s">
        <v>1757</v>
      </c>
      <c r="B1751" t="s">
        <v>5008</v>
      </c>
      <c r="C1751">
        <v>50</v>
      </c>
      <c r="D1751" t="s">
        <v>5014</v>
      </c>
      <c r="E1751" t="s">
        <v>5017</v>
      </c>
      <c r="F1751">
        <v>300</v>
      </c>
      <c r="G1751" s="5">
        <v>44932.058229166672</v>
      </c>
      <c r="H1751" s="5" t="str">
        <f t="shared" si="135"/>
        <v>Friday</v>
      </c>
      <c r="I1751" s="5" t="str">
        <f t="shared" si="136"/>
        <v>January</v>
      </c>
      <c r="J1751">
        <f t="shared" si="137"/>
        <v>2023</v>
      </c>
      <c r="K1751">
        <f t="shared" si="138"/>
        <v>1</v>
      </c>
      <c r="L1751">
        <f t="shared" si="139"/>
        <v>6</v>
      </c>
      <c r="M1751">
        <v>2</v>
      </c>
    </row>
    <row r="1752" spans="1:13" x14ac:dyDescent="0.3">
      <c r="A1752" t="s">
        <v>1758</v>
      </c>
      <c r="B1752" t="s">
        <v>5009</v>
      </c>
      <c r="C1752">
        <v>56</v>
      </c>
      <c r="D1752" t="s">
        <v>5011</v>
      </c>
      <c r="E1752" t="s">
        <v>5018</v>
      </c>
      <c r="F1752">
        <v>250</v>
      </c>
      <c r="G1752" s="5">
        <v>44856.669039351851</v>
      </c>
      <c r="H1752" s="5" t="str">
        <f t="shared" si="135"/>
        <v>Saturday</v>
      </c>
      <c r="I1752" s="5" t="str">
        <f t="shared" si="136"/>
        <v>October</v>
      </c>
      <c r="J1752">
        <f t="shared" si="137"/>
        <v>2022</v>
      </c>
      <c r="K1752">
        <f t="shared" si="138"/>
        <v>10</v>
      </c>
      <c r="L1752">
        <f t="shared" si="139"/>
        <v>22</v>
      </c>
      <c r="M1752">
        <v>3</v>
      </c>
    </row>
    <row r="1753" spans="1:13" x14ac:dyDescent="0.3">
      <c r="A1753" t="s">
        <v>1759</v>
      </c>
      <c r="B1753" t="s">
        <v>5008</v>
      </c>
      <c r="C1753">
        <v>47</v>
      </c>
      <c r="D1753" t="s">
        <v>5011</v>
      </c>
      <c r="E1753" t="s">
        <v>5015</v>
      </c>
      <c r="F1753">
        <v>1000</v>
      </c>
      <c r="G1753" s="5">
        <v>44149.719085648147</v>
      </c>
      <c r="H1753" s="5" t="str">
        <f t="shared" si="135"/>
        <v>Saturday</v>
      </c>
      <c r="I1753" s="5" t="str">
        <f t="shared" si="136"/>
        <v>November</v>
      </c>
      <c r="J1753">
        <f t="shared" si="137"/>
        <v>2020</v>
      </c>
      <c r="K1753">
        <f t="shared" si="138"/>
        <v>11</v>
      </c>
      <c r="L1753">
        <f t="shared" si="139"/>
        <v>14</v>
      </c>
      <c r="M1753">
        <v>2</v>
      </c>
    </row>
    <row r="1754" spans="1:13" x14ac:dyDescent="0.3">
      <c r="A1754" t="s">
        <v>1760</v>
      </c>
      <c r="B1754" t="s">
        <v>5008</v>
      </c>
      <c r="C1754">
        <v>63</v>
      </c>
      <c r="D1754" t="s">
        <v>5012</v>
      </c>
      <c r="E1754" t="s">
        <v>5016</v>
      </c>
      <c r="F1754">
        <v>1000</v>
      </c>
      <c r="G1754" s="5">
        <v>44017.349675925929</v>
      </c>
      <c r="H1754" s="5" t="str">
        <f t="shared" si="135"/>
        <v>Sunday</v>
      </c>
      <c r="I1754" s="5" t="str">
        <f t="shared" si="136"/>
        <v>July</v>
      </c>
      <c r="J1754">
        <f t="shared" si="137"/>
        <v>2020</v>
      </c>
      <c r="K1754">
        <f t="shared" si="138"/>
        <v>7</v>
      </c>
      <c r="L1754">
        <f t="shared" si="139"/>
        <v>5</v>
      </c>
      <c r="M1754">
        <v>3</v>
      </c>
    </row>
    <row r="1755" spans="1:13" x14ac:dyDescent="0.3">
      <c r="A1755" t="s">
        <v>1761</v>
      </c>
      <c r="B1755" t="s">
        <v>5008</v>
      </c>
      <c r="C1755">
        <v>54</v>
      </c>
      <c r="D1755" t="s">
        <v>5014</v>
      </c>
      <c r="E1755" t="s">
        <v>5019</v>
      </c>
      <c r="F1755">
        <v>1450</v>
      </c>
      <c r="G1755" s="5">
        <v>44604.475335648152</v>
      </c>
      <c r="H1755" s="5" t="str">
        <f t="shared" si="135"/>
        <v>Saturday</v>
      </c>
      <c r="I1755" s="5" t="str">
        <f t="shared" si="136"/>
        <v>February</v>
      </c>
      <c r="J1755">
        <f t="shared" si="137"/>
        <v>2022</v>
      </c>
      <c r="K1755">
        <f t="shared" si="138"/>
        <v>2</v>
      </c>
      <c r="L1755">
        <f t="shared" si="139"/>
        <v>12</v>
      </c>
      <c r="M1755">
        <v>3</v>
      </c>
    </row>
    <row r="1756" spans="1:13" x14ac:dyDescent="0.3">
      <c r="A1756" t="s">
        <v>1762</v>
      </c>
      <c r="B1756" t="s">
        <v>5008</v>
      </c>
      <c r="C1756">
        <v>68</v>
      </c>
      <c r="D1756" t="s">
        <v>5013</v>
      </c>
      <c r="E1756" t="s">
        <v>5019</v>
      </c>
      <c r="F1756">
        <v>1750</v>
      </c>
      <c r="G1756" s="5">
        <v>44173.722094907411</v>
      </c>
      <c r="H1756" s="5" t="str">
        <f t="shared" si="135"/>
        <v>Tuesday</v>
      </c>
      <c r="I1756" s="5" t="str">
        <f t="shared" si="136"/>
        <v>December</v>
      </c>
      <c r="J1756">
        <f t="shared" si="137"/>
        <v>2020</v>
      </c>
      <c r="K1756">
        <f t="shared" si="138"/>
        <v>12</v>
      </c>
      <c r="L1756">
        <f t="shared" si="139"/>
        <v>8</v>
      </c>
      <c r="M1756">
        <v>3</v>
      </c>
    </row>
    <row r="1757" spans="1:13" x14ac:dyDescent="0.3">
      <c r="A1757" t="s">
        <v>1763</v>
      </c>
      <c r="B1757" t="s">
        <v>5009</v>
      </c>
      <c r="C1757">
        <v>45</v>
      </c>
      <c r="D1757" t="s">
        <v>5013</v>
      </c>
      <c r="E1757" t="s">
        <v>5019</v>
      </c>
      <c r="F1757">
        <v>900</v>
      </c>
      <c r="G1757" s="5">
        <v>43979.52138888889</v>
      </c>
      <c r="H1757" s="5" t="str">
        <f t="shared" si="135"/>
        <v>Thursday</v>
      </c>
      <c r="I1757" s="5" t="str">
        <f t="shared" si="136"/>
        <v>May</v>
      </c>
      <c r="J1757">
        <f t="shared" si="137"/>
        <v>2020</v>
      </c>
      <c r="K1757">
        <f t="shared" si="138"/>
        <v>5</v>
      </c>
      <c r="L1757">
        <f t="shared" si="139"/>
        <v>28</v>
      </c>
      <c r="M1757">
        <v>3</v>
      </c>
    </row>
    <row r="1758" spans="1:13" x14ac:dyDescent="0.3">
      <c r="A1758" t="s">
        <v>1764</v>
      </c>
      <c r="B1758" t="s">
        <v>5008</v>
      </c>
      <c r="C1758">
        <v>48</v>
      </c>
      <c r="D1758" t="s">
        <v>5013</v>
      </c>
      <c r="E1758" t="s">
        <v>5019</v>
      </c>
      <c r="F1758">
        <v>1000</v>
      </c>
      <c r="G1758" s="5">
        <v>44719.537280092591</v>
      </c>
      <c r="H1758" s="5" t="str">
        <f t="shared" si="135"/>
        <v>Tuesday</v>
      </c>
      <c r="I1758" s="5" t="str">
        <f t="shared" si="136"/>
        <v>June</v>
      </c>
      <c r="J1758">
        <f t="shared" si="137"/>
        <v>2022</v>
      </c>
      <c r="K1758">
        <f t="shared" si="138"/>
        <v>6</v>
      </c>
      <c r="L1758">
        <f t="shared" si="139"/>
        <v>7</v>
      </c>
      <c r="M1758">
        <v>3</v>
      </c>
    </row>
    <row r="1759" spans="1:13" x14ac:dyDescent="0.3">
      <c r="A1759" t="s">
        <v>1765</v>
      </c>
      <c r="B1759" t="s">
        <v>5009</v>
      </c>
      <c r="C1759">
        <v>28</v>
      </c>
      <c r="D1759" t="s">
        <v>5014</v>
      </c>
      <c r="E1759" t="s">
        <v>5019</v>
      </c>
      <c r="F1759">
        <v>1500</v>
      </c>
      <c r="G1759" s="5">
        <v>44034.069872685177</v>
      </c>
      <c r="H1759" s="5" t="str">
        <f t="shared" si="135"/>
        <v>Wednesday</v>
      </c>
      <c r="I1759" s="5" t="str">
        <f t="shared" si="136"/>
        <v>July</v>
      </c>
      <c r="J1759">
        <f t="shared" si="137"/>
        <v>2020</v>
      </c>
      <c r="K1759">
        <f t="shared" si="138"/>
        <v>7</v>
      </c>
      <c r="L1759">
        <f t="shared" si="139"/>
        <v>22</v>
      </c>
      <c r="M1759">
        <v>4</v>
      </c>
    </row>
    <row r="1760" spans="1:13" x14ac:dyDescent="0.3">
      <c r="A1760" t="s">
        <v>1766</v>
      </c>
      <c r="B1760" t="s">
        <v>5008</v>
      </c>
      <c r="C1760">
        <v>40</v>
      </c>
      <c r="D1760" t="s">
        <v>5013</v>
      </c>
      <c r="E1760" t="s">
        <v>5017</v>
      </c>
      <c r="F1760">
        <v>750</v>
      </c>
      <c r="G1760" s="5">
        <v>45066.497141203698</v>
      </c>
      <c r="H1760" s="5" t="str">
        <f t="shared" si="135"/>
        <v>Saturday</v>
      </c>
      <c r="I1760" s="5" t="str">
        <f t="shared" si="136"/>
        <v>May</v>
      </c>
      <c r="J1760">
        <f t="shared" si="137"/>
        <v>2023</v>
      </c>
      <c r="K1760">
        <f t="shared" si="138"/>
        <v>5</v>
      </c>
      <c r="L1760">
        <f t="shared" si="139"/>
        <v>20</v>
      </c>
      <c r="M1760">
        <v>5</v>
      </c>
    </row>
    <row r="1761" spans="1:13" x14ac:dyDescent="0.3">
      <c r="A1761" t="s">
        <v>1767</v>
      </c>
      <c r="B1761" t="s">
        <v>5009</v>
      </c>
      <c r="C1761">
        <v>43</v>
      </c>
      <c r="D1761" t="s">
        <v>5012</v>
      </c>
      <c r="E1761" t="s">
        <v>5019</v>
      </c>
      <c r="F1761">
        <v>750</v>
      </c>
      <c r="G1761" s="5">
        <v>43913.412881944438</v>
      </c>
      <c r="H1761" s="5" t="str">
        <f t="shared" si="135"/>
        <v>Monday</v>
      </c>
      <c r="I1761" s="5" t="str">
        <f t="shared" si="136"/>
        <v>March</v>
      </c>
      <c r="J1761">
        <f t="shared" si="137"/>
        <v>2020</v>
      </c>
      <c r="K1761">
        <f t="shared" si="138"/>
        <v>3</v>
      </c>
      <c r="L1761">
        <f t="shared" si="139"/>
        <v>23</v>
      </c>
      <c r="M1761">
        <v>3</v>
      </c>
    </row>
    <row r="1762" spans="1:13" x14ac:dyDescent="0.3">
      <c r="A1762" t="s">
        <v>1768</v>
      </c>
      <c r="B1762" t="s">
        <v>5009</v>
      </c>
      <c r="C1762">
        <v>19</v>
      </c>
      <c r="D1762" t="s">
        <v>5010</v>
      </c>
      <c r="E1762" t="s">
        <v>5019</v>
      </c>
      <c r="F1762">
        <v>800</v>
      </c>
      <c r="G1762" s="5">
        <v>45114.814236111109</v>
      </c>
      <c r="H1762" s="5" t="str">
        <f t="shared" si="135"/>
        <v>Friday</v>
      </c>
      <c r="I1762" s="5" t="str">
        <f t="shared" si="136"/>
        <v>July</v>
      </c>
      <c r="J1762">
        <f t="shared" si="137"/>
        <v>2023</v>
      </c>
      <c r="K1762">
        <f t="shared" si="138"/>
        <v>7</v>
      </c>
      <c r="L1762">
        <f t="shared" si="139"/>
        <v>7</v>
      </c>
      <c r="M1762">
        <v>3</v>
      </c>
    </row>
    <row r="1763" spans="1:13" x14ac:dyDescent="0.3">
      <c r="A1763" t="s">
        <v>1769</v>
      </c>
      <c r="B1763" t="s">
        <v>5009</v>
      </c>
      <c r="C1763">
        <v>57</v>
      </c>
      <c r="D1763" t="s">
        <v>5011</v>
      </c>
      <c r="E1763" t="s">
        <v>5017</v>
      </c>
      <c r="F1763">
        <v>1650</v>
      </c>
      <c r="G1763" s="5">
        <v>45220.844872685193</v>
      </c>
      <c r="H1763" s="5" t="str">
        <f t="shared" si="135"/>
        <v>Saturday</v>
      </c>
      <c r="I1763" s="5" t="str">
        <f t="shared" si="136"/>
        <v>October</v>
      </c>
      <c r="J1763">
        <f t="shared" si="137"/>
        <v>2023</v>
      </c>
      <c r="K1763">
        <f t="shared" si="138"/>
        <v>10</v>
      </c>
      <c r="L1763">
        <f t="shared" si="139"/>
        <v>21</v>
      </c>
      <c r="M1763">
        <v>3</v>
      </c>
    </row>
    <row r="1764" spans="1:13" x14ac:dyDescent="0.3">
      <c r="A1764" t="s">
        <v>1770</v>
      </c>
      <c r="B1764" t="s">
        <v>5008</v>
      </c>
      <c r="C1764">
        <v>58</v>
      </c>
      <c r="D1764" t="s">
        <v>5014</v>
      </c>
      <c r="E1764" t="s">
        <v>5019</v>
      </c>
      <c r="F1764">
        <v>500</v>
      </c>
      <c r="G1764" s="5">
        <v>44510.777511574073</v>
      </c>
      <c r="H1764" s="5" t="str">
        <f t="shared" si="135"/>
        <v>Wednesday</v>
      </c>
      <c r="I1764" s="5" t="str">
        <f t="shared" si="136"/>
        <v>November</v>
      </c>
      <c r="J1764">
        <f t="shared" si="137"/>
        <v>2021</v>
      </c>
      <c r="K1764">
        <f t="shared" si="138"/>
        <v>11</v>
      </c>
      <c r="L1764">
        <f t="shared" si="139"/>
        <v>10</v>
      </c>
      <c r="M1764">
        <v>3</v>
      </c>
    </row>
    <row r="1765" spans="1:13" x14ac:dyDescent="0.3">
      <c r="A1765" t="s">
        <v>1771</v>
      </c>
      <c r="B1765" t="s">
        <v>5009</v>
      </c>
      <c r="C1765">
        <v>44</v>
      </c>
      <c r="D1765" t="s">
        <v>5011</v>
      </c>
      <c r="E1765" t="s">
        <v>5015</v>
      </c>
      <c r="F1765">
        <v>950</v>
      </c>
      <c r="G1765" s="5">
        <v>44375.110995370371</v>
      </c>
      <c r="H1765" s="5" t="str">
        <f t="shared" si="135"/>
        <v>Monday</v>
      </c>
      <c r="I1765" s="5" t="str">
        <f t="shared" si="136"/>
        <v>June</v>
      </c>
      <c r="J1765">
        <f t="shared" si="137"/>
        <v>2021</v>
      </c>
      <c r="K1765">
        <f t="shared" si="138"/>
        <v>6</v>
      </c>
      <c r="L1765">
        <f t="shared" si="139"/>
        <v>28</v>
      </c>
      <c r="M1765">
        <v>3</v>
      </c>
    </row>
    <row r="1766" spans="1:13" x14ac:dyDescent="0.3">
      <c r="A1766" t="s">
        <v>1772</v>
      </c>
      <c r="B1766" t="s">
        <v>5008</v>
      </c>
      <c r="C1766">
        <v>52</v>
      </c>
      <c r="D1766" t="s">
        <v>5010</v>
      </c>
      <c r="E1766" t="s">
        <v>5019</v>
      </c>
      <c r="F1766">
        <v>1850</v>
      </c>
      <c r="G1766" s="5">
        <v>45103.763518518521</v>
      </c>
      <c r="H1766" s="5" t="str">
        <f t="shared" si="135"/>
        <v>Monday</v>
      </c>
      <c r="I1766" s="5" t="str">
        <f t="shared" si="136"/>
        <v>June</v>
      </c>
      <c r="J1766">
        <f t="shared" si="137"/>
        <v>2023</v>
      </c>
      <c r="K1766">
        <f t="shared" si="138"/>
        <v>6</v>
      </c>
      <c r="L1766">
        <f t="shared" si="139"/>
        <v>26</v>
      </c>
      <c r="M1766">
        <v>3</v>
      </c>
    </row>
    <row r="1767" spans="1:13" x14ac:dyDescent="0.3">
      <c r="A1767" t="s">
        <v>1773</v>
      </c>
      <c r="B1767" t="s">
        <v>5008</v>
      </c>
      <c r="C1767">
        <v>19</v>
      </c>
      <c r="D1767" t="s">
        <v>5014</v>
      </c>
      <c r="E1767" t="s">
        <v>5018</v>
      </c>
      <c r="F1767">
        <v>150</v>
      </c>
      <c r="G1767" s="5">
        <v>44794.231111111112</v>
      </c>
      <c r="H1767" s="5" t="str">
        <f t="shared" si="135"/>
        <v>Sunday</v>
      </c>
      <c r="I1767" s="5" t="str">
        <f t="shared" si="136"/>
        <v>August</v>
      </c>
      <c r="J1767">
        <f t="shared" si="137"/>
        <v>2022</v>
      </c>
      <c r="K1767">
        <f t="shared" si="138"/>
        <v>8</v>
      </c>
      <c r="L1767">
        <f t="shared" si="139"/>
        <v>21</v>
      </c>
      <c r="M1767">
        <v>3</v>
      </c>
    </row>
    <row r="1768" spans="1:13" x14ac:dyDescent="0.3">
      <c r="A1768" t="s">
        <v>1774</v>
      </c>
      <c r="B1768" t="s">
        <v>5009</v>
      </c>
      <c r="C1768">
        <v>56</v>
      </c>
      <c r="D1768" t="s">
        <v>5010</v>
      </c>
      <c r="E1768" t="s">
        <v>5017</v>
      </c>
      <c r="F1768">
        <v>1800</v>
      </c>
      <c r="G1768" s="5">
        <v>45199.80978009259</v>
      </c>
      <c r="H1768" s="5" t="str">
        <f t="shared" si="135"/>
        <v>Saturday</v>
      </c>
      <c r="I1768" s="5" t="str">
        <f t="shared" si="136"/>
        <v>September</v>
      </c>
      <c r="J1768">
        <f t="shared" si="137"/>
        <v>2023</v>
      </c>
      <c r="K1768">
        <f t="shared" si="138"/>
        <v>9</v>
      </c>
      <c r="L1768">
        <f t="shared" si="139"/>
        <v>30</v>
      </c>
      <c r="M1768">
        <v>3</v>
      </c>
    </row>
    <row r="1769" spans="1:13" x14ac:dyDescent="0.3">
      <c r="A1769" t="s">
        <v>1775</v>
      </c>
      <c r="B1769" t="s">
        <v>5009</v>
      </c>
      <c r="C1769">
        <v>54</v>
      </c>
      <c r="D1769" t="s">
        <v>5013</v>
      </c>
      <c r="E1769" t="s">
        <v>5016</v>
      </c>
      <c r="F1769">
        <v>200</v>
      </c>
      <c r="G1769" s="5">
        <v>44378.292256944442</v>
      </c>
      <c r="H1769" s="5" t="str">
        <f t="shared" si="135"/>
        <v>Thursday</v>
      </c>
      <c r="I1769" s="5" t="str">
        <f t="shared" si="136"/>
        <v>July</v>
      </c>
      <c r="J1769">
        <f t="shared" si="137"/>
        <v>2021</v>
      </c>
      <c r="K1769">
        <f t="shared" si="138"/>
        <v>7</v>
      </c>
      <c r="L1769">
        <f t="shared" si="139"/>
        <v>1</v>
      </c>
      <c r="M1769">
        <v>2</v>
      </c>
    </row>
    <row r="1770" spans="1:13" x14ac:dyDescent="0.3">
      <c r="A1770" t="s">
        <v>1776</v>
      </c>
      <c r="B1770" t="s">
        <v>5008</v>
      </c>
      <c r="C1770">
        <v>38</v>
      </c>
      <c r="D1770" t="s">
        <v>5013</v>
      </c>
      <c r="E1770" t="s">
        <v>5017</v>
      </c>
      <c r="F1770">
        <v>550</v>
      </c>
      <c r="G1770" s="5">
        <v>44506.325532407413</v>
      </c>
      <c r="H1770" s="5" t="str">
        <f t="shared" si="135"/>
        <v>Saturday</v>
      </c>
      <c r="I1770" s="5" t="str">
        <f t="shared" si="136"/>
        <v>November</v>
      </c>
      <c r="J1770">
        <f t="shared" si="137"/>
        <v>2021</v>
      </c>
      <c r="K1770">
        <f t="shared" si="138"/>
        <v>11</v>
      </c>
      <c r="L1770">
        <f t="shared" si="139"/>
        <v>6</v>
      </c>
      <c r="M1770">
        <v>3</v>
      </c>
    </row>
    <row r="1771" spans="1:13" x14ac:dyDescent="0.3">
      <c r="A1771" t="s">
        <v>1777</v>
      </c>
      <c r="B1771" t="s">
        <v>5008</v>
      </c>
      <c r="C1771">
        <v>22</v>
      </c>
      <c r="D1771" t="s">
        <v>5013</v>
      </c>
      <c r="E1771" t="s">
        <v>5020</v>
      </c>
      <c r="F1771">
        <v>1000</v>
      </c>
      <c r="G1771" s="5">
        <v>44829.406238425923</v>
      </c>
      <c r="H1771" s="5" t="str">
        <f t="shared" si="135"/>
        <v>Sunday</v>
      </c>
      <c r="I1771" s="5" t="str">
        <f t="shared" si="136"/>
        <v>September</v>
      </c>
      <c r="J1771">
        <f t="shared" si="137"/>
        <v>2022</v>
      </c>
      <c r="K1771">
        <f t="shared" si="138"/>
        <v>9</v>
      </c>
      <c r="L1771">
        <f t="shared" si="139"/>
        <v>25</v>
      </c>
      <c r="M1771">
        <v>3</v>
      </c>
    </row>
    <row r="1772" spans="1:13" x14ac:dyDescent="0.3">
      <c r="A1772" t="s">
        <v>1778</v>
      </c>
      <c r="B1772" t="s">
        <v>5009</v>
      </c>
      <c r="C1772">
        <v>69</v>
      </c>
      <c r="D1772" t="s">
        <v>5010</v>
      </c>
      <c r="E1772" t="s">
        <v>5016</v>
      </c>
      <c r="F1772">
        <v>1650</v>
      </c>
      <c r="G1772" s="5">
        <v>45100.189270833333</v>
      </c>
      <c r="H1772" s="5" t="str">
        <f t="shared" si="135"/>
        <v>Friday</v>
      </c>
      <c r="I1772" s="5" t="str">
        <f t="shared" si="136"/>
        <v>June</v>
      </c>
      <c r="J1772">
        <f t="shared" si="137"/>
        <v>2023</v>
      </c>
      <c r="K1772">
        <f t="shared" si="138"/>
        <v>6</v>
      </c>
      <c r="L1772">
        <f t="shared" si="139"/>
        <v>23</v>
      </c>
      <c r="M1772">
        <v>3</v>
      </c>
    </row>
    <row r="1773" spans="1:13" x14ac:dyDescent="0.3">
      <c r="A1773" t="s">
        <v>1779</v>
      </c>
      <c r="B1773" t="s">
        <v>5009</v>
      </c>
      <c r="C1773">
        <v>62</v>
      </c>
      <c r="D1773" t="s">
        <v>5010</v>
      </c>
      <c r="E1773" t="s">
        <v>5020</v>
      </c>
      <c r="F1773">
        <v>1400</v>
      </c>
      <c r="G1773" s="5">
        <v>44592.635949074072</v>
      </c>
      <c r="H1773" s="5" t="str">
        <f t="shared" si="135"/>
        <v>Monday</v>
      </c>
      <c r="I1773" s="5" t="str">
        <f t="shared" si="136"/>
        <v>January</v>
      </c>
      <c r="J1773">
        <f t="shared" si="137"/>
        <v>2022</v>
      </c>
      <c r="K1773">
        <f t="shared" si="138"/>
        <v>1</v>
      </c>
      <c r="L1773">
        <f t="shared" si="139"/>
        <v>31</v>
      </c>
      <c r="M1773">
        <v>4</v>
      </c>
    </row>
    <row r="1774" spans="1:13" x14ac:dyDescent="0.3">
      <c r="A1774" t="s">
        <v>1780</v>
      </c>
      <c r="B1774" t="s">
        <v>5009</v>
      </c>
      <c r="C1774">
        <v>38</v>
      </c>
      <c r="D1774" t="s">
        <v>5010</v>
      </c>
      <c r="E1774" t="s">
        <v>5017</v>
      </c>
      <c r="F1774">
        <v>1600</v>
      </c>
      <c r="G1774" s="5">
        <v>44393.411053240743</v>
      </c>
      <c r="H1774" s="5" t="str">
        <f t="shared" si="135"/>
        <v>Friday</v>
      </c>
      <c r="I1774" s="5" t="str">
        <f t="shared" si="136"/>
        <v>July</v>
      </c>
      <c r="J1774">
        <f t="shared" si="137"/>
        <v>2021</v>
      </c>
      <c r="K1774">
        <f t="shared" si="138"/>
        <v>7</v>
      </c>
      <c r="L1774">
        <f t="shared" si="139"/>
        <v>16</v>
      </c>
      <c r="M1774">
        <v>3</v>
      </c>
    </row>
    <row r="1775" spans="1:13" x14ac:dyDescent="0.3">
      <c r="A1775" t="s">
        <v>1781</v>
      </c>
      <c r="B1775" t="s">
        <v>5008</v>
      </c>
      <c r="C1775">
        <v>46</v>
      </c>
      <c r="D1775" t="s">
        <v>5011</v>
      </c>
      <c r="E1775" t="s">
        <v>5020</v>
      </c>
      <c r="F1775">
        <v>800</v>
      </c>
      <c r="G1775" s="5">
        <v>44825.787847222222</v>
      </c>
      <c r="H1775" s="5" t="str">
        <f t="shared" si="135"/>
        <v>Wednesday</v>
      </c>
      <c r="I1775" s="5" t="str">
        <f t="shared" si="136"/>
        <v>September</v>
      </c>
      <c r="J1775">
        <f t="shared" si="137"/>
        <v>2022</v>
      </c>
      <c r="K1775">
        <f t="shared" si="138"/>
        <v>9</v>
      </c>
      <c r="L1775">
        <f t="shared" si="139"/>
        <v>21</v>
      </c>
      <c r="M1775">
        <v>3</v>
      </c>
    </row>
    <row r="1776" spans="1:13" x14ac:dyDescent="0.3">
      <c r="A1776" t="s">
        <v>1782</v>
      </c>
      <c r="B1776" t="s">
        <v>5009</v>
      </c>
      <c r="C1776">
        <v>37</v>
      </c>
      <c r="D1776" t="s">
        <v>5010</v>
      </c>
      <c r="E1776" t="s">
        <v>5016</v>
      </c>
      <c r="F1776">
        <v>450</v>
      </c>
      <c r="G1776" s="5">
        <v>44273.528113425928</v>
      </c>
      <c r="H1776" s="5" t="str">
        <f t="shared" si="135"/>
        <v>Thursday</v>
      </c>
      <c r="I1776" s="5" t="str">
        <f t="shared" si="136"/>
        <v>March</v>
      </c>
      <c r="J1776">
        <f t="shared" si="137"/>
        <v>2021</v>
      </c>
      <c r="K1776">
        <f t="shared" si="138"/>
        <v>3</v>
      </c>
      <c r="L1776">
        <f t="shared" si="139"/>
        <v>18</v>
      </c>
      <c r="M1776">
        <v>4</v>
      </c>
    </row>
    <row r="1777" spans="1:13" x14ac:dyDescent="0.3">
      <c r="A1777" t="s">
        <v>1783</v>
      </c>
      <c r="B1777" t="s">
        <v>5008</v>
      </c>
      <c r="C1777">
        <v>55</v>
      </c>
      <c r="D1777" t="s">
        <v>5013</v>
      </c>
      <c r="E1777" t="s">
        <v>5015</v>
      </c>
      <c r="F1777">
        <v>550</v>
      </c>
      <c r="G1777" s="5">
        <v>44239.51358796296</v>
      </c>
      <c r="H1777" s="5" t="str">
        <f t="shared" si="135"/>
        <v>Friday</v>
      </c>
      <c r="I1777" s="5" t="str">
        <f t="shared" si="136"/>
        <v>February</v>
      </c>
      <c r="J1777">
        <f t="shared" si="137"/>
        <v>2021</v>
      </c>
      <c r="K1777">
        <f t="shared" si="138"/>
        <v>2</v>
      </c>
      <c r="L1777">
        <f t="shared" si="139"/>
        <v>12</v>
      </c>
      <c r="M1777">
        <v>2</v>
      </c>
    </row>
    <row r="1778" spans="1:13" x14ac:dyDescent="0.3">
      <c r="A1778" t="s">
        <v>1784</v>
      </c>
      <c r="B1778" t="s">
        <v>5009</v>
      </c>
      <c r="C1778">
        <v>37</v>
      </c>
      <c r="D1778" t="s">
        <v>5012</v>
      </c>
      <c r="E1778" t="s">
        <v>5017</v>
      </c>
      <c r="F1778">
        <v>300</v>
      </c>
      <c r="G1778" s="5">
        <v>44606.436076388891</v>
      </c>
      <c r="H1778" s="5" t="str">
        <f t="shared" si="135"/>
        <v>Monday</v>
      </c>
      <c r="I1778" s="5" t="str">
        <f t="shared" si="136"/>
        <v>February</v>
      </c>
      <c r="J1778">
        <f t="shared" si="137"/>
        <v>2022</v>
      </c>
      <c r="K1778">
        <f t="shared" si="138"/>
        <v>2</v>
      </c>
      <c r="L1778">
        <f t="shared" si="139"/>
        <v>14</v>
      </c>
      <c r="M1778">
        <v>3</v>
      </c>
    </row>
    <row r="1779" spans="1:13" x14ac:dyDescent="0.3">
      <c r="A1779" t="s">
        <v>1785</v>
      </c>
      <c r="B1779" t="s">
        <v>5008</v>
      </c>
      <c r="C1779">
        <v>67</v>
      </c>
      <c r="D1779" t="s">
        <v>5010</v>
      </c>
      <c r="E1779" t="s">
        <v>5017</v>
      </c>
      <c r="F1779">
        <v>1350</v>
      </c>
      <c r="G1779" s="5">
        <v>44451.229386574072</v>
      </c>
      <c r="H1779" s="5" t="str">
        <f t="shared" si="135"/>
        <v>Sunday</v>
      </c>
      <c r="I1779" s="5" t="str">
        <f t="shared" si="136"/>
        <v>September</v>
      </c>
      <c r="J1779">
        <f t="shared" si="137"/>
        <v>2021</v>
      </c>
      <c r="K1779">
        <f t="shared" si="138"/>
        <v>9</v>
      </c>
      <c r="L1779">
        <f t="shared" si="139"/>
        <v>12</v>
      </c>
      <c r="M1779">
        <v>2</v>
      </c>
    </row>
    <row r="1780" spans="1:13" x14ac:dyDescent="0.3">
      <c r="A1780" t="s">
        <v>1786</v>
      </c>
      <c r="B1780" t="s">
        <v>5008</v>
      </c>
      <c r="C1780">
        <v>42</v>
      </c>
      <c r="D1780" t="s">
        <v>5012</v>
      </c>
      <c r="E1780" t="s">
        <v>5019</v>
      </c>
      <c r="F1780">
        <v>600</v>
      </c>
      <c r="G1780" s="5">
        <v>44953.737245370372</v>
      </c>
      <c r="H1780" s="5" t="str">
        <f t="shared" si="135"/>
        <v>Friday</v>
      </c>
      <c r="I1780" s="5" t="str">
        <f t="shared" si="136"/>
        <v>January</v>
      </c>
      <c r="J1780">
        <f t="shared" si="137"/>
        <v>2023</v>
      </c>
      <c r="K1780">
        <f t="shared" si="138"/>
        <v>1</v>
      </c>
      <c r="L1780">
        <f t="shared" si="139"/>
        <v>27</v>
      </c>
      <c r="M1780">
        <v>3</v>
      </c>
    </row>
    <row r="1781" spans="1:13" x14ac:dyDescent="0.3">
      <c r="A1781" t="s">
        <v>1787</v>
      </c>
      <c r="B1781" t="s">
        <v>5009</v>
      </c>
      <c r="C1781">
        <v>19</v>
      </c>
      <c r="D1781" t="s">
        <v>5013</v>
      </c>
      <c r="E1781" t="s">
        <v>5017</v>
      </c>
      <c r="F1781">
        <v>1100</v>
      </c>
      <c r="G1781" s="5">
        <v>44938.965879629628</v>
      </c>
      <c r="H1781" s="5" t="str">
        <f t="shared" si="135"/>
        <v>Thursday</v>
      </c>
      <c r="I1781" s="5" t="str">
        <f t="shared" si="136"/>
        <v>January</v>
      </c>
      <c r="J1781">
        <f t="shared" si="137"/>
        <v>2023</v>
      </c>
      <c r="K1781">
        <f t="shared" si="138"/>
        <v>1</v>
      </c>
      <c r="L1781">
        <f t="shared" si="139"/>
        <v>12</v>
      </c>
      <c r="M1781">
        <v>2</v>
      </c>
    </row>
    <row r="1782" spans="1:13" x14ac:dyDescent="0.3">
      <c r="A1782" t="s">
        <v>1788</v>
      </c>
      <c r="B1782" t="s">
        <v>5008</v>
      </c>
      <c r="C1782">
        <v>43</v>
      </c>
      <c r="D1782" t="s">
        <v>5010</v>
      </c>
      <c r="E1782" t="s">
        <v>5019</v>
      </c>
      <c r="F1782">
        <v>1000</v>
      </c>
      <c r="G1782" s="5">
        <v>43881.672048611108</v>
      </c>
      <c r="H1782" s="5" t="str">
        <f t="shared" si="135"/>
        <v>Thursday</v>
      </c>
      <c r="I1782" s="5" t="str">
        <f t="shared" si="136"/>
        <v>February</v>
      </c>
      <c r="J1782">
        <f t="shared" si="137"/>
        <v>2020</v>
      </c>
      <c r="K1782">
        <f t="shared" si="138"/>
        <v>2</v>
      </c>
      <c r="L1782">
        <f t="shared" si="139"/>
        <v>20</v>
      </c>
      <c r="M1782">
        <v>4</v>
      </c>
    </row>
    <row r="1783" spans="1:13" x14ac:dyDescent="0.3">
      <c r="A1783" t="s">
        <v>1789</v>
      </c>
      <c r="B1783" t="s">
        <v>5008</v>
      </c>
      <c r="C1783">
        <v>49</v>
      </c>
      <c r="D1783" t="s">
        <v>5011</v>
      </c>
      <c r="E1783" t="s">
        <v>5019</v>
      </c>
      <c r="F1783">
        <v>1850</v>
      </c>
      <c r="G1783" s="5">
        <v>44607.297199074077</v>
      </c>
      <c r="H1783" s="5" t="str">
        <f t="shared" si="135"/>
        <v>Tuesday</v>
      </c>
      <c r="I1783" s="5" t="str">
        <f t="shared" si="136"/>
        <v>February</v>
      </c>
      <c r="J1783">
        <f t="shared" si="137"/>
        <v>2022</v>
      </c>
      <c r="K1783">
        <f t="shared" si="138"/>
        <v>2</v>
      </c>
      <c r="L1783">
        <f t="shared" si="139"/>
        <v>15</v>
      </c>
      <c r="M1783">
        <v>2</v>
      </c>
    </row>
    <row r="1784" spans="1:13" x14ac:dyDescent="0.3">
      <c r="A1784" t="s">
        <v>1790</v>
      </c>
      <c r="B1784" t="s">
        <v>5009</v>
      </c>
      <c r="C1784">
        <v>43</v>
      </c>
      <c r="D1784" t="s">
        <v>5011</v>
      </c>
      <c r="E1784" t="s">
        <v>5017</v>
      </c>
      <c r="F1784">
        <v>1050</v>
      </c>
      <c r="G1784" s="5">
        <v>45100.367361111108</v>
      </c>
      <c r="H1784" s="5" t="str">
        <f t="shared" si="135"/>
        <v>Friday</v>
      </c>
      <c r="I1784" s="5" t="str">
        <f t="shared" si="136"/>
        <v>June</v>
      </c>
      <c r="J1784">
        <f t="shared" si="137"/>
        <v>2023</v>
      </c>
      <c r="K1784">
        <f t="shared" si="138"/>
        <v>6</v>
      </c>
      <c r="L1784">
        <f t="shared" si="139"/>
        <v>23</v>
      </c>
      <c r="M1784">
        <v>4</v>
      </c>
    </row>
    <row r="1785" spans="1:13" x14ac:dyDescent="0.3">
      <c r="A1785" t="s">
        <v>1791</v>
      </c>
      <c r="B1785" t="s">
        <v>5009</v>
      </c>
      <c r="C1785">
        <v>23</v>
      </c>
      <c r="D1785" t="s">
        <v>5012</v>
      </c>
      <c r="E1785" t="s">
        <v>5015</v>
      </c>
      <c r="F1785">
        <v>1650</v>
      </c>
      <c r="G1785" s="5">
        <v>44416.654027777768</v>
      </c>
      <c r="H1785" s="5" t="str">
        <f t="shared" si="135"/>
        <v>Sunday</v>
      </c>
      <c r="I1785" s="5" t="str">
        <f t="shared" si="136"/>
        <v>August</v>
      </c>
      <c r="J1785">
        <f t="shared" si="137"/>
        <v>2021</v>
      </c>
      <c r="K1785">
        <f t="shared" si="138"/>
        <v>8</v>
      </c>
      <c r="L1785">
        <f t="shared" si="139"/>
        <v>8</v>
      </c>
      <c r="M1785">
        <v>4</v>
      </c>
    </row>
    <row r="1786" spans="1:13" x14ac:dyDescent="0.3">
      <c r="A1786" t="s">
        <v>1792</v>
      </c>
      <c r="B1786" t="s">
        <v>5009</v>
      </c>
      <c r="C1786">
        <v>58</v>
      </c>
      <c r="D1786" t="s">
        <v>5013</v>
      </c>
      <c r="E1786" t="s">
        <v>5019</v>
      </c>
      <c r="F1786">
        <v>850</v>
      </c>
      <c r="G1786" s="5">
        <v>44713.849629629629</v>
      </c>
      <c r="H1786" s="5" t="str">
        <f t="shared" si="135"/>
        <v>Wednesday</v>
      </c>
      <c r="I1786" s="5" t="str">
        <f t="shared" si="136"/>
        <v>June</v>
      </c>
      <c r="J1786">
        <f t="shared" si="137"/>
        <v>2022</v>
      </c>
      <c r="K1786">
        <f t="shared" si="138"/>
        <v>6</v>
      </c>
      <c r="L1786">
        <f t="shared" si="139"/>
        <v>1</v>
      </c>
      <c r="M1786">
        <v>3</v>
      </c>
    </row>
    <row r="1787" spans="1:13" x14ac:dyDescent="0.3">
      <c r="A1787" t="s">
        <v>1793</v>
      </c>
      <c r="B1787" t="s">
        <v>5009</v>
      </c>
      <c r="C1787">
        <v>43</v>
      </c>
      <c r="D1787" t="s">
        <v>5011</v>
      </c>
      <c r="E1787" t="s">
        <v>5018</v>
      </c>
      <c r="F1787">
        <v>1450</v>
      </c>
      <c r="G1787" s="5">
        <v>44525.989166666674</v>
      </c>
      <c r="H1787" s="5" t="str">
        <f t="shared" si="135"/>
        <v>Thursday</v>
      </c>
      <c r="I1787" s="5" t="str">
        <f t="shared" si="136"/>
        <v>November</v>
      </c>
      <c r="J1787">
        <f t="shared" si="137"/>
        <v>2021</v>
      </c>
      <c r="K1787">
        <f t="shared" si="138"/>
        <v>11</v>
      </c>
      <c r="L1787">
        <f t="shared" si="139"/>
        <v>25</v>
      </c>
      <c r="M1787">
        <v>3</v>
      </c>
    </row>
    <row r="1788" spans="1:13" x14ac:dyDescent="0.3">
      <c r="A1788" t="s">
        <v>1794</v>
      </c>
      <c r="B1788" t="s">
        <v>5009</v>
      </c>
      <c r="C1788">
        <v>20</v>
      </c>
      <c r="D1788" t="s">
        <v>5011</v>
      </c>
      <c r="E1788" t="s">
        <v>5020</v>
      </c>
      <c r="F1788">
        <v>1000</v>
      </c>
      <c r="G1788" s="5">
        <v>44953.966215277767</v>
      </c>
      <c r="H1788" s="5" t="str">
        <f t="shared" si="135"/>
        <v>Friday</v>
      </c>
      <c r="I1788" s="5" t="str">
        <f t="shared" si="136"/>
        <v>January</v>
      </c>
      <c r="J1788">
        <f t="shared" si="137"/>
        <v>2023</v>
      </c>
      <c r="K1788">
        <f t="shared" si="138"/>
        <v>1</v>
      </c>
      <c r="L1788">
        <f t="shared" si="139"/>
        <v>27</v>
      </c>
      <c r="M1788">
        <v>4</v>
      </c>
    </row>
    <row r="1789" spans="1:13" x14ac:dyDescent="0.3">
      <c r="A1789" t="s">
        <v>1795</v>
      </c>
      <c r="B1789" t="s">
        <v>5009</v>
      </c>
      <c r="C1789">
        <v>50</v>
      </c>
      <c r="D1789" t="s">
        <v>5011</v>
      </c>
      <c r="E1789" t="s">
        <v>5016</v>
      </c>
      <c r="F1789">
        <v>500</v>
      </c>
      <c r="G1789" s="5">
        <v>43897.449282407397</v>
      </c>
      <c r="H1789" s="5" t="str">
        <f t="shared" si="135"/>
        <v>Saturday</v>
      </c>
      <c r="I1789" s="5" t="str">
        <f t="shared" si="136"/>
        <v>March</v>
      </c>
      <c r="J1789">
        <f t="shared" si="137"/>
        <v>2020</v>
      </c>
      <c r="K1789">
        <f t="shared" si="138"/>
        <v>3</v>
      </c>
      <c r="L1789">
        <f t="shared" si="139"/>
        <v>7</v>
      </c>
      <c r="M1789">
        <v>1</v>
      </c>
    </row>
    <row r="1790" spans="1:13" x14ac:dyDescent="0.3">
      <c r="A1790" t="s">
        <v>1796</v>
      </c>
      <c r="B1790" t="s">
        <v>5008</v>
      </c>
      <c r="C1790">
        <v>18</v>
      </c>
      <c r="D1790" t="s">
        <v>5013</v>
      </c>
      <c r="E1790" t="s">
        <v>5018</v>
      </c>
      <c r="F1790">
        <v>900</v>
      </c>
      <c r="G1790" s="5">
        <v>44381.945833333331</v>
      </c>
      <c r="H1790" s="5" t="str">
        <f t="shared" si="135"/>
        <v>Sunday</v>
      </c>
      <c r="I1790" s="5" t="str">
        <f t="shared" si="136"/>
        <v>July</v>
      </c>
      <c r="J1790">
        <f t="shared" si="137"/>
        <v>2021</v>
      </c>
      <c r="K1790">
        <f t="shared" si="138"/>
        <v>7</v>
      </c>
      <c r="L1790">
        <f t="shared" si="139"/>
        <v>4</v>
      </c>
      <c r="M1790">
        <v>1</v>
      </c>
    </row>
    <row r="1791" spans="1:13" x14ac:dyDescent="0.3">
      <c r="A1791" t="s">
        <v>1797</v>
      </c>
      <c r="B1791" t="s">
        <v>5009</v>
      </c>
      <c r="C1791">
        <v>68</v>
      </c>
      <c r="D1791" t="s">
        <v>5011</v>
      </c>
      <c r="E1791" t="s">
        <v>5019</v>
      </c>
      <c r="F1791">
        <v>650</v>
      </c>
      <c r="G1791" s="5">
        <v>44236.048310185193</v>
      </c>
      <c r="H1791" s="5" t="str">
        <f t="shared" si="135"/>
        <v>Tuesday</v>
      </c>
      <c r="I1791" s="5" t="str">
        <f t="shared" si="136"/>
        <v>February</v>
      </c>
      <c r="J1791">
        <f t="shared" si="137"/>
        <v>2021</v>
      </c>
      <c r="K1791">
        <f t="shared" si="138"/>
        <v>2</v>
      </c>
      <c r="L1791">
        <f t="shared" si="139"/>
        <v>9</v>
      </c>
      <c r="M1791">
        <v>2</v>
      </c>
    </row>
    <row r="1792" spans="1:13" x14ac:dyDescent="0.3">
      <c r="A1792" t="s">
        <v>1798</v>
      </c>
      <c r="B1792" t="s">
        <v>5008</v>
      </c>
      <c r="C1792">
        <v>22</v>
      </c>
      <c r="D1792" t="s">
        <v>5014</v>
      </c>
      <c r="E1792" t="s">
        <v>5019</v>
      </c>
      <c r="F1792">
        <v>1350</v>
      </c>
      <c r="G1792" s="5">
        <v>45126.599236111113</v>
      </c>
      <c r="H1792" s="5" t="str">
        <f t="shared" si="135"/>
        <v>Wednesday</v>
      </c>
      <c r="I1792" s="5" t="str">
        <f t="shared" si="136"/>
        <v>July</v>
      </c>
      <c r="J1792">
        <f t="shared" si="137"/>
        <v>2023</v>
      </c>
      <c r="K1792">
        <f t="shared" si="138"/>
        <v>7</v>
      </c>
      <c r="L1792">
        <f t="shared" si="139"/>
        <v>19</v>
      </c>
      <c r="M1792">
        <v>3</v>
      </c>
    </row>
    <row r="1793" spans="1:13" x14ac:dyDescent="0.3">
      <c r="A1793" t="s">
        <v>1799</v>
      </c>
      <c r="B1793" t="s">
        <v>5009</v>
      </c>
      <c r="C1793">
        <v>30</v>
      </c>
      <c r="D1793" t="s">
        <v>5010</v>
      </c>
      <c r="E1793" t="s">
        <v>5019</v>
      </c>
      <c r="F1793">
        <v>500</v>
      </c>
      <c r="G1793" s="5">
        <v>44001.257199074083</v>
      </c>
      <c r="H1793" s="5" t="str">
        <f t="shared" si="135"/>
        <v>Friday</v>
      </c>
      <c r="I1793" s="5" t="str">
        <f t="shared" si="136"/>
        <v>June</v>
      </c>
      <c r="J1793">
        <f t="shared" si="137"/>
        <v>2020</v>
      </c>
      <c r="K1793">
        <f t="shared" si="138"/>
        <v>6</v>
      </c>
      <c r="L1793">
        <f t="shared" si="139"/>
        <v>19</v>
      </c>
      <c r="M1793">
        <v>2</v>
      </c>
    </row>
    <row r="1794" spans="1:13" x14ac:dyDescent="0.3">
      <c r="A1794" t="s">
        <v>1800</v>
      </c>
      <c r="B1794" t="s">
        <v>5009</v>
      </c>
      <c r="C1794">
        <v>36</v>
      </c>
      <c r="D1794" t="s">
        <v>5011</v>
      </c>
      <c r="E1794" t="s">
        <v>5019</v>
      </c>
      <c r="F1794">
        <v>1600</v>
      </c>
      <c r="G1794" s="5">
        <v>44496.624178240738</v>
      </c>
      <c r="H1794" s="5" t="str">
        <f t="shared" si="135"/>
        <v>Wednesday</v>
      </c>
      <c r="I1794" s="5" t="str">
        <f t="shared" si="136"/>
        <v>October</v>
      </c>
      <c r="J1794">
        <f t="shared" si="137"/>
        <v>2021</v>
      </c>
      <c r="K1794">
        <f t="shared" si="138"/>
        <v>10</v>
      </c>
      <c r="L1794">
        <f t="shared" si="139"/>
        <v>27</v>
      </c>
      <c r="M1794">
        <v>2</v>
      </c>
    </row>
    <row r="1795" spans="1:13" x14ac:dyDescent="0.3">
      <c r="A1795" t="s">
        <v>1801</v>
      </c>
      <c r="B1795" t="s">
        <v>5009</v>
      </c>
      <c r="C1795">
        <v>29</v>
      </c>
      <c r="D1795" t="s">
        <v>5013</v>
      </c>
      <c r="E1795" t="s">
        <v>5015</v>
      </c>
      <c r="F1795">
        <v>1000</v>
      </c>
      <c r="G1795" s="5">
        <v>45220.670798611107</v>
      </c>
      <c r="H1795" s="5" t="str">
        <f t="shared" ref="H1795:H1858" si="140">TEXT(G1795,"DDDD")</f>
        <v>Saturday</v>
      </c>
      <c r="I1795" s="5" t="str">
        <f t="shared" ref="I1795:I1858" si="141">TEXT(G1795,"mmmm")</f>
        <v>October</v>
      </c>
      <c r="J1795">
        <f t="shared" ref="J1795:J1858" si="142">YEAR(G1795)</f>
        <v>2023</v>
      </c>
      <c r="K1795">
        <f t="shared" ref="K1795:K1858" si="143">MONTH(G1795)</f>
        <v>10</v>
      </c>
      <c r="L1795">
        <f t="shared" ref="L1795:L1858" si="144">DAY(G1795)</f>
        <v>21</v>
      </c>
      <c r="M1795">
        <v>3</v>
      </c>
    </row>
    <row r="1796" spans="1:13" x14ac:dyDescent="0.3">
      <c r="A1796" t="s">
        <v>1802</v>
      </c>
      <c r="B1796" t="s">
        <v>5008</v>
      </c>
      <c r="C1796">
        <v>65</v>
      </c>
      <c r="D1796" t="s">
        <v>5013</v>
      </c>
      <c r="E1796" t="s">
        <v>5019</v>
      </c>
      <c r="F1796">
        <v>150</v>
      </c>
      <c r="G1796" s="5">
        <v>45050.397476851853</v>
      </c>
      <c r="H1796" s="5" t="str">
        <f t="shared" si="140"/>
        <v>Thursday</v>
      </c>
      <c r="I1796" s="5" t="str">
        <f t="shared" si="141"/>
        <v>May</v>
      </c>
      <c r="J1796">
        <f t="shared" si="142"/>
        <v>2023</v>
      </c>
      <c r="K1796">
        <f t="shared" si="143"/>
        <v>5</v>
      </c>
      <c r="L1796">
        <f t="shared" si="144"/>
        <v>4</v>
      </c>
      <c r="M1796">
        <v>1</v>
      </c>
    </row>
    <row r="1797" spans="1:13" x14ac:dyDescent="0.3">
      <c r="A1797" t="s">
        <v>1803</v>
      </c>
      <c r="B1797" t="s">
        <v>5008</v>
      </c>
      <c r="C1797">
        <v>42</v>
      </c>
      <c r="D1797" t="s">
        <v>5011</v>
      </c>
      <c r="E1797" t="s">
        <v>5016</v>
      </c>
      <c r="F1797">
        <v>1100</v>
      </c>
      <c r="G1797" s="5">
        <v>45202.439918981479</v>
      </c>
      <c r="H1797" s="5" t="str">
        <f t="shared" si="140"/>
        <v>Tuesday</v>
      </c>
      <c r="I1797" s="5" t="str">
        <f t="shared" si="141"/>
        <v>October</v>
      </c>
      <c r="J1797">
        <f t="shared" si="142"/>
        <v>2023</v>
      </c>
      <c r="K1797">
        <f t="shared" si="143"/>
        <v>10</v>
      </c>
      <c r="L1797">
        <f t="shared" si="144"/>
        <v>3</v>
      </c>
      <c r="M1797">
        <v>2</v>
      </c>
    </row>
    <row r="1798" spans="1:13" x14ac:dyDescent="0.3">
      <c r="A1798" t="s">
        <v>1804</v>
      </c>
      <c r="B1798" t="s">
        <v>5009</v>
      </c>
      <c r="C1798">
        <v>43</v>
      </c>
      <c r="D1798" t="s">
        <v>5011</v>
      </c>
      <c r="E1798" t="s">
        <v>5020</v>
      </c>
      <c r="F1798">
        <v>1350</v>
      </c>
      <c r="G1798" s="5">
        <v>43890.762835648151</v>
      </c>
      <c r="H1798" s="5" t="str">
        <f t="shared" si="140"/>
        <v>Saturday</v>
      </c>
      <c r="I1798" s="5" t="str">
        <f t="shared" si="141"/>
        <v>February</v>
      </c>
      <c r="J1798">
        <f t="shared" si="142"/>
        <v>2020</v>
      </c>
      <c r="K1798">
        <f t="shared" si="143"/>
        <v>2</v>
      </c>
      <c r="L1798">
        <f t="shared" si="144"/>
        <v>29</v>
      </c>
      <c r="M1798">
        <v>5</v>
      </c>
    </row>
    <row r="1799" spans="1:13" x14ac:dyDescent="0.3">
      <c r="A1799" t="s">
        <v>1805</v>
      </c>
      <c r="B1799" t="s">
        <v>5008</v>
      </c>
      <c r="C1799">
        <v>68</v>
      </c>
      <c r="D1799" t="s">
        <v>5014</v>
      </c>
      <c r="E1799" t="s">
        <v>5017</v>
      </c>
      <c r="F1799">
        <v>150</v>
      </c>
      <c r="G1799" s="5">
        <v>43961.1</v>
      </c>
      <c r="H1799" s="5" t="str">
        <f t="shared" si="140"/>
        <v>Sunday</v>
      </c>
      <c r="I1799" s="5" t="str">
        <f t="shared" si="141"/>
        <v>May</v>
      </c>
      <c r="J1799">
        <f t="shared" si="142"/>
        <v>2020</v>
      </c>
      <c r="K1799">
        <f t="shared" si="143"/>
        <v>5</v>
      </c>
      <c r="L1799">
        <f t="shared" si="144"/>
        <v>10</v>
      </c>
      <c r="M1799">
        <v>3</v>
      </c>
    </row>
    <row r="1800" spans="1:13" x14ac:dyDescent="0.3">
      <c r="A1800" t="s">
        <v>1806</v>
      </c>
      <c r="B1800" t="s">
        <v>5008</v>
      </c>
      <c r="C1800">
        <v>52</v>
      </c>
      <c r="D1800" t="s">
        <v>5011</v>
      </c>
      <c r="E1800" t="s">
        <v>5017</v>
      </c>
      <c r="F1800">
        <v>1650</v>
      </c>
      <c r="G1800" s="5">
        <v>44750.465300925927</v>
      </c>
      <c r="H1800" s="5" t="str">
        <f t="shared" si="140"/>
        <v>Friday</v>
      </c>
      <c r="I1800" s="5" t="str">
        <f t="shared" si="141"/>
        <v>July</v>
      </c>
      <c r="J1800">
        <f t="shared" si="142"/>
        <v>2022</v>
      </c>
      <c r="K1800">
        <f t="shared" si="143"/>
        <v>7</v>
      </c>
      <c r="L1800">
        <f t="shared" si="144"/>
        <v>8</v>
      </c>
      <c r="M1800">
        <v>3</v>
      </c>
    </row>
    <row r="1801" spans="1:13" x14ac:dyDescent="0.3">
      <c r="A1801" t="s">
        <v>1807</v>
      </c>
      <c r="B1801" t="s">
        <v>5008</v>
      </c>
      <c r="C1801">
        <v>29</v>
      </c>
      <c r="D1801" t="s">
        <v>5011</v>
      </c>
      <c r="E1801" t="s">
        <v>5018</v>
      </c>
      <c r="F1801">
        <v>100</v>
      </c>
      <c r="G1801" s="5">
        <v>44784.347928240742</v>
      </c>
      <c r="H1801" s="5" t="str">
        <f t="shared" si="140"/>
        <v>Thursday</v>
      </c>
      <c r="I1801" s="5" t="str">
        <f t="shared" si="141"/>
        <v>August</v>
      </c>
      <c r="J1801">
        <f t="shared" si="142"/>
        <v>2022</v>
      </c>
      <c r="K1801">
        <f t="shared" si="143"/>
        <v>8</v>
      </c>
      <c r="L1801">
        <f t="shared" si="144"/>
        <v>11</v>
      </c>
      <c r="M1801">
        <v>1</v>
      </c>
    </row>
    <row r="1802" spans="1:13" x14ac:dyDescent="0.3">
      <c r="A1802" t="s">
        <v>1808</v>
      </c>
      <c r="B1802" t="s">
        <v>5008</v>
      </c>
      <c r="C1802">
        <v>47</v>
      </c>
      <c r="D1802" t="s">
        <v>5010</v>
      </c>
      <c r="E1802" t="s">
        <v>5020</v>
      </c>
      <c r="F1802">
        <v>550</v>
      </c>
      <c r="G1802" s="5">
        <v>43950.949317129627</v>
      </c>
      <c r="H1802" s="5" t="str">
        <f t="shared" si="140"/>
        <v>Wednesday</v>
      </c>
      <c r="I1802" s="5" t="str">
        <f t="shared" si="141"/>
        <v>April</v>
      </c>
      <c r="J1802">
        <f t="shared" si="142"/>
        <v>2020</v>
      </c>
      <c r="K1802">
        <f t="shared" si="143"/>
        <v>4</v>
      </c>
      <c r="L1802">
        <f t="shared" si="144"/>
        <v>29</v>
      </c>
      <c r="M1802">
        <v>3</v>
      </c>
    </row>
    <row r="1803" spans="1:13" x14ac:dyDescent="0.3">
      <c r="A1803" t="s">
        <v>1809</v>
      </c>
      <c r="B1803" t="s">
        <v>5009</v>
      </c>
      <c r="C1803">
        <v>22</v>
      </c>
      <c r="D1803" t="s">
        <v>5013</v>
      </c>
      <c r="E1803" t="s">
        <v>5019</v>
      </c>
      <c r="F1803">
        <v>500</v>
      </c>
      <c r="G1803" s="5">
        <v>44167.28634259259</v>
      </c>
      <c r="H1803" s="5" t="str">
        <f t="shared" si="140"/>
        <v>Wednesday</v>
      </c>
      <c r="I1803" s="5" t="str">
        <f t="shared" si="141"/>
        <v>December</v>
      </c>
      <c r="J1803">
        <f t="shared" si="142"/>
        <v>2020</v>
      </c>
      <c r="K1803">
        <f t="shared" si="143"/>
        <v>12</v>
      </c>
      <c r="L1803">
        <f t="shared" si="144"/>
        <v>2</v>
      </c>
      <c r="M1803">
        <v>2</v>
      </c>
    </row>
    <row r="1804" spans="1:13" x14ac:dyDescent="0.3">
      <c r="A1804" t="s">
        <v>1810</v>
      </c>
      <c r="B1804" t="s">
        <v>5008</v>
      </c>
      <c r="C1804">
        <v>51</v>
      </c>
      <c r="D1804" t="s">
        <v>5014</v>
      </c>
      <c r="E1804" t="s">
        <v>5020</v>
      </c>
      <c r="F1804">
        <v>1950</v>
      </c>
      <c r="G1804" s="5">
        <v>44419.216134259259</v>
      </c>
      <c r="H1804" s="5" t="str">
        <f t="shared" si="140"/>
        <v>Wednesday</v>
      </c>
      <c r="I1804" s="5" t="str">
        <f t="shared" si="141"/>
        <v>August</v>
      </c>
      <c r="J1804">
        <f t="shared" si="142"/>
        <v>2021</v>
      </c>
      <c r="K1804">
        <f t="shared" si="143"/>
        <v>8</v>
      </c>
      <c r="L1804">
        <f t="shared" si="144"/>
        <v>11</v>
      </c>
      <c r="M1804">
        <v>3</v>
      </c>
    </row>
    <row r="1805" spans="1:13" x14ac:dyDescent="0.3">
      <c r="A1805" t="s">
        <v>1811</v>
      </c>
      <c r="B1805" t="s">
        <v>5008</v>
      </c>
      <c r="C1805">
        <v>39</v>
      </c>
      <c r="D1805" t="s">
        <v>5013</v>
      </c>
      <c r="E1805" t="s">
        <v>5015</v>
      </c>
      <c r="F1805">
        <v>1650</v>
      </c>
      <c r="G1805" s="5">
        <v>44959.629178240742</v>
      </c>
      <c r="H1805" s="5" t="str">
        <f t="shared" si="140"/>
        <v>Thursday</v>
      </c>
      <c r="I1805" s="5" t="str">
        <f t="shared" si="141"/>
        <v>February</v>
      </c>
      <c r="J1805">
        <f t="shared" si="142"/>
        <v>2023</v>
      </c>
      <c r="K1805">
        <f t="shared" si="143"/>
        <v>2</v>
      </c>
      <c r="L1805">
        <f t="shared" si="144"/>
        <v>2</v>
      </c>
      <c r="M1805">
        <v>3</v>
      </c>
    </row>
    <row r="1806" spans="1:13" x14ac:dyDescent="0.3">
      <c r="A1806" t="s">
        <v>1812</v>
      </c>
      <c r="B1806" t="s">
        <v>5008</v>
      </c>
      <c r="C1806">
        <v>56</v>
      </c>
      <c r="D1806" t="s">
        <v>5014</v>
      </c>
      <c r="E1806" t="s">
        <v>5018</v>
      </c>
      <c r="F1806">
        <v>350</v>
      </c>
      <c r="G1806" s="5">
        <v>43999.50576388889</v>
      </c>
      <c r="H1806" s="5" t="str">
        <f t="shared" si="140"/>
        <v>Wednesday</v>
      </c>
      <c r="I1806" s="5" t="str">
        <f t="shared" si="141"/>
        <v>June</v>
      </c>
      <c r="J1806">
        <f t="shared" si="142"/>
        <v>2020</v>
      </c>
      <c r="K1806">
        <f t="shared" si="143"/>
        <v>6</v>
      </c>
      <c r="L1806">
        <f t="shared" si="144"/>
        <v>17</v>
      </c>
      <c r="M1806">
        <v>3</v>
      </c>
    </row>
    <row r="1807" spans="1:13" x14ac:dyDescent="0.3">
      <c r="A1807" t="s">
        <v>1813</v>
      </c>
      <c r="B1807" t="s">
        <v>5009</v>
      </c>
      <c r="C1807">
        <v>30</v>
      </c>
      <c r="D1807" t="s">
        <v>5013</v>
      </c>
      <c r="E1807" t="s">
        <v>5018</v>
      </c>
      <c r="F1807">
        <v>750</v>
      </c>
      <c r="G1807" s="5">
        <v>44364.866226851853</v>
      </c>
      <c r="H1807" s="5" t="str">
        <f t="shared" si="140"/>
        <v>Thursday</v>
      </c>
      <c r="I1807" s="5" t="str">
        <f t="shared" si="141"/>
        <v>June</v>
      </c>
      <c r="J1807">
        <f t="shared" si="142"/>
        <v>2021</v>
      </c>
      <c r="K1807">
        <f t="shared" si="143"/>
        <v>6</v>
      </c>
      <c r="L1807">
        <f t="shared" si="144"/>
        <v>17</v>
      </c>
      <c r="M1807">
        <v>4</v>
      </c>
    </row>
    <row r="1808" spans="1:13" x14ac:dyDescent="0.3">
      <c r="A1808" t="s">
        <v>1814</v>
      </c>
      <c r="B1808" t="s">
        <v>5009</v>
      </c>
      <c r="C1808">
        <v>43</v>
      </c>
      <c r="D1808" t="s">
        <v>5011</v>
      </c>
      <c r="E1808" t="s">
        <v>5015</v>
      </c>
      <c r="F1808">
        <v>1300</v>
      </c>
      <c r="G1808" s="5">
        <v>44428.606585648151</v>
      </c>
      <c r="H1808" s="5" t="str">
        <f t="shared" si="140"/>
        <v>Friday</v>
      </c>
      <c r="I1808" s="5" t="str">
        <f t="shared" si="141"/>
        <v>August</v>
      </c>
      <c r="J1808">
        <f t="shared" si="142"/>
        <v>2021</v>
      </c>
      <c r="K1808">
        <f t="shared" si="143"/>
        <v>8</v>
      </c>
      <c r="L1808">
        <f t="shared" si="144"/>
        <v>20</v>
      </c>
      <c r="M1808">
        <v>3</v>
      </c>
    </row>
    <row r="1809" spans="1:13" x14ac:dyDescent="0.3">
      <c r="A1809" t="s">
        <v>1815</v>
      </c>
      <c r="B1809" t="s">
        <v>5008</v>
      </c>
      <c r="C1809">
        <v>64</v>
      </c>
      <c r="D1809" t="s">
        <v>5013</v>
      </c>
      <c r="E1809" t="s">
        <v>5020</v>
      </c>
      <c r="F1809">
        <v>550</v>
      </c>
      <c r="G1809" s="5">
        <v>43853.517916666657</v>
      </c>
      <c r="H1809" s="5" t="str">
        <f t="shared" si="140"/>
        <v>Thursday</v>
      </c>
      <c r="I1809" s="5" t="str">
        <f t="shared" si="141"/>
        <v>January</v>
      </c>
      <c r="J1809">
        <f t="shared" si="142"/>
        <v>2020</v>
      </c>
      <c r="K1809">
        <f t="shared" si="143"/>
        <v>1</v>
      </c>
      <c r="L1809">
        <f t="shared" si="144"/>
        <v>23</v>
      </c>
      <c r="M1809">
        <v>3</v>
      </c>
    </row>
    <row r="1810" spans="1:13" x14ac:dyDescent="0.3">
      <c r="A1810" t="s">
        <v>1816</v>
      </c>
      <c r="B1810" t="s">
        <v>5008</v>
      </c>
      <c r="C1810">
        <v>43</v>
      </c>
      <c r="D1810" t="s">
        <v>5013</v>
      </c>
      <c r="E1810" t="s">
        <v>5019</v>
      </c>
      <c r="F1810">
        <v>1900</v>
      </c>
      <c r="G1810" s="5">
        <v>45132.530451388891</v>
      </c>
      <c r="H1810" s="5" t="str">
        <f t="shared" si="140"/>
        <v>Tuesday</v>
      </c>
      <c r="I1810" s="5" t="str">
        <f t="shared" si="141"/>
        <v>July</v>
      </c>
      <c r="J1810">
        <f t="shared" si="142"/>
        <v>2023</v>
      </c>
      <c r="K1810">
        <f t="shared" si="143"/>
        <v>7</v>
      </c>
      <c r="L1810">
        <f t="shared" si="144"/>
        <v>25</v>
      </c>
      <c r="M1810">
        <v>4</v>
      </c>
    </row>
    <row r="1811" spans="1:13" x14ac:dyDescent="0.3">
      <c r="A1811" t="s">
        <v>1817</v>
      </c>
      <c r="B1811" t="s">
        <v>5008</v>
      </c>
      <c r="C1811">
        <v>20</v>
      </c>
      <c r="D1811" t="s">
        <v>5014</v>
      </c>
      <c r="E1811" t="s">
        <v>5015</v>
      </c>
      <c r="F1811">
        <v>1350</v>
      </c>
      <c r="G1811" s="5">
        <v>45027.595335648148</v>
      </c>
      <c r="H1811" s="5" t="str">
        <f t="shared" si="140"/>
        <v>Tuesday</v>
      </c>
      <c r="I1811" s="5" t="str">
        <f t="shared" si="141"/>
        <v>April</v>
      </c>
      <c r="J1811">
        <f t="shared" si="142"/>
        <v>2023</v>
      </c>
      <c r="K1811">
        <f t="shared" si="143"/>
        <v>4</v>
      </c>
      <c r="L1811">
        <f t="shared" si="144"/>
        <v>11</v>
      </c>
      <c r="M1811">
        <v>3</v>
      </c>
    </row>
    <row r="1812" spans="1:13" x14ac:dyDescent="0.3">
      <c r="A1812" t="s">
        <v>1818</v>
      </c>
      <c r="B1812" t="s">
        <v>5009</v>
      </c>
      <c r="C1812">
        <v>43</v>
      </c>
      <c r="D1812" t="s">
        <v>5012</v>
      </c>
      <c r="E1812" t="s">
        <v>5019</v>
      </c>
      <c r="F1812">
        <v>1950</v>
      </c>
      <c r="G1812" s="5">
        <v>45120.490949074083</v>
      </c>
      <c r="H1812" s="5" t="str">
        <f t="shared" si="140"/>
        <v>Thursday</v>
      </c>
      <c r="I1812" s="5" t="str">
        <f t="shared" si="141"/>
        <v>July</v>
      </c>
      <c r="J1812">
        <f t="shared" si="142"/>
        <v>2023</v>
      </c>
      <c r="K1812">
        <f t="shared" si="143"/>
        <v>7</v>
      </c>
      <c r="L1812">
        <f t="shared" si="144"/>
        <v>13</v>
      </c>
      <c r="M1812">
        <v>1</v>
      </c>
    </row>
    <row r="1813" spans="1:13" x14ac:dyDescent="0.3">
      <c r="A1813" t="s">
        <v>1819</v>
      </c>
      <c r="B1813" t="s">
        <v>5009</v>
      </c>
      <c r="C1813">
        <v>37</v>
      </c>
      <c r="D1813" t="s">
        <v>5014</v>
      </c>
      <c r="E1813" t="s">
        <v>5016</v>
      </c>
      <c r="F1813">
        <v>350</v>
      </c>
      <c r="G1813" s="5">
        <v>45153.953912037039</v>
      </c>
      <c r="H1813" s="5" t="str">
        <f t="shared" si="140"/>
        <v>Tuesday</v>
      </c>
      <c r="I1813" s="5" t="str">
        <f t="shared" si="141"/>
        <v>August</v>
      </c>
      <c r="J1813">
        <f t="shared" si="142"/>
        <v>2023</v>
      </c>
      <c r="K1813">
        <f t="shared" si="143"/>
        <v>8</v>
      </c>
      <c r="L1813">
        <f t="shared" si="144"/>
        <v>15</v>
      </c>
      <c r="M1813">
        <v>3</v>
      </c>
    </row>
    <row r="1814" spans="1:13" x14ac:dyDescent="0.3">
      <c r="A1814" t="s">
        <v>1820</v>
      </c>
      <c r="B1814" t="s">
        <v>5008</v>
      </c>
      <c r="C1814">
        <v>48</v>
      </c>
      <c r="D1814" t="s">
        <v>5014</v>
      </c>
      <c r="E1814" t="s">
        <v>5015</v>
      </c>
      <c r="F1814">
        <v>50</v>
      </c>
      <c r="G1814" s="5">
        <v>44806.343958333331</v>
      </c>
      <c r="H1814" s="5" t="str">
        <f t="shared" si="140"/>
        <v>Friday</v>
      </c>
      <c r="I1814" s="5" t="str">
        <f t="shared" si="141"/>
        <v>September</v>
      </c>
      <c r="J1814">
        <f t="shared" si="142"/>
        <v>2022</v>
      </c>
      <c r="K1814">
        <f t="shared" si="143"/>
        <v>9</v>
      </c>
      <c r="L1814">
        <f t="shared" si="144"/>
        <v>2</v>
      </c>
      <c r="M1814">
        <v>2</v>
      </c>
    </row>
    <row r="1815" spans="1:13" x14ac:dyDescent="0.3">
      <c r="A1815" t="s">
        <v>1821</v>
      </c>
      <c r="B1815" t="s">
        <v>5008</v>
      </c>
      <c r="C1815">
        <v>22</v>
      </c>
      <c r="D1815" t="s">
        <v>5014</v>
      </c>
      <c r="E1815" t="s">
        <v>5019</v>
      </c>
      <c r="F1815">
        <v>500</v>
      </c>
      <c r="G1815" s="5">
        <v>45089.273622685178</v>
      </c>
      <c r="H1815" s="5" t="str">
        <f t="shared" si="140"/>
        <v>Monday</v>
      </c>
      <c r="I1815" s="5" t="str">
        <f t="shared" si="141"/>
        <v>June</v>
      </c>
      <c r="J1815">
        <f t="shared" si="142"/>
        <v>2023</v>
      </c>
      <c r="K1815">
        <f t="shared" si="143"/>
        <v>6</v>
      </c>
      <c r="L1815">
        <f t="shared" si="144"/>
        <v>12</v>
      </c>
      <c r="M1815">
        <v>4</v>
      </c>
    </row>
    <row r="1816" spans="1:13" x14ac:dyDescent="0.3">
      <c r="A1816" t="s">
        <v>1822</v>
      </c>
      <c r="B1816" t="s">
        <v>5008</v>
      </c>
      <c r="C1816">
        <v>41</v>
      </c>
      <c r="D1816" t="s">
        <v>5013</v>
      </c>
      <c r="E1816" t="s">
        <v>5020</v>
      </c>
      <c r="F1816">
        <v>1050</v>
      </c>
      <c r="G1816" s="5">
        <v>44104.420497685183</v>
      </c>
      <c r="H1816" s="5" t="str">
        <f t="shared" si="140"/>
        <v>Wednesday</v>
      </c>
      <c r="I1816" s="5" t="str">
        <f t="shared" si="141"/>
        <v>September</v>
      </c>
      <c r="J1816">
        <f t="shared" si="142"/>
        <v>2020</v>
      </c>
      <c r="K1816">
        <f t="shared" si="143"/>
        <v>9</v>
      </c>
      <c r="L1816">
        <f t="shared" si="144"/>
        <v>30</v>
      </c>
      <c r="M1816">
        <v>3</v>
      </c>
    </row>
    <row r="1817" spans="1:13" x14ac:dyDescent="0.3">
      <c r="A1817" t="s">
        <v>1823</v>
      </c>
      <c r="B1817" t="s">
        <v>5008</v>
      </c>
      <c r="C1817">
        <v>57</v>
      </c>
      <c r="D1817" t="s">
        <v>5013</v>
      </c>
      <c r="E1817" t="s">
        <v>5019</v>
      </c>
      <c r="F1817">
        <v>750</v>
      </c>
      <c r="G1817" s="5">
        <v>44429.183587962973</v>
      </c>
      <c r="H1817" s="5" t="str">
        <f t="shared" si="140"/>
        <v>Saturday</v>
      </c>
      <c r="I1817" s="5" t="str">
        <f t="shared" si="141"/>
        <v>August</v>
      </c>
      <c r="J1817">
        <f t="shared" si="142"/>
        <v>2021</v>
      </c>
      <c r="K1817">
        <f t="shared" si="143"/>
        <v>8</v>
      </c>
      <c r="L1817">
        <f t="shared" si="144"/>
        <v>21</v>
      </c>
      <c r="M1817">
        <v>3</v>
      </c>
    </row>
    <row r="1818" spans="1:13" x14ac:dyDescent="0.3">
      <c r="A1818" t="s">
        <v>1824</v>
      </c>
      <c r="B1818" t="s">
        <v>5008</v>
      </c>
      <c r="C1818">
        <v>43</v>
      </c>
      <c r="D1818" t="s">
        <v>5013</v>
      </c>
      <c r="E1818" t="s">
        <v>5015</v>
      </c>
      <c r="F1818">
        <v>1500</v>
      </c>
      <c r="G1818" s="5">
        <v>45139.778819444437</v>
      </c>
      <c r="H1818" s="5" t="str">
        <f t="shared" si="140"/>
        <v>Tuesday</v>
      </c>
      <c r="I1818" s="5" t="str">
        <f t="shared" si="141"/>
        <v>August</v>
      </c>
      <c r="J1818">
        <f t="shared" si="142"/>
        <v>2023</v>
      </c>
      <c r="K1818">
        <f t="shared" si="143"/>
        <v>8</v>
      </c>
      <c r="L1818">
        <f t="shared" si="144"/>
        <v>1</v>
      </c>
      <c r="M1818">
        <v>3</v>
      </c>
    </row>
    <row r="1819" spans="1:13" x14ac:dyDescent="0.3">
      <c r="A1819" t="s">
        <v>1825</v>
      </c>
      <c r="B1819" t="s">
        <v>5009</v>
      </c>
      <c r="C1819">
        <v>50</v>
      </c>
      <c r="D1819" t="s">
        <v>5014</v>
      </c>
      <c r="E1819" t="s">
        <v>5019</v>
      </c>
      <c r="F1819">
        <v>1500</v>
      </c>
      <c r="G1819" s="5">
        <v>45021.731944444437</v>
      </c>
      <c r="H1819" s="5" t="str">
        <f t="shared" si="140"/>
        <v>Wednesday</v>
      </c>
      <c r="I1819" s="5" t="str">
        <f t="shared" si="141"/>
        <v>April</v>
      </c>
      <c r="J1819">
        <f t="shared" si="142"/>
        <v>2023</v>
      </c>
      <c r="K1819">
        <f t="shared" si="143"/>
        <v>4</v>
      </c>
      <c r="L1819">
        <f t="shared" si="144"/>
        <v>5</v>
      </c>
      <c r="M1819">
        <v>4</v>
      </c>
    </row>
    <row r="1820" spans="1:13" x14ac:dyDescent="0.3">
      <c r="A1820" t="s">
        <v>1826</v>
      </c>
      <c r="B1820" t="s">
        <v>5009</v>
      </c>
      <c r="C1820">
        <v>25</v>
      </c>
      <c r="D1820" t="s">
        <v>5012</v>
      </c>
      <c r="E1820" t="s">
        <v>5017</v>
      </c>
      <c r="F1820">
        <v>400</v>
      </c>
      <c r="G1820" s="5">
        <v>44596.113113425927</v>
      </c>
      <c r="H1820" s="5" t="str">
        <f t="shared" si="140"/>
        <v>Friday</v>
      </c>
      <c r="I1820" s="5" t="str">
        <f t="shared" si="141"/>
        <v>February</v>
      </c>
      <c r="J1820">
        <f t="shared" si="142"/>
        <v>2022</v>
      </c>
      <c r="K1820">
        <f t="shared" si="143"/>
        <v>2</v>
      </c>
      <c r="L1820">
        <f t="shared" si="144"/>
        <v>4</v>
      </c>
      <c r="M1820">
        <v>2</v>
      </c>
    </row>
    <row r="1821" spans="1:13" x14ac:dyDescent="0.3">
      <c r="A1821" t="s">
        <v>1827</v>
      </c>
      <c r="B1821" t="s">
        <v>5008</v>
      </c>
      <c r="C1821">
        <v>41</v>
      </c>
      <c r="D1821" t="s">
        <v>5014</v>
      </c>
      <c r="E1821" t="s">
        <v>5015</v>
      </c>
      <c r="F1821">
        <v>1200</v>
      </c>
      <c r="G1821" s="5">
        <v>44396.994502314818</v>
      </c>
      <c r="H1821" s="5" t="str">
        <f t="shared" si="140"/>
        <v>Monday</v>
      </c>
      <c r="I1821" s="5" t="str">
        <f t="shared" si="141"/>
        <v>July</v>
      </c>
      <c r="J1821">
        <f t="shared" si="142"/>
        <v>2021</v>
      </c>
      <c r="K1821">
        <f t="shared" si="143"/>
        <v>7</v>
      </c>
      <c r="L1821">
        <f t="shared" si="144"/>
        <v>19</v>
      </c>
      <c r="M1821">
        <v>3</v>
      </c>
    </row>
    <row r="1822" spans="1:13" x14ac:dyDescent="0.3">
      <c r="A1822" t="s">
        <v>1828</v>
      </c>
      <c r="B1822" t="s">
        <v>5008</v>
      </c>
      <c r="C1822">
        <v>67</v>
      </c>
      <c r="D1822" t="s">
        <v>5011</v>
      </c>
      <c r="E1822" t="s">
        <v>5017</v>
      </c>
      <c r="F1822">
        <v>950</v>
      </c>
      <c r="G1822" s="5">
        <v>43855.934606481482</v>
      </c>
      <c r="H1822" s="5" t="str">
        <f t="shared" si="140"/>
        <v>Saturday</v>
      </c>
      <c r="I1822" s="5" t="str">
        <f t="shared" si="141"/>
        <v>January</v>
      </c>
      <c r="J1822">
        <f t="shared" si="142"/>
        <v>2020</v>
      </c>
      <c r="K1822">
        <f t="shared" si="143"/>
        <v>1</v>
      </c>
      <c r="L1822">
        <f t="shared" si="144"/>
        <v>25</v>
      </c>
      <c r="M1822">
        <v>5</v>
      </c>
    </row>
    <row r="1823" spans="1:13" x14ac:dyDescent="0.3">
      <c r="A1823" t="s">
        <v>1829</v>
      </c>
      <c r="B1823" t="s">
        <v>5008</v>
      </c>
      <c r="C1823">
        <v>37</v>
      </c>
      <c r="D1823" t="s">
        <v>5012</v>
      </c>
      <c r="E1823" t="s">
        <v>5015</v>
      </c>
      <c r="F1823">
        <v>150</v>
      </c>
      <c r="G1823" s="5">
        <v>44165.886064814818</v>
      </c>
      <c r="H1823" s="5" t="str">
        <f t="shared" si="140"/>
        <v>Monday</v>
      </c>
      <c r="I1823" s="5" t="str">
        <f t="shared" si="141"/>
        <v>November</v>
      </c>
      <c r="J1823">
        <f t="shared" si="142"/>
        <v>2020</v>
      </c>
      <c r="K1823">
        <f t="shared" si="143"/>
        <v>11</v>
      </c>
      <c r="L1823">
        <f t="shared" si="144"/>
        <v>30</v>
      </c>
      <c r="M1823">
        <v>4</v>
      </c>
    </row>
    <row r="1824" spans="1:13" x14ac:dyDescent="0.3">
      <c r="A1824" t="s">
        <v>1830</v>
      </c>
      <c r="B1824" t="s">
        <v>5009</v>
      </c>
      <c r="C1824">
        <v>33</v>
      </c>
      <c r="D1824" t="s">
        <v>5013</v>
      </c>
      <c r="E1824" t="s">
        <v>5020</v>
      </c>
      <c r="F1824">
        <v>750</v>
      </c>
      <c r="G1824" s="5">
        <v>44327.518587962957</v>
      </c>
      <c r="H1824" s="5" t="str">
        <f t="shared" si="140"/>
        <v>Tuesday</v>
      </c>
      <c r="I1824" s="5" t="str">
        <f t="shared" si="141"/>
        <v>May</v>
      </c>
      <c r="J1824">
        <f t="shared" si="142"/>
        <v>2021</v>
      </c>
      <c r="K1824">
        <f t="shared" si="143"/>
        <v>5</v>
      </c>
      <c r="L1824">
        <f t="shared" si="144"/>
        <v>11</v>
      </c>
      <c r="M1824">
        <v>3</v>
      </c>
    </row>
    <row r="1825" spans="1:13" x14ac:dyDescent="0.3">
      <c r="A1825" t="s">
        <v>1831</v>
      </c>
      <c r="B1825" t="s">
        <v>5009</v>
      </c>
      <c r="C1825">
        <v>67</v>
      </c>
      <c r="D1825" t="s">
        <v>5013</v>
      </c>
      <c r="E1825" t="s">
        <v>5016</v>
      </c>
      <c r="F1825">
        <v>1800</v>
      </c>
      <c r="G1825" s="5">
        <v>43883.60900462963</v>
      </c>
      <c r="H1825" s="5" t="str">
        <f t="shared" si="140"/>
        <v>Saturday</v>
      </c>
      <c r="I1825" s="5" t="str">
        <f t="shared" si="141"/>
        <v>February</v>
      </c>
      <c r="J1825">
        <f t="shared" si="142"/>
        <v>2020</v>
      </c>
      <c r="K1825">
        <f t="shared" si="143"/>
        <v>2</v>
      </c>
      <c r="L1825">
        <f t="shared" si="144"/>
        <v>22</v>
      </c>
      <c r="M1825">
        <v>2</v>
      </c>
    </row>
    <row r="1826" spans="1:13" x14ac:dyDescent="0.3">
      <c r="A1826" t="s">
        <v>1832</v>
      </c>
      <c r="B1826" t="s">
        <v>5009</v>
      </c>
      <c r="C1826">
        <v>69</v>
      </c>
      <c r="D1826" t="s">
        <v>5013</v>
      </c>
      <c r="E1826" t="s">
        <v>5016</v>
      </c>
      <c r="F1826">
        <v>300</v>
      </c>
      <c r="G1826" s="5">
        <v>44861.671956018523</v>
      </c>
      <c r="H1826" s="5" t="str">
        <f t="shared" si="140"/>
        <v>Thursday</v>
      </c>
      <c r="I1826" s="5" t="str">
        <f t="shared" si="141"/>
        <v>October</v>
      </c>
      <c r="J1826">
        <f t="shared" si="142"/>
        <v>2022</v>
      </c>
      <c r="K1826">
        <f t="shared" si="143"/>
        <v>10</v>
      </c>
      <c r="L1826">
        <f t="shared" si="144"/>
        <v>27</v>
      </c>
      <c r="M1826">
        <v>3</v>
      </c>
    </row>
    <row r="1827" spans="1:13" x14ac:dyDescent="0.3">
      <c r="A1827" t="s">
        <v>1833</v>
      </c>
      <c r="B1827" t="s">
        <v>5009</v>
      </c>
      <c r="C1827">
        <v>29</v>
      </c>
      <c r="D1827" t="s">
        <v>5010</v>
      </c>
      <c r="E1827" t="s">
        <v>5017</v>
      </c>
      <c r="F1827">
        <v>900</v>
      </c>
      <c r="G1827" s="5">
        <v>44098.842592592591</v>
      </c>
      <c r="H1827" s="5" t="str">
        <f t="shared" si="140"/>
        <v>Thursday</v>
      </c>
      <c r="I1827" s="5" t="str">
        <f t="shared" si="141"/>
        <v>September</v>
      </c>
      <c r="J1827">
        <f t="shared" si="142"/>
        <v>2020</v>
      </c>
      <c r="K1827">
        <f t="shared" si="143"/>
        <v>9</v>
      </c>
      <c r="L1827">
        <f t="shared" si="144"/>
        <v>24</v>
      </c>
      <c r="M1827">
        <v>4</v>
      </c>
    </row>
    <row r="1828" spans="1:13" x14ac:dyDescent="0.3">
      <c r="A1828" t="s">
        <v>1834</v>
      </c>
      <c r="B1828" t="s">
        <v>5008</v>
      </c>
      <c r="C1828">
        <v>30</v>
      </c>
      <c r="D1828" t="s">
        <v>5012</v>
      </c>
      <c r="E1828" t="s">
        <v>5020</v>
      </c>
      <c r="F1828">
        <v>1900</v>
      </c>
      <c r="G1828" s="5">
        <v>45097.912291666667</v>
      </c>
      <c r="H1828" s="5" t="str">
        <f t="shared" si="140"/>
        <v>Tuesday</v>
      </c>
      <c r="I1828" s="5" t="str">
        <f t="shared" si="141"/>
        <v>June</v>
      </c>
      <c r="J1828">
        <f t="shared" si="142"/>
        <v>2023</v>
      </c>
      <c r="K1828">
        <f t="shared" si="143"/>
        <v>6</v>
      </c>
      <c r="L1828">
        <f t="shared" si="144"/>
        <v>20</v>
      </c>
      <c r="M1828">
        <v>2</v>
      </c>
    </row>
    <row r="1829" spans="1:13" x14ac:dyDescent="0.3">
      <c r="A1829" t="s">
        <v>1835</v>
      </c>
      <c r="B1829" t="s">
        <v>5008</v>
      </c>
      <c r="C1829">
        <v>62</v>
      </c>
      <c r="D1829" t="s">
        <v>5013</v>
      </c>
      <c r="E1829" t="s">
        <v>5019</v>
      </c>
      <c r="F1829">
        <v>950</v>
      </c>
      <c r="G1829" s="5">
        <v>44497.366493055553</v>
      </c>
      <c r="H1829" s="5" t="str">
        <f t="shared" si="140"/>
        <v>Thursday</v>
      </c>
      <c r="I1829" s="5" t="str">
        <f t="shared" si="141"/>
        <v>October</v>
      </c>
      <c r="J1829">
        <f t="shared" si="142"/>
        <v>2021</v>
      </c>
      <c r="K1829">
        <f t="shared" si="143"/>
        <v>10</v>
      </c>
      <c r="L1829">
        <f t="shared" si="144"/>
        <v>28</v>
      </c>
      <c r="M1829">
        <v>4</v>
      </c>
    </row>
    <row r="1830" spans="1:13" x14ac:dyDescent="0.3">
      <c r="A1830" t="s">
        <v>1836</v>
      </c>
      <c r="B1830" t="s">
        <v>5009</v>
      </c>
      <c r="C1830">
        <v>59</v>
      </c>
      <c r="D1830" t="s">
        <v>5012</v>
      </c>
      <c r="E1830" t="s">
        <v>5020</v>
      </c>
      <c r="F1830">
        <v>1500</v>
      </c>
      <c r="G1830" s="5">
        <v>44050.058541666673</v>
      </c>
      <c r="H1830" s="5" t="str">
        <f t="shared" si="140"/>
        <v>Friday</v>
      </c>
      <c r="I1830" s="5" t="str">
        <f t="shared" si="141"/>
        <v>August</v>
      </c>
      <c r="J1830">
        <f t="shared" si="142"/>
        <v>2020</v>
      </c>
      <c r="K1830">
        <f t="shared" si="143"/>
        <v>8</v>
      </c>
      <c r="L1830">
        <f t="shared" si="144"/>
        <v>7</v>
      </c>
      <c r="M1830">
        <v>3</v>
      </c>
    </row>
    <row r="1831" spans="1:13" x14ac:dyDescent="0.3">
      <c r="A1831" t="s">
        <v>1837</v>
      </c>
      <c r="B1831" t="s">
        <v>5008</v>
      </c>
      <c r="C1831">
        <v>56</v>
      </c>
      <c r="D1831" t="s">
        <v>5012</v>
      </c>
      <c r="E1831" t="s">
        <v>5020</v>
      </c>
      <c r="F1831">
        <v>650</v>
      </c>
      <c r="G1831" s="5">
        <v>44979.299722222233</v>
      </c>
      <c r="H1831" s="5" t="str">
        <f t="shared" si="140"/>
        <v>Wednesday</v>
      </c>
      <c r="I1831" s="5" t="str">
        <f t="shared" si="141"/>
        <v>February</v>
      </c>
      <c r="J1831">
        <f t="shared" si="142"/>
        <v>2023</v>
      </c>
      <c r="K1831">
        <f t="shared" si="143"/>
        <v>2</v>
      </c>
      <c r="L1831">
        <f t="shared" si="144"/>
        <v>22</v>
      </c>
      <c r="M1831">
        <v>2</v>
      </c>
    </row>
    <row r="1832" spans="1:13" x14ac:dyDescent="0.3">
      <c r="A1832" t="s">
        <v>1838</v>
      </c>
      <c r="B1832" t="s">
        <v>5008</v>
      </c>
      <c r="C1832">
        <v>42</v>
      </c>
      <c r="D1832" t="s">
        <v>5013</v>
      </c>
      <c r="E1832" t="s">
        <v>5019</v>
      </c>
      <c r="F1832">
        <v>1950</v>
      </c>
      <c r="G1832" s="5">
        <v>45031.114398148151</v>
      </c>
      <c r="H1832" s="5" t="str">
        <f t="shared" si="140"/>
        <v>Saturday</v>
      </c>
      <c r="I1832" s="5" t="str">
        <f t="shared" si="141"/>
        <v>April</v>
      </c>
      <c r="J1832">
        <f t="shared" si="142"/>
        <v>2023</v>
      </c>
      <c r="K1832">
        <f t="shared" si="143"/>
        <v>4</v>
      </c>
      <c r="L1832">
        <f t="shared" si="144"/>
        <v>15</v>
      </c>
      <c r="M1832">
        <v>4</v>
      </c>
    </row>
    <row r="1833" spans="1:13" x14ac:dyDescent="0.3">
      <c r="A1833" t="s">
        <v>1839</v>
      </c>
      <c r="B1833" t="s">
        <v>5009</v>
      </c>
      <c r="C1833">
        <v>63</v>
      </c>
      <c r="D1833" t="s">
        <v>5014</v>
      </c>
      <c r="E1833" t="s">
        <v>5018</v>
      </c>
      <c r="F1833">
        <v>600</v>
      </c>
      <c r="G1833" s="5">
        <v>44088.809305555558</v>
      </c>
      <c r="H1833" s="5" t="str">
        <f t="shared" si="140"/>
        <v>Monday</v>
      </c>
      <c r="I1833" s="5" t="str">
        <f t="shared" si="141"/>
        <v>September</v>
      </c>
      <c r="J1833">
        <f t="shared" si="142"/>
        <v>2020</v>
      </c>
      <c r="K1833">
        <f t="shared" si="143"/>
        <v>9</v>
      </c>
      <c r="L1833">
        <f t="shared" si="144"/>
        <v>14</v>
      </c>
      <c r="M1833">
        <v>2</v>
      </c>
    </row>
    <row r="1834" spans="1:13" x14ac:dyDescent="0.3">
      <c r="A1834" t="s">
        <v>1840</v>
      </c>
      <c r="B1834" t="s">
        <v>5009</v>
      </c>
      <c r="C1834">
        <v>49</v>
      </c>
      <c r="D1834" t="s">
        <v>5011</v>
      </c>
      <c r="E1834" t="s">
        <v>5015</v>
      </c>
      <c r="F1834">
        <v>1700</v>
      </c>
      <c r="G1834" s="5">
        <v>44043.521365740737</v>
      </c>
      <c r="H1834" s="5" t="str">
        <f t="shared" si="140"/>
        <v>Friday</v>
      </c>
      <c r="I1834" s="5" t="str">
        <f t="shared" si="141"/>
        <v>July</v>
      </c>
      <c r="J1834">
        <f t="shared" si="142"/>
        <v>2020</v>
      </c>
      <c r="K1834">
        <f t="shared" si="143"/>
        <v>7</v>
      </c>
      <c r="L1834">
        <f t="shared" si="144"/>
        <v>31</v>
      </c>
      <c r="M1834">
        <v>2</v>
      </c>
    </row>
    <row r="1835" spans="1:13" x14ac:dyDescent="0.3">
      <c r="A1835" t="s">
        <v>1841</v>
      </c>
      <c r="B1835" t="s">
        <v>5009</v>
      </c>
      <c r="C1835">
        <v>41</v>
      </c>
      <c r="D1835" t="s">
        <v>5010</v>
      </c>
      <c r="E1835" t="s">
        <v>5020</v>
      </c>
      <c r="F1835">
        <v>600</v>
      </c>
      <c r="G1835" s="5">
        <v>44605.710266203707</v>
      </c>
      <c r="H1835" s="5" t="str">
        <f t="shared" si="140"/>
        <v>Sunday</v>
      </c>
      <c r="I1835" s="5" t="str">
        <f t="shared" si="141"/>
        <v>February</v>
      </c>
      <c r="J1835">
        <f t="shared" si="142"/>
        <v>2022</v>
      </c>
      <c r="K1835">
        <f t="shared" si="143"/>
        <v>2</v>
      </c>
      <c r="L1835">
        <f t="shared" si="144"/>
        <v>13</v>
      </c>
      <c r="M1835">
        <v>4</v>
      </c>
    </row>
    <row r="1836" spans="1:13" x14ac:dyDescent="0.3">
      <c r="A1836" t="s">
        <v>1842</v>
      </c>
      <c r="B1836" t="s">
        <v>5009</v>
      </c>
      <c r="C1836">
        <v>65</v>
      </c>
      <c r="D1836" t="s">
        <v>5013</v>
      </c>
      <c r="E1836" t="s">
        <v>5020</v>
      </c>
      <c r="F1836">
        <v>1200</v>
      </c>
      <c r="G1836" s="5">
        <v>44814.193842592591</v>
      </c>
      <c r="H1836" s="5" t="str">
        <f t="shared" si="140"/>
        <v>Saturday</v>
      </c>
      <c r="I1836" s="5" t="str">
        <f t="shared" si="141"/>
        <v>September</v>
      </c>
      <c r="J1836">
        <f t="shared" si="142"/>
        <v>2022</v>
      </c>
      <c r="K1836">
        <f t="shared" si="143"/>
        <v>9</v>
      </c>
      <c r="L1836">
        <f t="shared" si="144"/>
        <v>10</v>
      </c>
      <c r="M1836">
        <v>4</v>
      </c>
    </row>
    <row r="1837" spans="1:13" x14ac:dyDescent="0.3">
      <c r="A1837" t="s">
        <v>1843</v>
      </c>
      <c r="B1837" t="s">
        <v>5009</v>
      </c>
      <c r="C1837">
        <v>64</v>
      </c>
      <c r="D1837" t="s">
        <v>5012</v>
      </c>
      <c r="E1837" t="s">
        <v>5020</v>
      </c>
      <c r="F1837">
        <v>200</v>
      </c>
      <c r="G1837" s="5">
        <v>44858.585358796299</v>
      </c>
      <c r="H1837" s="5" t="str">
        <f t="shared" si="140"/>
        <v>Monday</v>
      </c>
      <c r="I1837" s="5" t="str">
        <f t="shared" si="141"/>
        <v>October</v>
      </c>
      <c r="J1837">
        <f t="shared" si="142"/>
        <v>2022</v>
      </c>
      <c r="K1837">
        <f t="shared" si="143"/>
        <v>10</v>
      </c>
      <c r="L1837">
        <f t="shared" si="144"/>
        <v>24</v>
      </c>
      <c r="M1837">
        <v>2</v>
      </c>
    </row>
    <row r="1838" spans="1:13" x14ac:dyDescent="0.3">
      <c r="A1838" t="s">
        <v>1844</v>
      </c>
      <c r="B1838" t="s">
        <v>5008</v>
      </c>
      <c r="C1838">
        <v>61</v>
      </c>
      <c r="D1838" t="s">
        <v>5010</v>
      </c>
      <c r="E1838" t="s">
        <v>5016</v>
      </c>
      <c r="F1838">
        <v>1800</v>
      </c>
      <c r="G1838" s="5">
        <v>44898.535312499997</v>
      </c>
      <c r="H1838" s="5" t="str">
        <f t="shared" si="140"/>
        <v>Saturday</v>
      </c>
      <c r="I1838" s="5" t="str">
        <f t="shared" si="141"/>
        <v>December</v>
      </c>
      <c r="J1838">
        <f t="shared" si="142"/>
        <v>2022</v>
      </c>
      <c r="K1838">
        <f t="shared" si="143"/>
        <v>12</v>
      </c>
      <c r="L1838">
        <f t="shared" si="144"/>
        <v>3</v>
      </c>
      <c r="M1838">
        <v>5</v>
      </c>
    </row>
    <row r="1839" spans="1:13" x14ac:dyDescent="0.3">
      <c r="A1839" t="s">
        <v>1845</v>
      </c>
      <c r="B1839" t="s">
        <v>5008</v>
      </c>
      <c r="C1839">
        <v>26</v>
      </c>
      <c r="D1839" t="s">
        <v>5012</v>
      </c>
      <c r="E1839" t="s">
        <v>5020</v>
      </c>
      <c r="F1839">
        <v>700</v>
      </c>
      <c r="G1839" s="5">
        <v>44586.422789351847</v>
      </c>
      <c r="H1839" s="5" t="str">
        <f t="shared" si="140"/>
        <v>Tuesday</v>
      </c>
      <c r="I1839" s="5" t="str">
        <f t="shared" si="141"/>
        <v>January</v>
      </c>
      <c r="J1839">
        <f t="shared" si="142"/>
        <v>2022</v>
      </c>
      <c r="K1839">
        <f t="shared" si="143"/>
        <v>1</v>
      </c>
      <c r="L1839">
        <f t="shared" si="144"/>
        <v>25</v>
      </c>
      <c r="M1839">
        <v>2</v>
      </c>
    </row>
    <row r="1840" spans="1:13" x14ac:dyDescent="0.3">
      <c r="A1840" t="s">
        <v>1846</v>
      </c>
      <c r="B1840" t="s">
        <v>5008</v>
      </c>
      <c r="C1840">
        <v>57</v>
      </c>
      <c r="D1840" t="s">
        <v>5013</v>
      </c>
      <c r="E1840" t="s">
        <v>5015</v>
      </c>
      <c r="F1840">
        <v>850</v>
      </c>
      <c r="G1840" s="5">
        <v>43836.890115740738</v>
      </c>
      <c r="H1840" s="5" t="str">
        <f t="shared" si="140"/>
        <v>Monday</v>
      </c>
      <c r="I1840" s="5" t="str">
        <f t="shared" si="141"/>
        <v>January</v>
      </c>
      <c r="J1840">
        <f t="shared" si="142"/>
        <v>2020</v>
      </c>
      <c r="K1840">
        <f t="shared" si="143"/>
        <v>1</v>
      </c>
      <c r="L1840">
        <f t="shared" si="144"/>
        <v>6</v>
      </c>
      <c r="M1840">
        <v>3</v>
      </c>
    </row>
    <row r="1841" spans="1:13" x14ac:dyDescent="0.3">
      <c r="A1841" t="s">
        <v>1847</v>
      </c>
      <c r="B1841" t="s">
        <v>5008</v>
      </c>
      <c r="C1841">
        <v>67</v>
      </c>
      <c r="D1841" t="s">
        <v>5011</v>
      </c>
      <c r="E1841" t="s">
        <v>5019</v>
      </c>
      <c r="F1841">
        <v>150</v>
      </c>
      <c r="G1841" s="5">
        <v>44887.702037037037</v>
      </c>
      <c r="H1841" s="5" t="str">
        <f t="shared" si="140"/>
        <v>Tuesday</v>
      </c>
      <c r="I1841" s="5" t="str">
        <f t="shared" si="141"/>
        <v>November</v>
      </c>
      <c r="J1841">
        <f t="shared" si="142"/>
        <v>2022</v>
      </c>
      <c r="K1841">
        <f t="shared" si="143"/>
        <v>11</v>
      </c>
      <c r="L1841">
        <f t="shared" si="144"/>
        <v>22</v>
      </c>
      <c r="M1841">
        <v>4</v>
      </c>
    </row>
    <row r="1842" spans="1:13" x14ac:dyDescent="0.3">
      <c r="A1842" t="s">
        <v>1848</v>
      </c>
      <c r="B1842" t="s">
        <v>5008</v>
      </c>
      <c r="C1842">
        <v>40</v>
      </c>
      <c r="D1842" t="s">
        <v>5013</v>
      </c>
      <c r="E1842" t="s">
        <v>5019</v>
      </c>
      <c r="F1842">
        <v>1900</v>
      </c>
      <c r="G1842" s="5">
        <v>44376.49858796296</v>
      </c>
      <c r="H1842" s="5" t="str">
        <f t="shared" si="140"/>
        <v>Tuesday</v>
      </c>
      <c r="I1842" s="5" t="str">
        <f t="shared" si="141"/>
        <v>June</v>
      </c>
      <c r="J1842">
        <f t="shared" si="142"/>
        <v>2021</v>
      </c>
      <c r="K1842">
        <f t="shared" si="143"/>
        <v>6</v>
      </c>
      <c r="L1842">
        <f t="shared" si="144"/>
        <v>29</v>
      </c>
      <c r="M1842">
        <v>3</v>
      </c>
    </row>
    <row r="1843" spans="1:13" x14ac:dyDescent="0.3">
      <c r="A1843" t="s">
        <v>1849</v>
      </c>
      <c r="B1843" t="s">
        <v>5008</v>
      </c>
      <c r="C1843">
        <v>67</v>
      </c>
      <c r="D1843" t="s">
        <v>5010</v>
      </c>
      <c r="E1843" t="s">
        <v>5020</v>
      </c>
      <c r="F1843">
        <v>1150</v>
      </c>
      <c r="G1843" s="5">
        <v>45048.89571759259</v>
      </c>
      <c r="H1843" s="5" t="str">
        <f t="shared" si="140"/>
        <v>Tuesday</v>
      </c>
      <c r="I1843" s="5" t="str">
        <f t="shared" si="141"/>
        <v>May</v>
      </c>
      <c r="J1843">
        <f t="shared" si="142"/>
        <v>2023</v>
      </c>
      <c r="K1843">
        <f t="shared" si="143"/>
        <v>5</v>
      </c>
      <c r="L1843">
        <f t="shared" si="144"/>
        <v>2</v>
      </c>
      <c r="M1843">
        <v>2</v>
      </c>
    </row>
    <row r="1844" spans="1:13" x14ac:dyDescent="0.3">
      <c r="A1844" t="s">
        <v>1850</v>
      </c>
      <c r="B1844" t="s">
        <v>5008</v>
      </c>
      <c r="C1844">
        <v>30</v>
      </c>
      <c r="D1844" t="s">
        <v>5013</v>
      </c>
      <c r="E1844" t="s">
        <v>5015</v>
      </c>
      <c r="F1844">
        <v>650</v>
      </c>
      <c r="G1844" s="5">
        <v>43940.626354166663</v>
      </c>
      <c r="H1844" s="5" t="str">
        <f t="shared" si="140"/>
        <v>Sunday</v>
      </c>
      <c r="I1844" s="5" t="str">
        <f t="shared" si="141"/>
        <v>April</v>
      </c>
      <c r="J1844">
        <f t="shared" si="142"/>
        <v>2020</v>
      </c>
      <c r="K1844">
        <f t="shared" si="143"/>
        <v>4</v>
      </c>
      <c r="L1844">
        <f t="shared" si="144"/>
        <v>19</v>
      </c>
      <c r="M1844">
        <v>3</v>
      </c>
    </row>
    <row r="1845" spans="1:13" x14ac:dyDescent="0.3">
      <c r="A1845" t="s">
        <v>1851</v>
      </c>
      <c r="B1845" t="s">
        <v>5009</v>
      </c>
      <c r="C1845">
        <v>49</v>
      </c>
      <c r="D1845" t="s">
        <v>5012</v>
      </c>
      <c r="E1845" t="s">
        <v>5019</v>
      </c>
      <c r="F1845">
        <v>450</v>
      </c>
      <c r="G1845" s="5">
        <v>44459.988206018519</v>
      </c>
      <c r="H1845" s="5" t="str">
        <f t="shared" si="140"/>
        <v>Monday</v>
      </c>
      <c r="I1845" s="5" t="str">
        <f t="shared" si="141"/>
        <v>September</v>
      </c>
      <c r="J1845">
        <f t="shared" si="142"/>
        <v>2021</v>
      </c>
      <c r="K1845">
        <f t="shared" si="143"/>
        <v>9</v>
      </c>
      <c r="L1845">
        <f t="shared" si="144"/>
        <v>20</v>
      </c>
      <c r="M1845">
        <v>2</v>
      </c>
    </row>
    <row r="1846" spans="1:13" x14ac:dyDescent="0.3">
      <c r="A1846" t="s">
        <v>1852</v>
      </c>
      <c r="B1846" t="s">
        <v>5008</v>
      </c>
      <c r="C1846">
        <v>67</v>
      </c>
      <c r="D1846" t="s">
        <v>5011</v>
      </c>
      <c r="E1846" t="s">
        <v>5019</v>
      </c>
      <c r="F1846">
        <v>1050</v>
      </c>
      <c r="G1846" s="5">
        <v>43981.253541666672</v>
      </c>
      <c r="H1846" s="5" t="str">
        <f t="shared" si="140"/>
        <v>Saturday</v>
      </c>
      <c r="I1846" s="5" t="str">
        <f t="shared" si="141"/>
        <v>May</v>
      </c>
      <c r="J1846">
        <f t="shared" si="142"/>
        <v>2020</v>
      </c>
      <c r="K1846">
        <f t="shared" si="143"/>
        <v>5</v>
      </c>
      <c r="L1846">
        <f t="shared" si="144"/>
        <v>30</v>
      </c>
      <c r="M1846">
        <v>3</v>
      </c>
    </row>
    <row r="1847" spans="1:13" x14ac:dyDescent="0.3">
      <c r="A1847" t="s">
        <v>1853</v>
      </c>
      <c r="B1847" t="s">
        <v>5008</v>
      </c>
      <c r="C1847">
        <v>32</v>
      </c>
      <c r="D1847" t="s">
        <v>5013</v>
      </c>
      <c r="E1847" t="s">
        <v>5018</v>
      </c>
      <c r="F1847">
        <v>1000</v>
      </c>
      <c r="G1847" s="5">
        <v>43958.836886574078</v>
      </c>
      <c r="H1847" s="5" t="str">
        <f t="shared" si="140"/>
        <v>Thursday</v>
      </c>
      <c r="I1847" s="5" t="str">
        <f t="shared" si="141"/>
        <v>May</v>
      </c>
      <c r="J1847">
        <f t="shared" si="142"/>
        <v>2020</v>
      </c>
      <c r="K1847">
        <f t="shared" si="143"/>
        <v>5</v>
      </c>
      <c r="L1847">
        <f t="shared" si="144"/>
        <v>7</v>
      </c>
      <c r="M1847">
        <v>3</v>
      </c>
    </row>
    <row r="1848" spans="1:13" x14ac:dyDescent="0.3">
      <c r="A1848" t="s">
        <v>1854</v>
      </c>
      <c r="B1848" t="s">
        <v>5008</v>
      </c>
      <c r="C1848">
        <v>53</v>
      </c>
      <c r="D1848" t="s">
        <v>5010</v>
      </c>
      <c r="E1848" t="s">
        <v>5016</v>
      </c>
      <c r="F1848">
        <v>400</v>
      </c>
      <c r="G1848" s="5">
        <v>43956.81391203704</v>
      </c>
      <c r="H1848" s="5" t="str">
        <f t="shared" si="140"/>
        <v>Tuesday</v>
      </c>
      <c r="I1848" s="5" t="str">
        <f t="shared" si="141"/>
        <v>May</v>
      </c>
      <c r="J1848">
        <f t="shared" si="142"/>
        <v>2020</v>
      </c>
      <c r="K1848">
        <f t="shared" si="143"/>
        <v>5</v>
      </c>
      <c r="L1848">
        <f t="shared" si="144"/>
        <v>5</v>
      </c>
      <c r="M1848">
        <v>2</v>
      </c>
    </row>
    <row r="1849" spans="1:13" x14ac:dyDescent="0.3">
      <c r="A1849" t="s">
        <v>1855</v>
      </c>
      <c r="B1849" t="s">
        <v>5008</v>
      </c>
      <c r="C1849">
        <v>66</v>
      </c>
      <c r="D1849" t="s">
        <v>5013</v>
      </c>
      <c r="E1849" t="s">
        <v>5015</v>
      </c>
      <c r="F1849">
        <v>850</v>
      </c>
      <c r="G1849" s="5">
        <v>44328.137048611112</v>
      </c>
      <c r="H1849" s="5" t="str">
        <f t="shared" si="140"/>
        <v>Wednesday</v>
      </c>
      <c r="I1849" s="5" t="str">
        <f t="shared" si="141"/>
        <v>May</v>
      </c>
      <c r="J1849">
        <f t="shared" si="142"/>
        <v>2021</v>
      </c>
      <c r="K1849">
        <f t="shared" si="143"/>
        <v>5</v>
      </c>
      <c r="L1849">
        <f t="shared" si="144"/>
        <v>12</v>
      </c>
      <c r="M1849">
        <v>4</v>
      </c>
    </row>
    <row r="1850" spans="1:13" x14ac:dyDescent="0.3">
      <c r="A1850" t="s">
        <v>1856</v>
      </c>
      <c r="B1850" t="s">
        <v>5009</v>
      </c>
      <c r="C1850">
        <v>22</v>
      </c>
      <c r="D1850" t="s">
        <v>5012</v>
      </c>
      <c r="E1850" t="s">
        <v>5019</v>
      </c>
      <c r="F1850">
        <v>800</v>
      </c>
      <c r="G1850" s="5">
        <v>44148.117060185177</v>
      </c>
      <c r="H1850" s="5" t="str">
        <f t="shared" si="140"/>
        <v>Friday</v>
      </c>
      <c r="I1850" s="5" t="str">
        <f t="shared" si="141"/>
        <v>November</v>
      </c>
      <c r="J1850">
        <f t="shared" si="142"/>
        <v>2020</v>
      </c>
      <c r="K1850">
        <f t="shared" si="143"/>
        <v>11</v>
      </c>
      <c r="L1850">
        <f t="shared" si="144"/>
        <v>13</v>
      </c>
      <c r="M1850">
        <v>2</v>
      </c>
    </row>
    <row r="1851" spans="1:13" x14ac:dyDescent="0.3">
      <c r="A1851" t="s">
        <v>1857</v>
      </c>
      <c r="B1851" t="s">
        <v>5009</v>
      </c>
      <c r="C1851">
        <v>39</v>
      </c>
      <c r="D1851" t="s">
        <v>5012</v>
      </c>
      <c r="E1851" t="s">
        <v>5019</v>
      </c>
      <c r="F1851">
        <v>800</v>
      </c>
      <c r="G1851" s="5">
        <v>44969.63385416667</v>
      </c>
      <c r="H1851" s="5" t="str">
        <f t="shared" si="140"/>
        <v>Sunday</v>
      </c>
      <c r="I1851" s="5" t="str">
        <f t="shared" si="141"/>
        <v>February</v>
      </c>
      <c r="J1851">
        <f t="shared" si="142"/>
        <v>2023</v>
      </c>
      <c r="K1851">
        <f t="shared" si="143"/>
        <v>2</v>
      </c>
      <c r="L1851">
        <f t="shared" si="144"/>
        <v>12</v>
      </c>
      <c r="M1851">
        <v>3</v>
      </c>
    </row>
    <row r="1852" spans="1:13" x14ac:dyDescent="0.3">
      <c r="A1852" t="s">
        <v>1858</v>
      </c>
      <c r="B1852" t="s">
        <v>5008</v>
      </c>
      <c r="C1852">
        <v>33</v>
      </c>
      <c r="D1852" t="s">
        <v>5013</v>
      </c>
      <c r="E1852" t="s">
        <v>5017</v>
      </c>
      <c r="F1852">
        <v>1400</v>
      </c>
      <c r="G1852" s="5">
        <v>44869.355428240742</v>
      </c>
      <c r="H1852" s="5" t="str">
        <f t="shared" si="140"/>
        <v>Friday</v>
      </c>
      <c r="I1852" s="5" t="str">
        <f t="shared" si="141"/>
        <v>November</v>
      </c>
      <c r="J1852">
        <f t="shared" si="142"/>
        <v>2022</v>
      </c>
      <c r="K1852">
        <f t="shared" si="143"/>
        <v>11</v>
      </c>
      <c r="L1852">
        <f t="shared" si="144"/>
        <v>4</v>
      </c>
      <c r="M1852">
        <v>2</v>
      </c>
    </row>
    <row r="1853" spans="1:13" x14ac:dyDescent="0.3">
      <c r="A1853" t="s">
        <v>1859</v>
      </c>
      <c r="B1853" t="s">
        <v>5009</v>
      </c>
      <c r="C1853">
        <v>58</v>
      </c>
      <c r="D1853" t="s">
        <v>5011</v>
      </c>
      <c r="E1853" t="s">
        <v>5019</v>
      </c>
      <c r="F1853">
        <v>800</v>
      </c>
      <c r="G1853" s="5">
        <v>43901.285462962973</v>
      </c>
      <c r="H1853" s="5" t="str">
        <f t="shared" si="140"/>
        <v>Wednesday</v>
      </c>
      <c r="I1853" s="5" t="str">
        <f t="shared" si="141"/>
        <v>March</v>
      </c>
      <c r="J1853">
        <f t="shared" si="142"/>
        <v>2020</v>
      </c>
      <c r="K1853">
        <f t="shared" si="143"/>
        <v>3</v>
      </c>
      <c r="L1853">
        <f t="shared" si="144"/>
        <v>11</v>
      </c>
      <c r="M1853">
        <v>4</v>
      </c>
    </row>
    <row r="1854" spans="1:13" x14ac:dyDescent="0.3">
      <c r="A1854" t="s">
        <v>1860</v>
      </c>
      <c r="B1854" t="s">
        <v>5009</v>
      </c>
      <c r="C1854">
        <v>27</v>
      </c>
      <c r="D1854" t="s">
        <v>5014</v>
      </c>
      <c r="E1854" t="s">
        <v>5018</v>
      </c>
      <c r="F1854">
        <v>700</v>
      </c>
      <c r="G1854" s="5">
        <v>44769.802627314813</v>
      </c>
      <c r="H1854" s="5" t="str">
        <f t="shared" si="140"/>
        <v>Wednesday</v>
      </c>
      <c r="I1854" s="5" t="str">
        <f t="shared" si="141"/>
        <v>July</v>
      </c>
      <c r="J1854">
        <f t="shared" si="142"/>
        <v>2022</v>
      </c>
      <c r="K1854">
        <f t="shared" si="143"/>
        <v>7</v>
      </c>
      <c r="L1854">
        <f t="shared" si="144"/>
        <v>27</v>
      </c>
      <c r="M1854">
        <v>3</v>
      </c>
    </row>
    <row r="1855" spans="1:13" x14ac:dyDescent="0.3">
      <c r="A1855" t="s">
        <v>1861</v>
      </c>
      <c r="B1855" t="s">
        <v>5009</v>
      </c>
      <c r="C1855">
        <v>41</v>
      </c>
      <c r="D1855" t="s">
        <v>5013</v>
      </c>
      <c r="E1855" t="s">
        <v>5018</v>
      </c>
      <c r="F1855">
        <v>1900</v>
      </c>
      <c r="G1855" s="5">
        <v>44047.442094907397</v>
      </c>
      <c r="H1855" s="5" t="str">
        <f t="shared" si="140"/>
        <v>Tuesday</v>
      </c>
      <c r="I1855" s="5" t="str">
        <f t="shared" si="141"/>
        <v>August</v>
      </c>
      <c r="J1855">
        <f t="shared" si="142"/>
        <v>2020</v>
      </c>
      <c r="K1855">
        <f t="shared" si="143"/>
        <v>8</v>
      </c>
      <c r="L1855">
        <f t="shared" si="144"/>
        <v>4</v>
      </c>
      <c r="M1855">
        <v>4</v>
      </c>
    </row>
    <row r="1856" spans="1:13" x14ac:dyDescent="0.3">
      <c r="A1856" t="s">
        <v>1862</v>
      </c>
      <c r="B1856" t="s">
        <v>5008</v>
      </c>
      <c r="C1856">
        <v>35</v>
      </c>
      <c r="D1856" t="s">
        <v>5012</v>
      </c>
      <c r="E1856" t="s">
        <v>5018</v>
      </c>
      <c r="F1856">
        <v>1000</v>
      </c>
      <c r="G1856" s="5">
        <v>43845.240555555552</v>
      </c>
      <c r="H1856" s="5" t="str">
        <f t="shared" si="140"/>
        <v>Wednesday</v>
      </c>
      <c r="I1856" s="5" t="str">
        <f t="shared" si="141"/>
        <v>January</v>
      </c>
      <c r="J1856">
        <f t="shared" si="142"/>
        <v>2020</v>
      </c>
      <c r="K1856">
        <f t="shared" si="143"/>
        <v>1</v>
      </c>
      <c r="L1856">
        <f t="shared" si="144"/>
        <v>15</v>
      </c>
      <c r="M1856">
        <v>1</v>
      </c>
    </row>
    <row r="1857" spans="1:13" x14ac:dyDescent="0.3">
      <c r="A1857" t="s">
        <v>1863</v>
      </c>
      <c r="B1857" t="s">
        <v>5008</v>
      </c>
      <c r="C1857">
        <v>66</v>
      </c>
      <c r="D1857" t="s">
        <v>5010</v>
      </c>
      <c r="E1857" t="s">
        <v>5015</v>
      </c>
      <c r="F1857">
        <v>1000</v>
      </c>
      <c r="G1857" s="5">
        <v>44061.984016203707</v>
      </c>
      <c r="H1857" s="5" t="str">
        <f t="shared" si="140"/>
        <v>Tuesday</v>
      </c>
      <c r="I1857" s="5" t="str">
        <f t="shared" si="141"/>
        <v>August</v>
      </c>
      <c r="J1857">
        <f t="shared" si="142"/>
        <v>2020</v>
      </c>
      <c r="K1857">
        <f t="shared" si="143"/>
        <v>8</v>
      </c>
      <c r="L1857">
        <f t="shared" si="144"/>
        <v>18</v>
      </c>
      <c r="M1857">
        <v>2</v>
      </c>
    </row>
    <row r="1858" spans="1:13" x14ac:dyDescent="0.3">
      <c r="A1858" t="s">
        <v>1864</v>
      </c>
      <c r="B1858" t="s">
        <v>5009</v>
      </c>
      <c r="C1858">
        <v>35</v>
      </c>
      <c r="D1858" t="s">
        <v>5013</v>
      </c>
      <c r="E1858" t="s">
        <v>5019</v>
      </c>
      <c r="F1858">
        <v>1700</v>
      </c>
      <c r="G1858" s="5">
        <v>44152.256724537037</v>
      </c>
      <c r="H1858" s="5" t="str">
        <f t="shared" si="140"/>
        <v>Tuesday</v>
      </c>
      <c r="I1858" s="5" t="str">
        <f t="shared" si="141"/>
        <v>November</v>
      </c>
      <c r="J1858">
        <f t="shared" si="142"/>
        <v>2020</v>
      </c>
      <c r="K1858">
        <f t="shared" si="143"/>
        <v>11</v>
      </c>
      <c r="L1858">
        <f t="shared" si="144"/>
        <v>17</v>
      </c>
      <c r="M1858">
        <v>2</v>
      </c>
    </row>
    <row r="1859" spans="1:13" x14ac:dyDescent="0.3">
      <c r="A1859" t="s">
        <v>1865</v>
      </c>
      <c r="B1859" t="s">
        <v>5009</v>
      </c>
      <c r="C1859">
        <v>24</v>
      </c>
      <c r="D1859" t="s">
        <v>5013</v>
      </c>
      <c r="E1859" t="s">
        <v>5020</v>
      </c>
      <c r="F1859">
        <v>1450</v>
      </c>
      <c r="G1859" s="5">
        <v>44725.48332175926</v>
      </c>
      <c r="H1859" s="5" t="str">
        <f t="shared" ref="H1859:H1922" si="145">TEXT(G1859,"DDDD")</f>
        <v>Monday</v>
      </c>
      <c r="I1859" s="5" t="str">
        <f t="shared" ref="I1859:I1922" si="146">TEXT(G1859,"mmmm")</f>
        <v>June</v>
      </c>
      <c r="J1859">
        <f t="shared" ref="J1859:J1922" si="147">YEAR(G1859)</f>
        <v>2022</v>
      </c>
      <c r="K1859">
        <f t="shared" ref="K1859:K1922" si="148">MONTH(G1859)</f>
        <v>6</v>
      </c>
      <c r="L1859">
        <f t="shared" ref="L1859:L1922" si="149">DAY(G1859)</f>
        <v>13</v>
      </c>
      <c r="M1859">
        <v>2</v>
      </c>
    </row>
    <row r="1860" spans="1:13" x14ac:dyDescent="0.3">
      <c r="A1860" t="s">
        <v>1866</v>
      </c>
      <c r="B1860" t="s">
        <v>5009</v>
      </c>
      <c r="C1860">
        <v>21</v>
      </c>
      <c r="D1860" t="s">
        <v>5013</v>
      </c>
      <c r="E1860" t="s">
        <v>5017</v>
      </c>
      <c r="F1860">
        <v>150</v>
      </c>
      <c r="G1860" s="5">
        <v>44658.913912037038</v>
      </c>
      <c r="H1860" s="5" t="str">
        <f t="shared" si="145"/>
        <v>Thursday</v>
      </c>
      <c r="I1860" s="5" t="str">
        <f t="shared" si="146"/>
        <v>April</v>
      </c>
      <c r="J1860">
        <f t="shared" si="147"/>
        <v>2022</v>
      </c>
      <c r="K1860">
        <f t="shared" si="148"/>
        <v>4</v>
      </c>
      <c r="L1860">
        <f t="shared" si="149"/>
        <v>7</v>
      </c>
      <c r="M1860">
        <v>2</v>
      </c>
    </row>
    <row r="1861" spans="1:13" x14ac:dyDescent="0.3">
      <c r="A1861" t="s">
        <v>1867</v>
      </c>
      <c r="B1861" t="s">
        <v>5009</v>
      </c>
      <c r="C1861">
        <v>43</v>
      </c>
      <c r="D1861" t="s">
        <v>5012</v>
      </c>
      <c r="E1861" t="s">
        <v>5019</v>
      </c>
      <c r="F1861">
        <v>500</v>
      </c>
      <c r="G1861" s="5">
        <v>44407.753055555557</v>
      </c>
      <c r="H1861" s="5" t="str">
        <f t="shared" si="145"/>
        <v>Friday</v>
      </c>
      <c r="I1861" s="5" t="str">
        <f t="shared" si="146"/>
        <v>July</v>
      </c>
      <c r="J1861">
        <f t="shared" si="147"/>
        <v>2021</v>
      </c>
      <c r="K1861">
        <f t="shared" si="148"/>
        <v>7</v>
      </c>
      <c r="L1861">
        <f t="shared" si="149"/>
        <v>30</v>
      </c>
      <c r="M1861">
        <v>3</v>
      </c>
    </row>
    <row r="1862" spans="1:13" x14ac:dyDescent="0.3">
      <c r="A1862" t="s">
        <v>1868</v>
      </c>
      <c r="B1862" t="s">
        <v>5009</v>
      </c>
      <c r="C1862">
        <v>22</v>
      </c>
      <c r="D1862" t="s">
        <v>5012</v>
      </c>
      <c r="E1862" t="s">
        <v>5019</v>
      </c>
      <c r="F1862">
        <v>1000</v>
      </c>
      <c r="G1862" s="5">
        <v>45103.038923611108</v>
      </c>
      <c r="H1862" s="5" t="str">
        <f t="shared" si="145"/>
        <v>Monday</v>
      </c>
      <c r="I1862" s="5" t="str">
        <f t="shared" si="146"/>
        <v>June</v>
      </c>
      <c r="J1862">
        <f t="shared" si="147"/>
        <v>2023</v>
      </c>
      <c r="K1862">
        <f t="shared" si="148"/>
        <v>6</v>
      </c>
      <c r="L1862">
        <f t="shared" si="149"/>
        <v>26</v>
      </c>
      <c r="M1862">
        <v>3</v>
      </c>
    </row>
    <row r="1863" spans="1:13" x14ac:dyDescent="0.3">
      <c r="A1863" t="s">
        <v>1869</v>
      </c>
      <c r="B1863" t="s">
        <v>5009</v>
      </c>
      <c r="C1863">
        <v>43</v>
      </c>
      <c r="D1863" t="s">
        <v>5012</v>
      </c>
      <c r="E1863" t="s">
        <v>5019</v>
      </c>
      <c r="F1863">
        <v>100</v>
      </c>
      <c r="G1863" s="5">
        <v>44566.047106481477</v>
      </c>
      <c r="H1863" s="5" t="str">
        <f t="shared" si="145"/>
        <v>Wednesday</v>
      </c>
      <c r="I1863" s="5" t="str">
        <f t="shared" si="146"/>
        <v>January</v>
      </c>
      <c r="J1863">
        <f t="shared" si="147"/>
        <v>2022</v>
      </c>
      <c r="K1863">
        <f t="shared" si="148"/>
        <v>1</v>
      </c>
      <c r="L1863">
        <f t="shared" si="149"/>
        <v>5</v>
      </c>
      <c r="M1863">
        <v>4</v>
      </c>
    </row>
    <row r="1864" spans="1:13" x14ac:dyDescent="0.3">
      <c r="A1864" t="s">
        <v>1870</v>
      </c>
      <c r="B1864" t="s">
        <v>5008</v>
      </c>
      <c r="C1864">
        <v>33</v>
      </c>
      <c r="D1864" t="s">
        <v>5014</v>
      </c>
      <c r="E1864" t="s">
        <v>5019</v>
      </c>
      <c r="F1864">
        <v>1350</v>
      </c>
      <c r="G1864" s="5">
        <v>44794.337523148148</v>
      </c>
      <c r="H1864" s="5" t="str">
        <f t="shared" si="145"/>
        <v>Sunday</v>
      </c>
      <c r="I1864" s="5" t="str">
        <f t="shared" si="146"/>
        <v>August</v>
      </c>
      <c r="J1864">
        <f t="shared" si="147"/>
        <v>2022</v>
      </c>
      <c r="K1864">
        <f t="shared" si="148"/>
        <v>8</v>
      </c>
      <c r="L1864">
        <f t="shared" si="149"/>
        <v>21</v>
      </c>
      <c r="M1864">
        <v>3</v>
      </c>
    </row>
    <row r="1865" spans="1:13" x14ac:dyDescent="0.3">
      <c r="A1865" t="s">
        <v>1871</v>
      </c>
      <c r="B1865" t="s">
        <v>5009</v>
      </c>
      <c r="C1865">
        <v>52</v>
      </c>
      <c r="D1865" t="s">
        <v>5012</v>
      </c>
      <c r="E1865" t="s">
        <v>5015</v>
      </c>
      <c r="F1865">
        <v>1600</v>
      </c>
      <c r="G1865" s="5">
        <v>44751.447280092587</v>
      </c>
      <c r="H1865" s="5" t="str">
        <f t="shared" si="145"/>
        <v>Saturday</v>
      </c>
      <c r="I1865" s="5" t="str">
        <f t="shared" si="146"/>
        <v>July</v>
      </c>
      <c r="J1865">
        <f t="shared" si="147"/>
        <v>2022</v>
      </c>
      <c r="K1865">
        <f t="shared" si="148"/>
        <v>7</v>
      </c>
      <c r="L1865">
        <f t="shared" si="149"/>
        <v>9</v>
      </c>
      <c r="M1865">
        <v>3</v>
      </c>
    </row>
    <row r="1866" spans="1:13" x14ac:dyDescent="0.3">
      <c r="A1866" t="s">
        <v>1872</v>
      </c>
      <c r="B1866" t="s">
        <v>5008</v>
      </c>
      <c r="C1866">
        <v>43</v>
      </c>
      <c r="D1866" t="s">
        <v>5013</v>
      </c>
      <c r="E1866" t="s">
        <v>5017</v>
      </c>
      <c r="F1866">
        <v>500</v>
      </c>
      <c r="G1866" s="5">
        <v>44035.010335648149</v>
      </c>
      <c r="H1866" s="5" t="str">
        <f t="shared" si="145"/>
        <v>Thursday</v>
      </c>
      <c r="I1866" s="5" t="str">
        <f t="shared" si="146"/>
        <v>July</v>
      </c>
      <c r="J1866">
        <f t="shared" si="147"/>
        <v>2020</v>
      </c>
      <c r="K1866">
        <f t="shared" si="148"/>
        <v>7</v>
      </c>
      <c r="L1866">
        <f t="shared" si="149"/>
        <v>23</v>
      </c>
      <c r="M1866">
        <v>3</v>
      </c>
    </row>
    <row r="1867" spans="1:13" x14ac:dyDescent="0.3">
      <c r="A1867" t="s">
        <v>1873</v>
      </c>
      <c r="B1867" t="s">
        <v>5008</v>
      </c>
      <c r="C1867">
        <v>35</v>
      </c>
      <c r="D1867" t="s">
        <v>5013</v>
      </c>
      <c r="E1867" t="s">
        <v>5015</v>
      </c>
      <c r="F1867">
        <v>1000</v>
      </c>
      <c r="G1867" s="5">
        <v>43857.827662037038</v>
      </c>
      <c r="H1867" s="5" t="str">
        <f t="shared" si="145"/>
        <v>Monday</v>
      </c>
      <c r="I1867" s="5" t="str">
        <f t="shared" si="146"/>
        <v>January</v>
      </c>
      <c r="J1867">
        <f t="shared" si="147"/>
        <v>2020</v>
      </c>
      <c r="K1867">
        <f t="shared" si="148"/>
        <v>1</v>
      </c>
      <c r="L1867">
        <f t="shared" si="149"/>
        <v>27</v>
      </c>
      <c r="M1867">
        <v>3</v>
      </c>
    </row>
    <row r="1868" spans="1:13" x14ac:dyDescent="0.3">
      <c r="A1868" t="s">
        <v>1874</v>
      </c>
      <c r="B1868" t="s">
        <v>5008</v>
      </c>
      <c r="C1868">
        <v>46</v>
      </c>
      <c r="D1868" t="s">
        <v>5011</v>
      </c>
      <c r="E1868" t="s">
        <v>5017</v>
      </c>
      <c r="F1868">
        <v>850</v>
      </c>
      <c r="G1868" s="5">
        <v>44814.141493055547</v>
      </c>
      <c r="H1868" s="5" t="str">
        <f t="shared" si="145"/>
        <v>Saturday</v>
      </c>
      <c r="I1868" s="5" t="str">
        <f t="shared" si="146"/>
        <v>September</v>
      </c>
      <c r="J1868">
        <f t="shared" si="147"/>
        <v>2022</v>
      </c>
      <c r="K1868">
        <f t="shared" si="148"/>
        <v>9</v>
      </c>
      <c r="L1868">
        <f t="shared" si="149"/>
        <v>10</v>
      </c>
      <c r="M1868">
        <v>3</v>
      </c>
    </row>
    <row r="1869" spans="1:13" x14ac:dyDescent="0.3">
      <c r="A1869" t="s">
        <v>1875</v>
      </c>
      <c r="B1869" t="s">
        <v>5008</v>
      </c>
      <c r="C1869">
        <v>40</v>
      </c>
      <c r="D1869" t="s">
        <v>5010</v>
      </c>
      <c r="E1869" t="s">
        <v>5017</v>
      </c>
      <c r="F1869">
        <v>1650</v>
      </c>
      <c r="G1869" s="5">
        <v>43935.262326388889</v>
      </c>
      <c r="H1869" s="5" t="str">
        <f t="shared" si="145"/>
        <v>Tuesday</v>
      </c>
      <c r="I1869" s="5" t="str">
        <f t="shared" si="146"/>
        <v>April</v>
      </c>
      <c r="J1869">
        <f t="shared" si="147"/>
        <v>2020</v>
      </c>
      <c r="K1869">
        <f t="shared" si="148"/>
        <v>4</v>
      </c>
      <c r="L1869">
        <f t="shared" si="149"/>
        <v>14</v>
      </c>
      <c r="M1869">
        <v>3</v>
      </c>
    </row>
    <row r="1870" spans="1:13" x14ac:dyDescent="0.3">
      <c r="A1870" t="s">
        <v>1876</v>
      </c>
      <c r="B1870" t="s">
        <v>5008</v>
      </c>
      <c r="C1870">
        <v>43</v>
      </c>
      <c r="D1870" t="s">
        <v>5012</v>
      </c>
      <c r="E1870" t="s">
        <v>5019</v>
      </c>
      <c r="F1870">
        <v>300</v>
      </c>
      <c r="G1870" s="5">
        <v>45049.984502314823</v>
      </c>
      <c r="H1870" s="5" t="str">
        <f t="shared" si="145"/>
        <v>Wednesday</v>
      </c>
      <c r="I1870" s="5" t="str">
        <f t="shared" si="146"/>
        <v>May</v>
      </c>
      <c r="J1870">
        <f t="shared" si="147"/>
        <v>2023</v>
      </c>
      <c r="K1870">
        <f t="shared" si="148"/>
        <v>5</v>
      </c>
      <c r="L1870">
        <f t="shared" si="149"/>
        <v>3</v>
      </c>
      <c r="M1870">
        <v>3</v>
      </c>
    </row>
    <row r="1871" spans="1:13" x14ac:dyDescent="0.3">
      <c r="A1871" t="s">
        <v>1877</v>
      </c>
      <c r="B1871" t="s">
        <v>5009</v>
      </c>
      <c r="C1871">
        <v>31</v>
      </c>
      <c r="D1871" t="s">
        <v>5013</v>
      </c>
      <c r="E1871" t="s">
        <v>5015</v>
      </c>
      <c r="F1871">
        <v>1950</v>
      </c>
      <c r="G1871" s="5">
        <v>44062.172673611109</v>
      </c>
      <c r="H1871" s="5" t="str">
        <f t="shared" si="145"/>
        <v>Wednesday</v>
      </c>
      <c r="I1871" s="5" t="str">
        <f t="shared" si="146"/>
        <v>August</v>
      </c>
      <c r="J1871">
        <f t="shared" si="147"/>
        <v>2020</v>
      </c>
      <c r="K1871">
        <f t="shared" si="148"/>
        <v>8</v>
      </c>
      <c r="L1871">
        <f t="shared" si="149"/>
        <v>19</v>
      </c>
      <c r="M1871">
        <v>3</v>
      </c>
    </row>
    <row r="1872" spans="1:13" x14ac:dyDescent="0.3">
      <c r="A1872" t="s">
        <v>1878</v>
      </c>
      <c r="B1872" t="s">
        <v>5009</v>
      </c>
      <c r="C1872">
        <v>32</v>
      </c>
      <c r="D1872" t="s">
        <v>5013</v>
      </c>
      <c r="E1872" t="s">
        <v>5017</v>
      </c>
      <c r="F1872">
        <v>900</v>
      </c>
      <c r="G1872" s="5">
        <v>43866.263124999998</v>
      </c>
      <c r="H1872" s="5" t="str">
        <f t="shared" si="145"/>
        <v>Wednesday</v>
      </c>
      <c r="I1872" s="5" t="str">
        <f t="shared" si="146"/>
        <v>February</v>
      </c>
      <c r="J1872">
        <f t="shared" si="147"/>
        <v>2020</v>
      </c>
      <c r="K1872">
        <f t="shared" si="148"/>
        <v>2</v>
      </c>
      <c r="L1872">
        <f t="shared" si="149"/>
        <v>5</v>
      </c>
      <c r="M1872">
        <v>3</v>
      </c>
    </row>
    <row r="1873" spans="1:13" x14ac:dyDescent="0.3">
      <c r="A1873" t="s">
        <v>1879</v>
      </c>
      <c r="B1873" t="s">
        <v>5008</v>
      </c>
      <c r="C1873">
        <v>66</v>
      </c>
      <c r="D1873" t="s">
        <v>5013</v>
      </c>
      <c r="E1873" t="s">
        <v>5019</v>
      </c>
      <c r="F1873">
        <v>450</v>
      </c>
      <c r="G1873" s="5">
        <v>44874.86347222222</v>
      </c>
      <c r="H1873" s="5" t="str">
        <f t="shared" si="145"/>
        <v>Wednesday</v>
      </c>
      <c r="I1873" s="5" t="str">
        <f t="shared" si="146"/>
        <v>November</v>
      </c>
      <c r="J1873">
        <f t="shared" si="147"/>
        <v>2022</v>
      </c>
      <c r="K1873">
        <f t="shared" si="148"/>
        <v>11</v>
      </c>
      <c r="L1873">
        <f t="shared" si="149"/>
        <v>9</v>
      </c>
      <c r="M1873">
        <v>3</v>
      </c>
    </row>
    <row r="1874" spans="1:13" x14ac:dyDescent="0.3">
      <c r="A1874" t="s">
        <v>1880</v>
      </c>
      <c r="B1874" t="s">
        <v>5009</v>
      </c>
      <c r="C1874">
        <v>50</v>
      </c>
      <c r="D1874" t="s">
        <v>5014</v>
      </c>
      <c r="E1874" t="s">
        <v>5015</v>
      </c>
      <c r="F1874">
        <v>400</v>
      </c>
      <c r="G1874" s="5">
        <v>44949.181805555563</v>
      </c>
      <c r="H1874" s="5" t="str">
        <f t="shared" si="145"/>
        <v>Monday</v>
      </c>
      <c r="I1874" s="5" t="str">
        <f t="shared" si="146"/>
        <v>January</v>
      </c>
      <c r="J1874">
        <f t="shared" si="147"/>
        <v>2023</v>
      </c>
      <c r="K1874">
        <f t="shared" si="148"/>
        <v>1</v>
      </c>
      <c r="L1874">
        <f t="shared" si="149"/>
        <v>23</v>
      </c>
      <c r="M1874">
        <v>4</v>
      </c>
    </row>
    <row r="1875" spans="1:13" x14ac:dyDescent="0.3">
      <c r="A1875" t="s">
        <v>1881</v>
      </c>
      <c r="B1875" t="s">
        <v>5009</v>
      </c>
      <c r="C1875">
        <v>42</v>
      </c>
      <c r="D1875" t="s">
        <v>5010</v>
      </c>
      <c r="E1875" t="s">
        <v>5017</v>
      </c>
      <c r="F1875">
        <v>1250</v>
      </c>
      <c r="G1875" s="5">
        <v>44016.937013888892</v>
      </c>
      <c r="H1875" s="5" t="str">
        <f t="shared" si="145"/>
        <v>Saturday</v>
      </c>
      <c r="I1875" s="5" t="str">
        <f t="shared" si="146"/>
        <v>July</v>
      </c>
      <c r="J1875">
        <f t="shared" si="147"/>
        <v>2020</v>
      </c>
      <c r="K1875">
        <f t="shared" si="148"/>
        <v>7</v>
      </c>
      <c r="L1875">
        <f t="shared" si="149"/>
        <v>4</v>
      </c>
      <c r="M1875">
        <v>5</v>
      </c>
    </row>
    <row r="1876" spans="1:13" x14ac:dyDescent="0.3">
      <c r="A1876" t="s">
        <v>1882</v>
      </c>
      <c r="B1876" t="s">
        <v>5009</v>
      </c>
      <c r="C1876">
        <v>38</v>
      </c>
      <c r="D1876" t="s">
        <v>5013</v>
      </c>
      <c r="E1876" t="s">
        <v>5018</v>
      </c>
      <c r="F1876">
        <v>1550</v>
      </c>
      <c r="G1876" s="5">
        <v>44616.011423611111</v>
      </c>
      <c r="H1876" s="5" t="str">
        <f t="shared" si="145"/>
        <v>Thursday</v>
      </c>
      <c r="I1876" s="5" t="str">
        <f t="shared" si="146"/>
        <v>February</v>
      </c>
      <c r="J1876">
        <f t="shared" si="147"/>
        <v>2022</v>
      </c>
      <c r="K1876">
        <f t="shared" si="148"/>
        <v>2</v>
      </c>
      <c r="L1876">
        <f t="shared" si="149"/>
        <v>24</v>
      </c>
      <c r="M1876">
        <v>3</v>
      </c>
    </row>
    <row r="1877" spans="1:13" x14ac:dyDescent="0.3">
      <c r="A1877" t="s">
        <v>1883</v>
      </c>
      <c r="B1877" t="s">
        <v>5009</v>
      </c>
      <c r="C1877">
        <v>34</v>
      </c>
      <c r="D1877" t="s">
        <v>5013</v>
      </c>
      <c r="E1877" t="s">
        <v>5015</v>
      </c>
      <c r="F1877">
        <v>200</v>
      </c>
      <c r="G1877" s="5">
        <v>44278.197280092587</v>
      </c>
      <c r="H1877" s="5" t="str">
        <f t="shared" si="145"/>
        <v>Tuesday</v>
      </c>
      <c r="I1877" s="5" t="str">
        <f t="shared" si="146"/>
        <v>March</v>
      </c>
      <c r="J1877">
        <f t="shared" si="147"/>
        <v>2021</v>
      </c>
      <c r="K1877">
        <f t="shared" si="148"/>
        <v>3</v>
      </c>
      <c r="L1877">
        <f t="shared" si="149"/>
        <v>23</v>
      </c>
      <c r="M1877">
        <v>4</v>
      </c>
    </row>
    <row r="1878" spans="1:13" x14ac:dyDescent="0.3">
      <c r="A1878" t="s">
        <v>1884</v>
      </c>
      <c r="B1878" t="s">
        <v>5009</v>
      </c>
      <c r="C1878">
        <v>40</v>
      </c>
      <c r="D1878" t="s">
        <v>5012</v>
      </c>
      <c r="E1878" t="s">
        <v>5019</v>
      </c>
      <c r="F1878">
        <v>1000</v>
      </c>
      <c r="G1878" s="5">
        <v>44785.346307870372</v>
      </c>
      <c r="H1878" s="5" t="str">
        <f t="shared" si="145"/>
        <v>Friday</v>
      </c>
      <c r="I1878" s="5" t="str">
        <f t="shared" si="146"/>
        <v>August</v>
      </c>
      <c r="J1878">
        <f t="shared" si="147"/>
        <v>2022</v>
      </c>
      <c r="K1878">
        <f t="shared" si="148"/>
        <v>8</v>
      </c>
      <c r="L1878">
        <f t="shared" si="149"/>
        <v>12</v>
      </c>
      <c r="M1878">
        <v>3</v>
      </c>
    </row>
    <row r="1879" spans="1:13" x14ac:dyDescent="0.3">
      <c r="A1879" t="s">
        <v>1885</v>
      </c>
      <c r="B1879" t="s">
        <v>5009</v>
      </c>
      <c r="C1879">
        <v>43</v>
      </c>
      <c r="D1879" t="s">
        <v>5013</v>
      </c>
      <c r="E1879" t="s">
        <v>5016</v>
      </c>
      <c r="F1879">
        <v>1400</v>
      </c>
      <c r="G1879" s="5">
        <v>45156.730590277781</v>
      </c>
      <c r="H1879" s="5" t="str">
        <f t="shared" si="145"/>
        <v>Friday</v>
      </c>
      <c r="I1879" s="5" t="str">
        <f t="shared" si="146"/>
        <v>August</v>
      </c>
      <c r="J1879">
        <f t="shared" si="147"/>
        <v>2023</v>
      </c>
      <c r="K1879">
        <f t="shared" si="148"/>
        <v>8</v>
      </c>
      <c r="L1879">
        <f t="shared" si="149"/>
        <v>18</v>
      </c>
      <c r="M1879">
        <v>2</v>
      </c>
    </row>
    <row r="1880" spans="1:13" x14ac:dyDescent="0.3">
      <c r="A1880" t="s">
        <v>1886</v>
      </c>
      <c r="B1880" t="s">
        <v>5008</v>
      </c>
      <c r="C1880">
        <v>60</v>
      </c>
      <c r="D1880" t="s">
        <v>5010</v>
      </c>
      <c r="E1880" t="s">
        <v>5015</v>
      </c>
      <c r="F1880">
        <v>1000</v>
      </c>
      <c r="G1880" s="5">
        <v>44301.634444444448</v>
      </c>
      <c r="H1880" s="5" t="str">
        <f t="shared" si="145"/>
        <v>Thursday</v>
      </c>
      <c r="I1880" s="5" t="str">
        <f t="shared" si="146"/>
        <v>April</v>
      </c>
      <c r="J1880">
        <f t="shared" si="147"/>
        <v>2021</v>
      </c>
      <c r="K1880">
        <f t="shared" si="148"/>
        <v>4</v>
      </c>
      <c r="L1880">
        <f t="shared" si="149"/>
        <v>15</v>
      </c>
      <c r="M1880">
        <v>4</v>
      </c>
    </row>
    <row r="1881" spans="1:13" x14ac:dyDescent="0.3">
      <c r="A1881" t="s">
        <v>1887</v>
      </c>
      <c r="B1881" t="s">
        <v>5009</v>
      </c>
      <c r="C1881">
        <v>34</v>
      </c>
      <c r="D1881" t="s">
        <v>5013</v>
      </c>
      <c r="E1881" t="s">
        <v>5015</v>
      </c>
      <c r="F1881">
        <v>50</v>
      </c>
      <c r="G1881" s="5">
        <v>44976.569050925929</v>
      </c>
      <c r="H1881" s="5" t="str">
        <f t="shared" si="145"/>
        <v>Sunday</v>
      </c>
      <c r="I1881" s="5" t="str">
        <f t="shared" si="146"/>
        <v>February</v>
      </c>
      <c r="J1881">
        <f t="shared" si="147"/>
        <v>2023</v>
      </c>
      <c r="K1881">
        <f t="shared" si="148"/>
        <v>2</v>
      </c>
      <c r="L1881">
        <f t="shared" si="149"/>
        <v>19</v>
      </c>
      <c r="M1881">
        <v>3</v>
      </c>
    </row>
    <row r="1882" spans="1:13" x14ac:dyDescent="0.3">
      <c r="A1882" t="s">
        <v>1888</v>
      </c>
      <c r="B1882" t="s">
        <v>5009</v>
      </c>
      <c r="C1882">
        <v>31</v>
      </c>
      <c r="D1882" t="s">
        <v>5014</v>
      </c>
      <c r="E1882" t="s">
        <v>5015</v>
      </c>
      <c r="F1882">
        <v>1000</v>
      </c>
      <c r="G1882" s="5">
        <v>44688.592662037037</v>
      </c>
      <c r="H1882" s="5" t="str">
        <f t="shared" si="145"/>
        <v>Saturday</v>
      </c>
      <c r="I1882" s="5" t="str">
        <f t="shared" si="146"/>
        <v>May</v>
      </c>
      <c r="J1882">
        <f t="shared" si="147"/>
        <v>2022</v>
      </c>
      <c r="K1882">
        <f t="shared" si="148"/>
        <v>5</v>
      </c>
      <c r="L1882">
        <f t="shared" si="149"/>
        <v>7</v>
      </c>
      <c r="M1882">
        <v>2</v>
      </c>
    </row>
    <row r="1883" spans="1:13" x14ac:dyDescent="0.3">
      <c r="A1883" t="s">
        <v>1889</v>
      </c>
      <c r="B1883" t="s">
        <v>5009</v>
      </c>
      <c r="C1883">
        <v>46</v>
      </c>
      <c r="D1883" t="s">
        <v>5011</v>
      </c>
      <c r="E1883" t="s">
        <v>5017</v>
      </c>
      <c r="F1883">
        <v>1150</v>
      </c>
      <c r="G1883" s="5">
        <v>43916.86619212963</v>
      </c>
      <c r="H1883" s="5" t="str">
        <f t="shared" si="145"/>
        <v>Thursday</v>
      </c>
      <c r="I1883" s="5" t="str">
        <f t="shared" si="146"/>
        <v>March</v>
      </c>
      <c r="J1883">
        <f t="shared" si="147"/>
        <v>2020</v>
      </c>
      <c r="K1883">
        <f t="shared" si="148"/>
        <v>3</v>
      </c>
      <c r="L1883">
        <f t="shared" si="149"/>
        <v>26</v>
      </c>
      <c r="M1883">
        <v>3</v>
      </c>
    </row>
    <row r="1884" spans="1:13" x14ac:dyDescent="0.3">
      <c r="A1884" t="s">
        <v>1890</v>
      </c>
      <c r="B1884" t="s">
        <v>5009</v>
      </c>
      <c r="C1884">
        <v>37</v>
      </c>
      <c r="D1884" t="s">
        <v>5012</v>
      </c>
      <c r="E1884" t="s">
        <v>5015</v>
      </c>
      <c r="F1884">
        <v>650</v>
      </c>
      <c r="G1884" s="5">
        <v>44737.128437500003</v>
      </c>
      <c r="H1884" s="5" t="str">
        <f t="shared" si="145"/>
        <v>Saturday</v>
      </c>
      <c r="I1884" s="5" t="str">
        <f t="shared" si="146"/>
        <v>June</v>
      </c>
      <c r="J1884">
        <f t="shared" si="147"/>
        <v>2022</v>
      </c>
      <c r="K1884">
        <f t="shared" si="148"/>
        <v>6</v>
      </c>
      <c r="L1884">
        <f t="shared" si="149"/>
        <v>25</v>
      </c>
      <c r="M1884">
        <v>3</v>
      </c>
    </row>
    <row r="1885" spans="1:13" x14ac:dyDescent="0.3">
      <c r="A1885" t="s">
        <v>1891</v>
      </c>
      <c r="B1885" t="s">
        <v>5009</v>
      </c>
      <c r="C1885">
        <v>47</v>
      </c>
      <c r="D1885" t="s">
        <v>5011</v>
      </c>
      <c r="E1885" t="s">
        <v>5016</v>
      </c>
      <c r="F1885">
        <v>800</v>
      </c>
      <c r="G1885" s="5">
        <v>44518.816863425927</v>
      </c>
      <c r="H1885" s="5" t="str">
        <f t="shared" si="145"/>
        <v>Thursday</v>
      </c>
      <c r="I1885" s="5" t="str">
        <f t="shared" si="146"/>
        <v>November</v>
      </c>
      <c r="J1885">
        <f t="shared" si="147"/>
        <v>2021</v>
      </c>
      <c r="K1885">
        <f t="shared" si="148"/>
        <v>11</v>
      </c>
      <c r="L1885">
        <f t="shared" si="149"/>
        <v>18</v>
      </c>
      <c r="M1885">
        <v>3</v>
      </c>
    </row>
    <row r="1886" spans="1:13" x14ac:dyDescent="0.3">
      <c r="A1886" t="s">
        <v>1892</v>
      </c>
      <c r="B1886" t="s">
        <v>5008</v>
      </c>
      <c r="C1886">
        <v>36</v>
      </c>
      <c r="D1886" t="s">
        <v>5014</v>
      </c>
      <c r="E1886" t="s">
        <v>5020</v>
      </c>
      <c r="F1886">
        <v>1300</v>
      </c>
      <c r="G1886" s="5">
        <v>44155.871215277781</v>
      </c>
      <c r="H1886" s="5" t="str">
        <f t="shared" si="145"/>
        <v>Friday</v>
      </c>
      <c r="I1886" s="5" t="str">
        <f t="shared" si="146"/>
        <v>November</v>
      </c>
      <c r="J1886">
        <f t="shared" si="147"/>
        <v>2020</v>
      </c>
      <c r="K1886">
        <f t="shared" si="148"/>
        <v>11</v>
      </c>
      <c r="L1886">
        <f t="shared" si="149"/>
        <v>20</v>
      </c>
      <c r="M1886">
        <v>4</v>
      </c>
    </row>
    <row r="1887" spans="1:13" x14ac:dyDescent="0.3">
      <c r="A1887" t="s">
        <v>1893</v>
      </c>
      <c r="B1887" t="s">
        <v>5009</v>
      </c>
      <c r="C1887">
        <v>43</v>
      </c>
      <c r="D1887" t="s">
        <v>5010</v>
      </c>
      <c r="E1887" t="s">
        <v>5015</v>
      </c>
      <c r="F1887">
        <v>1550</v>
      </c>
      <c r="G1887" s="5">
        <v>44187.960902777777</v>
      </c>
      <c r="H1887" s="5" t="str">
        <f t="shared" si="145"/>
        <v>Tuesday</v>
      </c>
      <c r="I1887" s="5" t="str">
        <f t="shared" si="146"/>
        <v>December</v>
      </c>
      <c r="J1887">
        <f t="shared" si="147"/>
        <v>2020</v>
      </c>
      <c r="K1887">
        <f t="shared" si="148"/>
        <v>12</v>
      </c>
      <c r="L1887">
        <f t="shared" si="149"/>
        <v>22</v>
      </c>
      <c r="M1887">
        <v>3</v>
      </c>
    </row>
    <row r="1888" spans="1:13" x14ac:dyDescent="0.3">
      <c r="A1888" t="s">
        <v>1894</v>
      </c>
      <c r="B1888" t="s">
        <v>5008</v>
      </c>
      <c r="C1888">
        <v>56</v>
      </c>
      <c r="D1888" t="s">
        <v>5010</v>
      </c>
      <c r="E1888" t="s">
        <v>5018</v>
      </c>
      <c r="F1888">
        <v>50</v>
      </c>
      <c r="G1888" s="5">
        <v>44409.086597222216</v>
      </c>
      <c r="H1888" s="5" t="str">
        <f t="shared" si="145"/>
        <v>Sunday</v>
      </c>
      <c r="I1888" s="5" t="str">
        <f t="shared" si="146"/>
        <v>August</v>
      </c>
      <c r="J1888">
        <f t="shared" si="147"/>
        <v>2021</v>
      </c>
      <c r="K1888">
        <f t="shared" si="148"/>
        <v>8</v>
      </c>
      <c r="L1888">
        <f t="shared" si="149"/>
        <v>1</v>
      </c>
      <c r="M1888">
        <v>4</v>
      </c>
    </row>
    <row r="1889" spans="1:13" x14ac:dyDescent="0.3">
      <c r="A1889" t="s">
        <v>1895</v>
      </c>
      <c r="B1889" t="s">
        <v>5008</v>
      </c>
      <c r="C1889">
        <v>43</v>
      </c>
      <c r="D1889" t="s">
        <v>5014</v>
      </c>
      <c r="E1889" t="s">
        <v>5016</v>
      </c>
      <c r="F1889">
        <v>850</v>
      </c>
      <c r="G1889" s="5">
        <v>44456.719525462962</v>
      </c>
      <c r="H1889" s="5" t="str">
        <f t="shared" si="145"/>
        <v>Friday</v>
      </c>
      <c r="I1889" s="5" t="str">
        <f t="shared" si="146"/>
        <v>September</v>
      </c>
      <c r="J1889">
        <f t="shared" si="147"/>
        <v>2021</v>
      </c>
      <c r="K1889">
        <f t="shared" si="148"/>
        <v>9</v>
      </c>
      <c r="L1889">
        <f t="shared" si="149"/>
        <v>17</v>
      </c>
      <c r="M1889">
        <v>3</v>
      </c>
    </row>
    <row r="1890" spans="1:13" x14ac:dyDescent="0.3">
      <c r="A1890" t="s">
        <v>1896</v>
      </c>
      <c r="B1890" t="s">
        <v>5009</v>
      </c>
      <c r="C1890">
        <v>30</v>
      </c>
      <c r="D1890" t="s">
        <v>5013</v>
      </c>
      <c r="E1890" t="s">
        <v>5020</v>
      </c>
      <c r="F1890">
        <v>800</v>
      </c>
      <c r="G1890" s="5">
        <v>44628.682337962957</v>
      </c>
      <c r="H1890" s="5" t="str">
        <f t="shared" si="145"/>
        <v>Tuesday</v>
      </c>
      <c r="I1890" s="5" t="str">
        <f t="shared" si="146"/>
        <v>March</v>
      </c>
      <c r="J1890">
        <f t="shared" si="147"/>
        <v>2022</v>
      </c>
      <c r="K1890">
        <f t="shared" si="148"/>
        <v>3</v>
      </c>
      <c r="L1890">
        <f t="shared" si="149"/>
        <v>8</v>
      </c>
      <c r="M1890">
        <v>3</v>
      </c>
    </row>
    <row r="1891" spans="1:13" x14ac:dyDescent="0.3">
      <c r="A1891" t="s">
        <v>1897</v>
      </c>
      <c r="B1891" t="s">
        <v>5008</v>
      </c>
      <c r="C1891">
        <v>35</v>
      </c>
      <c r="D1891" t="s">
        <v>5014</v>
      </c>
      <c r="E1891" t="s">
        <v>5017</v>
      </c>
      <c r="F1891">
        <v>1850</v>
      </c>
      <c r="G1891" s="5">
        <v>44534.716747685183</v>
      </c>
      <c r="H1891" s="5" t="str">
        <f t="shared" si="145"/>
        <v>Saturday</v>
      </c>
      <c r="I1891" s="5" t="str">
        <f t="shared" si="146"/>
        <v>December</v>
      </c>
      <c r="J1891">
        <f t="shared" si="147"/>
        <v>2021</v>
      </c>
      <c r="K1891">
        <f t="shared" si="148"/>
        <v>12</v>
      </c>
      <c r="L1891">
        <f t="shared" si="149"/>
        <v>4</v>
      </c>
      <c r="M1891">
        <v>2</v>
      </c>
    </row>
    <row r="1892" spans="1:13" x14ac:dyDescent="0.3">
      <c r="A1892" t="s">
        <v>1898</v>
      </c>
      <c r="B1892" t="s">
        <v>5008</v>
      </c>
      <c r="C1892">
        <v>40</v>
      </c>
      <c r="D1892" t="s">
        <v>5012</v>
      </c>
      <c r="E1892" t="s">
        <v>5015</v>
      </c>
      <c r="F1892">
        <v>500</v>
      </c>
      <c r="G1892" s="5">
        <v>45057.012569444443</v>
      </c>
      <c r="H1892" s="5" t="str">
        <f t="shared" si="145"/>
        <v>Thursday</v>
      </c>
      <c r="I1892" s="5" t="str">
        <f t="shared" si="146"/>
        <v>May</v>
      </c>
      <c r="J1892">
        <f t="shared" si="147"/>
        <v>2023</v>
      </c>
      <c r="K1892">
        <f t="shared" si="148"/>
        <v>5</v>
      </c>
      <c r="L1892">
        <f t="shared" si="149"/>
        <v>11</v>
      </c>
      <c r="M1892">
        <v>3</v>
      </c>
    </row>
    <row r="1893" spans="1:13" x14ac:dyDescent="0.3">
      <c r="A1893" t="s">
        <v>1899</v>
      </c>
      <c r="B1893" t="s">
        <v>5008</v>
      </c>
      <c r="C1893">
        <v>63</v>
      </c>
      <c r="D1893" t="s">
        <v>5013</v>
      </c>
      <c r="E1893" t="s">
        <v>5020</v>
      </c>
      <c r="F1893">
        <v>1900</v>
      </c>
      <c r="G1893" s="5">
        <v>44634.943935185183</v>
      </c>
      <c r="H1893" s="5" t="str">
        <f t="shared" si="145"/>
        <v>Monday</v>
      </c>
      <c r="I1893" s="5" t="str">
        <f t="shared" si="146"/>
        <v>March</v>
      </c>
      <c r="J1893">
        <f t="shared" si="147"/>
        <v>2022</v>
      </c>
      <c r="K1893">
        <f t="shared" si="148"/>
        <v>3</v>
      </c>
      <c r="L1893">
        <f t="shared" si="149"/>
        <v>14</v>
      </c>
      <c r="M1893">
        <v>5</v>
      </c>
    </row>
    <row r="1894" spans="1:13" x14ac:dyDescent="0.3">
      <c r="A1894" t="s">
        <v>1900</v>
      </c>
      <c r="B1894" t="s">
        <v>5009</v>
      </c>
      <c r="C1894">
        <v>50</v>
      </c>
      <c r="D1894" t="s">
        <v>5011</v>
      </c>
      <c r="E1894" t="s">
        <v>5018</v>
      </c>
      <c r="F1894">
        <v>1550</v>
      </c>
      <c r="G1894" s="5">
        <v>44022.124155092592</v>
      </c>
      <c r="H1894" s="5" t="str">
        <f t="shared" si="145"/>
        <v>Friday</v>
      </c>
      <c r="I1894" s="5" t="str">
        <f t="shared" si="146"/>
        <v>July</v>
      </c>
      <c r="J1894">
        <f t="shared" si="147"/>
        <v>2020</v>
      </c>
      <c r="K1894">
        <f t="shared" si="148"/>
        <v>7</v>
      </c>
      <c r="L1894">
        <f t="shared" si="149"/>
        <v>10</v>
      </c>
      <c r="M1894">
        <v>4</v>
      </c>
    </row>
    <row r="1895" spans="1:13" x14ac:dyDescent="0.3">
      <c r="A1895" t="s">
        <v>1901</v>
      </c>
      <c r="B1895" t="s">
        <v>5008</v>
      </c>
      <c r="C1895">
        <v>56</v>
      </c>
      <c r="D1895" t="s">
        <v>5011</v>
      </c>
      <c r="E1895" t="s">
        <v>5016</v>
      </c>
      <c r="F1895">
        <v>500</v>
      </c>
      <c r="G1895" s="5">
        <v>43932.632557870369</v>
      </c>
      <c r="H1895" s="5" t="str">
        <f t="shared" si="145"/>
        <v>Saturday</v>
      </c>
      <c r="I1895" s="5" t="str">
        <f t="shared" si="146"/>
        <v>April</v>
      </c>
      <c r="J1895">
        <f t="shared" si="147"/>
        <v>2020</v>
      </c>
      <c r="K1895">
        <f t="shared" si="148"/>
        <v>4</v>
      </c>
      <c r="L1895">
        <f t="shared" si="149"/>
        <v>11</v>
      </c>
      <c r="M1895">
        <v>1</v>
      </c>
    </row>
    <row r="1896" spans="1:13" x14ac:dyDescent="0.3">
      <c r="A1896" t="s">
        <v>1902</v>
      </c>
      <c r="B1896" t="s">
        <v>5009</v>
      </c>
      <c r="C1896">
        <v>57</v>
      </c>
      <c r="D1896" t="s">
        <v>5010</v>
      </c>
      <c r="E1896" t="s">
        <v>5016</v>
      </c>
      <c r="F1896">
        <v>1700</v>
      </c>
      <c r="G1896" s="5">
        <v>44112.987835648149</v>
      </c>
      <c r="H1896" s="5" t="str">
        <f t="shared" si="145"/>
        <v>Thursday</v>
      </c>
      <c r="I1896" s="5" t="str">
        <f t="shared" si="146"/>
        <v>October</v>
      </c>
      <c r="J1896">
        <f t="shared" si="147"/>
        <v>2020</v>
      </c>
      <c r="K1896">
        <f t="shared" si="148"/>
        <v>10</v>
      </c>
      <c r="L1896">
        <f t="shared" si="149"/>
        <v>8</v>
      </c>
      <c r="M1896">
        <v>2</v>
      </c>
    </row>
    <row r="1897" spans="1:13" x14ac:dyDescent="0.3">
      <c r="A1897" t="s">
        <v>1903</v>
      </c>
      <c r="B1897" t="s">
        <v>5009</v>
      </c>
      <c r="C1897">
        <v>35</v>
      </c>
      <c r="D1897" t="s">
        <v>5013</v>
      </c>
      <c r="E1897" t="s">
        <v>5017</v>
      </c>
      <c r="F1897">
        <v>300</v>
      </c>
      <c r="G1897" s="5">
        <v>44278.091273148151</v>
      </c>
      <c r="H1897" s="5" t="str">
        <f t="shared" si="145"/>
        <v>Tuesday</v>
      </c>
      <c r="I1897" s="5" t="str">
        <f t="shared" si="146"/>
        <v>March</v>
      </c>
      <c r="J1897">
        <f t="shared" si="147"/>
        <v>2021</v>
      </c>
      <c r="K1897">
        <f t="shared" si="148"/>
        <v>3</v>
      </c>
      <c r="L1897">
        <f t="shared" si="149"/>
        <v>23</v>
      </c>
      <c r="M1897">
        <v>5</v>
      </c>
    </row>
    <row r="1898" spans="1:13" x14ac:dyDescent="0.3">
      <c r="A1898" t="s">
        <v>1904</v>
      </c>
      <c r="B1898" t="s">
        <v>5009</v>
      </c>
      <c r="C1898">
        <v>26</v>
      </c>
      <c r="D1898" t="s">
        <v>5010</v>
      </c>
      <c r="E1898" t="s">
        <v>5017</v>
      </c>
      <c r="F1898">
        <v>1400</v>
      </c>
      <c r="G1898" s="5">
        <v>44529.209791666668</v>
      </c>
      <c r="H1898" s="5" t="str">
        <f t="shared" si="145"/>
        <v>Monday</v>
      </c>
      <c r="I1898" s="5" t="str">
        <f t="shared" si="146"/>
        <v>November</v>
      </c>
      <c r="J1898">
        <f t="shared" si="147"/>
        <v>2021</v>
      </c>
      <c r="K1898">
        <f t="shared" si="148"/>
        <v>11</v>
      </c>
      <c r="L1898">
        <f t="shared" si="149"/>
        <v>29</v>
      </c>
      <c r="M1898">
        <v>4</v>
      </c>
    </row>
    <row r="1899" spans="1:13" x14ac:dyDescent="0.3">
      <c r="A1899" t="s">
        <v>1905</v>
      </c>
      <c r="B1899" t="s">
        <v>5008</v>
      </c>
      <c r="C1899">
        <v>50</v>
      </c>
      <c r="D1899" t="s">
        <v>5012</v>
      </c>
      <c r="E1899" t="s">
        <v>5017</v>
      </c>
      <c r="F1899">
        <v>1400</v>
      </c>
      <c r="G1899" s="5">
        <v>43855.385601851849</v>
      </c>
      <c r="H1899" s="5" t="str">
        <f t="shared" si="145"/>
        <v>Saturday</v>
      </c>
      <c r="I1899" s="5" t="str">
        <f t="shared" si="146"/>
        <v>January</v>
      </c>
      <c r="J1899">
        <f t="shared" si="147"/>
        <v>2020</v>
      </c>
      <c r="K1899">
        <f t="shared" si="148"/>
        <v>1</v>
      </c>
      <c r="L1899">
        <f t="shared" si="149"/>
        <v>25</v>
      </c>
      <c r="M1899">
        <v>3</v>
      </c>
    </row>
    <row r="1900" spans="1:13" x14ac:dyDescent="0.3">
      <c r="A1900" t="s">
        <v>1906</v>
      </c>
      <c r="B1900" t="s">
        <v>5008</v>
      </c>
      <c r="C1900">
        <v>49</v>
      </c>
      <c r="D1900" t="s">
        <v>5014</v>
      </c>
      <c r="E1900" t="s">
        <v>5020</v>
      </c>
      <c r="F1900">
        <v>650</v>
      </c>
      <c r="G1900" s="5">
        <v>44925.427175925928</v>
      </c>
      <c r="H1900" s="5" t="str">
        <f t="shared" si="145"/>
        <v>Friday</v>
      </c>
      <c r="I1900" s="5" t="str">
        <f t="shared" si="146"/>
        <v>December</v>
      </c>
      <c r="J1900">
        <f t="shared" si="147"/>
        <v>2022</v>
      </c>
      <c r="K1900">
        <f t="shared" si="148"/>
        <v>12</v>
      </c>
      <c r="L1900">
        <f t="shared" si="149"/>
        <v>30</v>
      </c>
      <c r="M1900">
        <v>3</v>
      </c>
    </row>
    <row r="1901" spans="1:13" x14ac:dyDescent="0.3">
      <c r="A1901" t="s">
        <v>1907</v>
      </c>
      <c r="B1901" t="s">
        <v>5009</v>
      </c>
      <c r="C1901">
        <v>43</v>
      </c>
      <c r="D1901" t="s">
        <v>5011</v>
      </c>
      <c r="E1901" t="s">
        <v>5015</v>
      </c>
      <c r="F1901">
        <v>1000</v>
      </c>
      <c r="G1901" s="5">
        <v>45035.274224537039</v>
      </c>
      <c r="H1901" s="5" t="str">
        <f t="shared" si="145"/>
        <v>Wednesday</v>
      </c>
      <c r="I1901" s="5" t="str">
        <f t="shared" si="146"/>
        <v>April</v>
      </c>
      <c r="J1901">
        <f t="shared" si="147"/>
        <v>2023</v>
      </c>
      <c r="K1901">
        <f t="shared" si="148"/>
        <v>4</v>
      </c>
      <c r="L1901">
        <f t="shared" si="149"/>
        <v>19</v>
      </c>
      <c r="M1901">
        <v>2</v>
      </c>
    </row>
    <row r="1902" spans="1:13" x14ac:dyDescent="0.3">
      <c r="A1902" t="s">
        <v>1908</v>
      </c>
      <c r="B1902" t="s">
        <v>5009</v>
      </c>
      <c r="C1902">
        <v>34</v>
      </c>
      <c r="D1902" t="s">
        <v>5012</v>
      </c>
      <c r="E1902" t="s">
        <v>5019</v>
      </c>
      <c r="F1902">
        <v>600</v>
      </c>
      <c r="G1902" s="5">
        <v>45043.26122685185</v>
      </c>
      <c r="H1902" s="5" t="str">
        <f t="shared" si="145"/>
        <v>Thursday</v>
      </c>
      <c r="I1902" s="5" t="str">
        <f t="shared" si="146"/>
        <v>April</v>
      </c>
      <c r="J1902">
        <f t="shared" si="147"/>
        <v>2023</v>
      </c>
      <c r="K1902">
        <f t="shared" si="148"/>
        <v>4</v>
      </c>
      <c r="L1902">
        <f t="shared" si="149"/>
        <v>27</v>
      </c>
      <c r="M1902">
        <v>4</v>
      </c>
    </row>
    <row r="1903" spans="1:13" x14ac:dyDescent="0.3">
      <c r="A1903" t="s">
        <v>1909</v>
      </c>
      <c r="B1903" t="s">
        <v>5008</v>
      </c>
      <c r="C1903">
        <v>36</v>
      </c>
      <c r="D1903" t="s">
        <v>5010</v>
      </c>
      <c r="E1903" t="s">
        <v>5016</v>
      </c>
      <c r="F1903">
        <v>1000</v>
      </c>
      <c r="G1903" s="5">
        <v>44452.660590277781</v>
      </c>
      <c r="H1903" s="5" t="str">
        <f t="shared" si="145"/>
        <v>Monday</v>
      </c>
      <c r="I1903" s="5" t="str">
        <f t="shared" si="146"/>
        <v>September</v>
      </c>
      <c r="J1903">
        <f t="shared" si="147"/>
        <v>2021</v>
      </c>
      <c r="K1903">
        <f t="shared" si="148"/>
        <v>9</v>
      </c>
      <c r="L1903">
        <f t="shared" si="149"/>
        <v>13</v>
      </c>
      <c r="M1903">
        <v>3</v>
      </c>
    </row>
    <row r="1904" spans="1:13" x14ac:dyDescent="0.3">
      <c r="A1904" t="s">
        <v>1910</v>
      </c>
      <c r="B1904" t="s">
        <v>5009</v>
      </c>
      <c r="C1904">
        <v>44</v>
      </c>
      <c r="D1904" t="s">
        <v>5010</v>
      </c>
      <c r="E1904" t="s">
        <v>5019</v>
      </c>
      <c r="F1904">
        <v>100</v>
      </c>
      <c r="G1904" s="5">
        <v>44085.617268518523</v>
      </c>
      <c r="H1904" s="5" t="str">
        <f t="shared" si="145"/>
        <v>Friday</v>
      </c>
      <c r="I1904" s="5" t="str">
        <f t="shared" si="146"/>
        <v>September</v>
      </c>
      <c r="J1904">
        <f t="shared" si="147"/>
        <v>2020</v>
      </c>
      <c r="K1904">
        <f t="shared" si="148"/>
        <v>9</v>
      </c>
      <c r="L1904">
        <f t="shared" si="149"/>
        <v>11</v>
      </c>
      <c r="M1904">
        <v>3</v>
      </c>
    </row>
    <row r="1905" spans="1:13" x14ac:dyDescent="0.3">
      <c r="A1905" t="s">
        <v>1911</v>
      </c>
      <c r="B1905" t="s">
        <v>5008</v>
      </c>
      <c r="C1905">
        <v>23</v>
      </c>
      <c r="D1905" t="s">
        <v>5011</v>
      </c>
      <c r="E1905" t="s">
        <v>5019</v>
      </c>
      <c r="F1905">
        <v>400</v>
      </c>
      <c r="G1905" s="5">
        <v>44428.232349537036</v>
      </c>
      <c r="H1905" s="5" t="str">
        <f t="shared" si="145"/>
        <v>Friday</v>
      </c>
      <c r="I1905" s="5" t="str">
        <f t="shared" si="146"/>
        <v>August</v>
      </c>
      <c r="J1905">
        <f t="shared" si="147"/>
        <v>2021</v>
      </c>
      <c r="K1905">
        <f t="shared" si="148"/>
        <v>8</v>
      </c>
      <c r="L1905">
        <f t="shared" si="149"/>
        <v>20</v>
      </c>
      <c r="M1905">
        <v>3</v>
      </c>
    </row>
    <row r="1906" spans="1:13" x14ac:dyDescent="0.3">
      <c r="A1906" t="s">
        <v>1912</v>
      </c>
      <c r="B1906" t="s">
        <v>5009</v>
      </c>
      <c r="C1906">
        <v>52</v>
      </c>
      <c r="D1906" t="s">
        <v>5010</v>
      </c>
      <c r="E1906" t="s">
        <v>5016</v>
      </c>
      <c r="F1906">
        <v>450</v>
      </c>
      <c r="G1906" s="5">
        <v>44467.836516203701</v>
      </c>
      <c r="H1906" s="5" t="str">
        <f t="shared" si="145"/>
        <v>Tuesday</v>
      </c>
      <c r="I1906" s="5" t="str">
        <f t="shared" si="146"/>
        <v>September</v>
      </c>
      <c r="J1906">
        <f t="shared" si="147"/>
        <v>2021</v>
      </c>
      <c r="K1906">
        <f t="shared" si="148"/>
        <v>9</v>
      </c>
      <c r="L1906">
        <f t="shared" si="149"/>
        <v>28</v>
      </c>
      <c r="M1906">
        <v>3</v>
      </c>
    </row>
    <row r="1907" spans="1:13" x14ac:dyDescent="0.3">
      <c r="A1907" t="s">
        <v>1913</v>
      </c>
      <c r="B1907" t="s">
        <v>5008</v>
      </c>
      <c r="C1907">
        <v>43</v>
      </c>
      <c r="D1907" t="s">
        <v>5013</v>
      </c>
      <c r="E1907" t="s">
        <v>5017</v>
      </c>
      <c r="F1907">
        <v>400</v>
      </c>
      <c r="G1907" s="5">
        <v>44815.591481481482</v>
      </c>
      <c r="H1907" s="5" t="str">
        <f t="shared" si="145"/>
        <v>Sunday</v>
      </c>
      <c r="I1907" s="5" t="str">
        <f t="shared" si="146"/>
        <v>September</v>
      </c>
      <c r="J1907">
        <f t="shared" si="147"/>
        <v>2022</v>
      </c>
      <c r="K1907">
        <f t="shared" si="148"/>
        <v>9</v>
      </c>
      <c r="L1907">
        <f t="shared" si="149"/>
        <v>11</v>
      </c>
      <c r="M1907">
        <v>2</v>
      </c>
    </row>
    <row r="1908" spans="1:13" x14ac:dyDescent="0.3">
      <c r="A1908" t="s">
        <v>1914</v>
      </c>
      <c r="B1908" t="s">
        <v>5008</v>
      </c>
      <c r="C1908">
        <v>54</v>
      </c>
      <c r="D1908" t="s">
        <v>5010</v>
      </c>
      <c r="E1908" t="s">
        <v>5015</v>
      </c>
      <c r="F1908">
        <v>150</v>
      </c>
      <c r="G1908" s="5">
        <v>43905.420763888891</v>
      </c>
      <c r="H1908" s="5" t="str">
        <f t="shared" si="145"/>
        <v>Sunday</v>
      </c>
      <c r="I1908" s="5" t="str">
        <f t="shared" si="146"/>
        <v>March</v>
      </c>
      <c r="J1908">
        <f t="shared" si="147"/>
        <v>2020</v>
      </c>
      <c r="K1908">
        <f t="shared" si="148"/>
        <v>3</v>
      </c>
      <c r="L1908">
        <f t="shared" si="149"/>
        <v>15</v>
      </c>
      <c r="M1908">
        <v>5</v>
      </c>
    </row>
    <row r="1909" spans="1:13" x14ac:dyDescent="0.3">
      <c r="A1909" t="s">
        <v>1915</v>
      </c>
      <c r="B1909" t="s">
        <v>5008</v>
      </c>
      <c r="C1909">
        <v>51</v>
      </c>
      <c r="D1909" t="s">
        <v>5013</v>
      </c>
      <c r="E1909" t="s">
        <v>5015</v>
      </c>
      <c r="F1909">
        <v>450</v>
      </c>
      <c r="G1909" s="5">
        <v>44400.153784722221</v>
      </c>
      <c r="H1909" s="5" t="str">
        <f t="shared" si="145"/>
        <v>Friday</v>
      </c>
      <c r="I1909" s="5" t="str">
        <f t="shared" si="146"/>
        <v>July</v>
      </c>
      <c r="J1909">
        <f t="shared" si="147"/>
        <v>2021</v>
      </c>
      <c r="K1909">
        <f t="shared" si="148"/>
        <v>7</v>
      </c>
      <c r="L1909">
        <f t="shared" si="149"/>
        <v>23</v>
      </c>
      <c r="M1909">
        <v>5</v>
      </c>
    </row>
    <row r="1910" spans="1:13" x14ac:dyDescent="0.3">
      <c r="A1910" t="s">
        <v>1916</v>
      </c>
      <c r="B1910" t="s">
        <v>5008</v>
      </c>
      <c r="C1910">
        <v>37</v>
      </c>
      <c r="D1910" t="s">
        <v>5014</v>
      </c>
      <c r="E1910" t="s">
        <v>5016</v>
      </c>
      <c r="F1910">
        <v>650</v>
      </c>
      <c r="G1910" s="5">
        <v>44726.530868055554</v>
      </c>
      <c r="H1910" s="5" t="str">
        <f t="shared" si="145"/>
        <v>Tuesday</v>
      </c>
      <c r="I1910" s="5" t="str">
        <f t="shared" si="146"/>
        <v>June</v>
      </c>
      <c r="J1910">
        <f t="shared" si="147"/>
        <v>2022</v>
      </c>
      <c r="K1910">
        <f t="shared" si="148"/>
        <v>6</v>
      </c>
      <c r="L1910">
        <f t="shared" si="149"/>
        <v>14</v>
      </c>
      <c r="M1910">
        <v>4</v>
      </c>
    </row>
    <row r="1911" spans="1:13" x14ac:dyDescent="0.3">
      <c r="A1911" t="s">
        <v>1917</v>
      </c>
      <c r="B1911" t="s">
        <v>5008</v>
      </c>
      <c r="C1911">
        <v>42</v>
      </c>
      <c r="D1911" t="s">
        <v>5010</v>
      </c>
      <c r="E1911" t="s">
        <v>5020</v>
      </c>
      <c r="F1911">
        <v>450</v>
      </c>
      <c r="G1911" s="5">
        <v>44026.772847222222</v>
      </c>
      <c r="H1911" s="5" t="str">
        <f t="shared" si="145"/>
        <v>Tuesday</v>
      </c>
      <c r="I1911" s="5" t="str">
        <f t="shared" si="146"/>
        <v>July</v>
      </c>
      <c r="J1911">
        <f t="shared" si="147"/>
        <v>2020</v>
      </c>
      <c r="K1911">
        <f t="shared" si="148"/>
        <v>7</v>
      </c>
      <c r="L1911">
        <f t="shared" si="149"/>
        <v>14</v>
      </c>
      <c r="M1911">
        <v>5</v>
      </c>
    </row>
    <row r="1912" spans="1:13" x14ac:dyDescent="0.3">
      <c r="A1912" t="s">
        <v>1918</v>
      </c>
      <c r="B1912" t="s">
        <v>5008</v>
      </c>
      <c r="C1912">
        <v>21</v>
      </c>
      <c r="D1912" t="s">
        <v>5013</v>
      </c>
      <c r="E1912" t="s">
        <v>5019</v>
      </c>
      <c r="F1912">
        <v>1550</v>
      </c>
      <c r="G1912" s="5">
        <v>44664.307708333326</v>
      </c>
      <c r="H1912" s="5" t="str">
        <f t="shared" si="145"/>
        <v>Wednesday</v>
      </c>
      <c r="I1912" s="5" t="str">
        <f t="shared" si="146"/>
        <v>April</v>
      </c>
      <c r="J1912">
        <f t="shared" si="147"/>
        <v>2022</v>
      </c>
      <c r="K1912">
        <f t="shared" si="148"/>
        <v>4</v>
      </c>
      <c r="L1912">
        <f t="shared" si="149"/>
        <v>13</v>
      </c>
      <c r="M1912">
        <v>3</v>
      </c>
    </row>
    <row r="1913" spans="1:13" x14ac:dyDescent="0.3">
      <c r="A1913" t="s">
        <v>1919</v>
      </c>
      <c r="B1913" t="s">
        <v>5009</v>
      </c>
      <c r="C1913">
        <v>27</v>
      </c>
      <c r="D1913" t="s">
        <v>5012</v>
      </c>
      <c r="E1913" t="s">
        <v>5017</v>
      </c>
      <c r="F1913">
        <v>1250</v>
      </c>
      <c r="G1913" s="5">
        <v>44866.920393518521</v>
      </c>
      <c r="H1913" s="5" t="str">
        <f t="shared" si="145"/>
        <v>Tuesday</v>
      </c>
      <c r="I1913" s="5" t="str">
        <f t="shared" si="146"/>
        <v>November</v>
      </c>
      <c r="J1913">
        <f t="shared" si="147"/>
        <v>2022</v>
      </c>
      <c r="K1913">
        <f t="shared" si="148"/>
        <v>11</v>
      </c>
      <c r="L1913">
        <f t="shared" si="149"/>
        <v>1</v>
      </c>
      <c r="M1913">
        <v>2</v>
      </c>
    </row>
    <row r="1914" spans="1:13" x14ac:dyDescent="0.3">
      <c r="A1914" t="s">
        <v>1920</v>
      </c>
      <c r="B1914" t="s">
        <v>5008</v>
      </c>
      <c r="C1914">
        <v>27</v>
      </c>
      <c r="D1914" t="s">
        <v>5010</v>
      </c>
      <c r="E1914" t="s">
        <v>5015</v>
      </c>
      <c r="F1914">
        <v>400</v>
      </c>
      <c r="G1914" s="5">
        <v>44537.772129629629</v>
      </c>
      <c r="H1914" s="5" t="str">
        <f t="shared" si="145"/>
        <v>Tuesday</v>
      </c>
      <c r="I1914" s="5" t="str">
        <f t="shared" si="146"/>
        <v>December</v>
      </c>
      <c r="J1914">
        <f t="shared" si="147"/>
        <v>2021</v>
      </c>
      <c r="K1914">
        <f t="shared" si="148"/>
        <v>12</v>
      </c>
      <c r="L1914">
        <f t="shared" si="149"/>
        <v>7</v>
      </c>
      <c r="M1914">
        <v>4</v>
      </c>
    </row>
    <row r="1915" spans="1:13" x14ac:dyDescent="0.3">
      <c r="A1915" t="s">
        <v>1921</v>
      </c>
      <c r="B1915" t="s">
        <v>5008</v>
      </c>
      <c r="C1915">
        <v>41</v>
      </c>
      <c r="D1915" t="s">
        <v>5013</v>
      </c>
      <c r="E1915" t="s">
        <v>5019</v>
      </c>
      <c r="F1915">
        <v>1550</v>
      </c>
      <c r="G1915" s="5">
        <v>45072.198136574072</v>
      </c>
      <c r="H1915" s="5" t="str">
        <f t="shared" si="145"/>
        <v>Friday</v>
      </c>
      <c r="I1915" s="5" t="str">
        <f t="shared" si="146"/>
        <v>May</v>
      </c>
      <c r="J1915">
        <f t="shared" si="147"/>
        <v>2023</v>
      </c>
      <c r="K1915">
        <f t="shared" si="148"/>
        <v>5</v>
      </c>
      <c r="L1915">
        <f t="shared" si="149"/>
        <v>26</v>
      </c>
      <c r="M1915">
        <v>3</v>
      </c>
    </row>
    <row r="1916" spans="1:13" x14ac:dyDescent="0.3">
      <c r="A1916" t="s">
        <v>1922</v>
      </c>
      <c r="B1916" t="s">
        <v>5008</v>
      </c>
      <c r="C1916">
        <v>38</v>
      </c>
      <c r="D1916" t="s">
        <v>5012</v>
      </c>
      <c r="E1916" t="s">
        <v>5019</v>
      </c>
      <c r="F1916">
        <v>1550</v>
      </c>
      <c r="G1916" s="5">
        <v>44137.717013888891</v>
      </c>
      <c r="H1916" s="5" t="str">
        <f t="shared" si="145"/>
        <v>Monday</v>
      </c>
      <c r="I1916" s="5" t="str">
        <f t="shared" si="146"/>
        <v>November</v>
      </c>
      <c r="J1916">
        <f t="shared" si="147"/>
        <v>2020</v>
      </c>
      <c r="K1916">
        <f t="shared" si="148"/>
        <v>11</v>
      </c>
      <c r="L1916">
        <f t="shared" si="149"/>
        <v>2</v>
      </c>
      <c r="M1916">
        <v>3</v>
      </c>
    </row>
    <row r="1917" spans="1:13" x14ac:dyDescent="0.3">
      <c r="A1917" t="s">
        <v>1923</v>
      </c>
      <c r="B1917" t="s">
        <v>5009</v>
      </c>
      <c r="C1917">
        <v>28</v>
      </c>
      <c r="D1917" t="s">
        <v>5010</v>
      </c>
      <c r="E1917" t="s">
        <v>5015</v>
      </c>
      <c r="F1917">
        <v>850</v>
      </c>
      <c r="G1917" s="5">
        <v>44157.232094907413</v>
      </c>
      <c r="H1917" s="5" t="str">
        <f t="shared" si="145"/>
        <v>Sunday</v>
      </c>
      <c r="I1917" s="5" t="str">
        <f t="shared" si="146"/>
        <v>November</v>
      </c>
      <c r="J1917">
        <f t="shared" si="147"/>
        <v>2020</v>
      </c>
      <c r="K1917">
        <f t="shared" si="148"/>
        <v>11</v>
      </c>
      <c r="L1917">
        <f t="shared" si="149"/>
        <v>22</v>
      </c>
      <c r="M1917">
        <v>2</v>
      </c>
    </row>
    <row r="1918" spans="1:13" x14ac:dyDescent="0.3">
      <c r="A1918" t="s">
        <v>1924</v>
      </c>
      <c r="B1918" t="s">
        <v>5009</v>
      </c>
      <c r="C1918">
        <v>44</v>
      </c>
      <c r="D1918" t="s">
        <v>5011</v>
      </c>
      <c r="E1918" t="s">
        <v>5018</v>
      </c>
      <c r="F1918">
        <v>950</v>
      </c>
      <c r="G1918" s="5">
        <v>44776.648969907408</v>
      </c>
      <c r="H1918" s="5" t="str">
        <f t="shared" si="145"/>
        <v>Wednesday</v>
      </c>
      <c r="I1918" s="5" t="str">
        <f t="shared" si="146"/>
        <v>August</v>
      </c>
      <c r="J1918">
        <f t="shared" si="147"/>
        <v>2022</v>
      </c>
      <c r="K1918">
        <f t="shared" si="148"/>
        <v>8</v>
      </c>
      <c r="L1918">
        <f t="shared" si="149"/>
        <v>3</v>
      </c>
      <c r="M1918">
        <v>3</v>
      </c>
    </row>
    <row r="1919" spans="1:13" x14ac:dyDescent="0.3">
      <c r="A1919" t="s">
        <v>1925</v>
      </c>
      <c r="B1919" t="s">
        <v>5009</v>
      </c>
      <c r="C1919">
        <v>33</v>
      </c>
      <c r="D1919" t="s">
        <v>5013</v>
      </c>
      <c r="E1919" t="s">
        <v>5019</v>
      </c>
      <c r="F1919">
        <v>150</v>
      </c>
      <c r="G1919" s="5">
        <v>44319.405821759261</v>
      </c>
      <c r="H1919" s="5" t="str">
        <f t="shared" si="145"/>
        <v>Monday</v>
      </c>
      <c r="I1919" s="5" t="str">
        <f t="shared" si="146"/>
        <v>May</v>
      </c>
      <c r="J1919">
        <f t="shared" si="147"/>
        <v>2021</v>
      </c>
      <c r="K1919">
        <f t="shared" si="148"/>
        <v>5</v>
      </c>
      <c r="L1919">
        <f t="shared" si="149"/>
        <v>3</v>
      </c>
      <c r="M1919">
        <v>3</v>
      </c>
    </row>
    <row r="1920" spans="1:13" x14ac:dyDescent="0.3">
      <c r="A1920" t="s">
        <v>1926</v>
      </c>
      <c r="B1920" t="s">
        <v>5008</v>
      </c>
      <c r="C1920">
        <v>43</v>
      </c>
      <c r="D1920" t="s">
        <v>5013</v>
      </c>
      <c r="E1920" t="s">
        <v>5015</v>
      </c>
      <c r="F1920">
        <v>1500</v>
      </c>
      <c r="G1920" s="5">
        <v>45100.564282407409</v>
      </c>
      <c r="H1920" s="5" t="str">
        <f t="shared" si="145"/>
        <v>Friday</v>
      </c>
      <c r="I1920" s="5" t="str">
        <f t="shared" si="146"/>
        <v>June</v>
      </c>
      <c r="J1920">
        <f t="shared" si="147"/>
        <v>2023</v>
      </c>
      <c r="K1920">
        <f t="shared" si="148"/>
        <v>6</v>
      </c>
      <c r="L1920">
        <f t="shared" si="149"/>
        <v>23</v>
      </c>
      <c r="M1920">
        <v>2</v>
      </c>
    </row>
    <row r="1921" spans="1:13" x14ac:dyDescent="0.3">
      <c r="A1921" t="s">
        <v>1927</v>
      </c>
      <c r="B1921" t="s">
        <v>5008</v>
      </c>
      <c r="C1921">
        <v>47</v>
      </c>
      <c r="D1921" t="s">
        <v>5011</v>
      </c>
      <c r="E1921" t="s">
        <v>5018</v>
      </c>
      <c r="F1921">
        <v>500</v>
      </c>
      <c r="G1921" s="5">
        <v>45190.074780092589</v>
      </c>
      <c r="H1921" s="5" t="str">
        <f t="shared" si="145"/>
        <v>Thursday</v>
      </c>
      <c r="I1921" s="5" t="str">
        <f t="shared" si="146"/>
        <v>September</v>
      </c>
      <c r="J1921">
        <f t="shared" si="147"/>
        <v>2023</v>
      </c>
      <c r="K1921">
        <f t="shared" si="148"/>
        <v>9</v>
      </c>
      <c r="L1921">
        <f t="shared" si="149"/>
        <v>21</v>
      </c>
      <c r="M1921">
        <v>2</v>
      </c>
    </row>
    <row r="1922" spans="1:13" x14ac:dyDescent="0.3">
      <c r="A1922" t="s">
        <v>1928</v>
      </c>
      <c r="B1922" t="s">
        <v>5009</v>
      </c>
      <c r="C1922">
        <v>66</v>
      </c>
      <c r="D1922" t="s">
        <v>5014</v>
      </c>
      <c r="E1922" t="s">
        <v>5015</v>
      </c>
      <c r="F1922">
        <v>1450</v>
      </c>
      <c r="G1922" s="5">
        <v>44488.214502314811</v>
      </c>
      <c r="H1922" s="5" t="str">
        <f t="shared" si="145"/>
        <v>Tuesday</v>
      </c>
      <c r="I1922" s="5" t="str">
        <f t="shared" si="146"/>
        <v>October</v>
      </c>
      <c r="J1922">
        <f t="shared" si="147"/>
        <v>2021</v>
      </c>
      <c r="K1922">
        <f t="shared" si="148"/>
        <v>10</v>
      </c>
      <c r="L1922">
        <f t="shared" si="149"/>
        <v>19</v>
      </c>
      <c r="M1922">
        <v>3</v>
      </c>
    </row>
    <row r="1923" spans="1:13" x14ac:dyDescent="0.3">
      <c r="A1923" t="s">
        <v>1929</v>
      </c>
      <c r="B1923" t="s">
        <v>5008</v>
      </c>
      <c r="C1923">
        <v>33</v>
      </c>
      <c r="D1923" t="s">
        <v>5013</v>
      </c>
      <c r="E1923" t="s">
        <v>5015</v>
      </c>
      <c r="F1923">
        <v>1000</v>
      </c>
      <c r="G1923" s="5">
        <v>43861.404641203713</v>
      </c>
      <c r="H1923" s="5" t="str">
        <f t="shared" ref="H1923:H1986" si="150">TEXT(G1923,"DDDD")</f>
        <v>Friday</v>
      </c>
      <c r="I1923" s="5" t="str">
        <f t="shared" ref="I1923:I1986" si="151">TEXT(G1923,"mmmm")</f>
        <v>January</v>
      </c>
      <c r="J1923">
        <f t="shared" ref="J1923:J1986" si="152">YEAR(G1923)</f>
        <v>2020</v>
      </c>
      <c r="K1923">
        <f t="shared" ref="K1923:K1986" si="153">MONTH(G1923)</f>
        <v>1</v>
      </c>
      <c r="L1923">
        <f t="shared" ref="L1923:L1986" si="154">DAY(G1923)</f>
        <v>31</v>
      </c>
      <c r="M1923">
        <v>4</v>
      </c>
    </row>
    <row r="1924" spans="1:13" x14ac:dyDescent="0.3">
      <c r="A1924" t="s">
        <v>1930</v>
      </c>
      <c r="B1924" t="s">
        <v>5009</v>
      </c>
      <c r="C1924">
        <v>24</v>
      </c>
      <c r="D1924" t="s">
        <v>5013</v>
      </c>
      <c r="E1924" t="s">
        <v>5019</v>
      </c>
      <c r="F1924">
        <v>900</v>
      </c>
      <c r="G1924" s="5">
        <v>44906.015127314808</v>
      </c>
      <c r="H1924" s="5" t="str">
        <f t="shared" si="150"/>
        <v>Sunday</v>
      </c>
      <c r="I1924" s="5" t="str">
        <f t="shared" si="151"/>
        <v>December</v>
      </c>
      <c r="J1924">
        <f t="shared" si="152"/>
        <v>2022</v>
      </c>
      <c r="K1924">
        <f t="shared" si="153"/>
        <v>12</v>
      </c>
      <c r="L1924">
        <f t="shared" si="154"/>
        <v>11</v>
      </c>
      <c r="M1924">
        <v>3</v>
      </c>
    </row>
    <row r="1925" spans="1:13" x14ac:dyDescent="0.3">
      <c r="A1925" t="s">
        <v>1931</v>
      </c>
      <c r="B1925" t="s">
        <v>5008</v>
      </c>
      <c r="C1925">
        <v>33</v>
      </c>
      <c r="D1925" t="s">
        <v>5012</v>
      </c>
      <c r="E1925" t="s">
        <v>5020</v>
      </c>
      <c r="F1925">
        <v>600</v>
      </c>
      <c r="G1925" s="5">
        <v>44972.071967592587</v>
      </c>
      <c r="H1925" s="5" t="str">
        <f t="shared" si="150"/>
        <v>Wednesday</v>
      </c>
      <c r="I1925" s="5" t="str">
        <f t="shared" si="151"/>
        <v>February</v>
      </c>
      <c r="J1925">
        <f t="shared" si="152"/>
        <v>2023</v>
      </c>
      <c r="K1925">
        <f t="shared" si="153"/>
        <v>2</v>
      </c>
      <c r="L1925">
        <f t="shared" si="154"/>
        <v>15</v>
      </c>
      <c r="M1925">
        <v>2</v>
      </c>
    </row>
    <row r="1926" spans="1:13" x14ac:dyDescent="0.3">
      <c r="A1926" t="s">
        <v>1932</v>
      </c>
      <c r="B1926" t="s">
        <v>5009</v>
      </c>
      <c r="C1926">
        <v>52</v>
      </c>
      <c r="D1926" t="s">
        <v>5013</v>
      </c>
      <c r="E1926" t="s">
        <v>5020</v>
      </c>
      <c r="F1926">
        <v>1150</v>
      </c>
      <c r="G1926" s="5">
        <v>44324.343831018523</v>
      </c>
      <c r="H1926" s="5" t="str">
        <f t="shared" si="150"/>
        <v>Saturday</v>
      </c>
      <c r="I1926" s="5" t="str">
        <f t="shared" si="151"/>
        <v>May</v>
      </c>
      <c r="J1926">
        <f t="shared" si="152"/>
        <v>2021</v>
      </c>
      <c r="K1926">
        <f t="shared" si="153"/>
        <v>5</v>
      </c>
      <c r="L1926">
        <f t="shared" si="154"/>
        <v>8</v>
      </c>
      <c r="M1926">
        <v>3</v>
      </c>
    </row>
    <row r="1927" spans="1:13" x14ac:dyDescent="0.3">
      <c r="A1927" t="s">
        <v>1933</v>
      </c>
      <c r="B1927" t="s">
        <v>5008</v>
      </c>
      <c r="C1927">
        <v>33</v>
      </c>
      <c r="D1927" t="s">
        <v>5013</v>
      </c>
      <c r="E1927" t="s">
        <v>5017</v>
      </c>
      <c r="F1927">
        <v>550</v>
      </c>
      <c r="G1927" s="5">
        <v>44146.667395833327</v>
      </c>
      <c r="H1927" s="5" t="str">
        <f t="shared" si="150"/>
        <v>Wednesday</v>
      </c>
      <c r="I1927" s="5" t="str">
        <f t="shared" si="151"/>
        <v>November</v>
      </c>
      <c r="J1927">
        <f t="shared" si="152"/>
        <v>2020</v>
      </c>
      <c r="K1927">
        <f t="shared" si="153"/>
        <v>11</v>
      </c>
      <c r="L1927">
        <f t="shared" si="154"/>
        <v>11</v>
      </c>
      <c r="M1927">
        <v>4</v>
      </c>
    </row>
    <row r="1928" spans="1:13" x14ac:dyDescent="0.3">
      <c r="A1928" t="s">
        <v>1934</v>
      </c>
      <c r="B1928" t="s">
        <v>5009</v>
      </c>
      <c r="C1928">
        <v>57</v>
      </c>
      <c r="D1928" t="s">
        <v>5014</v>
      </c>
      <c r="E1928" t="s">
        <v>5015</v>
      </c>
      <c r="F1928">
        <v>450</v>
      </c>
      <c r="G1928" s="5">
        <v>44260.448900462958</v>
      </c>
      <c r="H1928" s="5" t="str">
        <f t="shared" si="150"/>
        <v>Friday</v>
      </c>
      <c r="I1928" s="5" t="str">
        <f t="shared" si="151"/>
        <v>March</v>
      </c>
      <c r="J1928">
        <f t="shared" si="152"/>
        <v>2021</v>
      </c>
      <c r="K1928">
        <f t="shared" si="153"/>
        <v>3</v>
      </c>
      <c r="L1928">
        <f t="shared" si="154"/>
        <v>5</v>
      </c>
      <c r="M1928">
        <v>3</v>
      </c>
    </row>
    <row r="1929" spans="1:13" x14ac:dyDescent="0.3">
      <c r="A1929" t="s">
        <v>1935</v>
      </c>
      <c r="B1929" t="s">
        <v>5009</v>
      </c>
      <c r="C1929">
        <v>29</v>
      </c>
      <c r="D1929" t="s">
        <v>5012</v>
      </c>
      <c r="E1929" t="s">
        <v>5017</v>
      </c>
      <c r="F1929">
        <v>1200</v>
      </c>
      <c r="G1929" s="5">
        <v>45233.766342592593</v>
      </c>
      <c r="H1929" s="5" t="str">
        <f t="shared" si="150"/>
        <v>Friday</v>
      </c>
      <c r="I1929" s="5" t="str">
        <f t="shared" si="151"/>
        <v>November</v>
      </c>
      <c r="J1929">
        <f t="shared" si="152"/>
        <v>2023</v>
      </c>
      <c r="K1929">
        <f t="shared" si="153"/>
        <v>11</v>
      </c>
      <c r="L1929">
        <f t="shared" si="154"/>
        <v>3</v>
      </c>
      <c r="M1929">
        <v>2</v>
      </c>
    </row>
    <row r="1930" spans="1:13" x14ac:dyDescent="0.3">
      <c r="A1930" t="s">
        <v>1936</v>
      </c>
      <c r="B1930" t="s">
        <v>5009</v>
      </c>
      <c r="C1930">
        <v>52</v>
      </c>
      <c r="D1930" t="s">
        <v>5013</v>
      </c>
      <c r="E1930" t="s">
        <v>5017</v>
      </c>
      <c r="F1930">
        <v>1250</v>
      </c>
      <c r="G1930" s="5">
        <v>44083.991053240738</v>
      </c>
      <c r="H1930" s="5" t="str">
        <f t="shared" si="150"/>
        <v>Wednesday</v>
      </c>
      <c r="I1930" s="5" t="str">
        <f t="shared" si="151"/>
        <v>September</v>
      </c>
      <c r="J1930">
        <f t="shared" si="152"/>
        <v>2020</v>
      </c>
      <c r="K1930">
        <f t="shared" si="153"/>
        <v>9</v>
      </c>
      <c r="L1930">
        <f t="shared" si="154"/>
        <v>9</v>
      </c>
      <c r="M1930">
        <v>3</v>
      </c>
    </row>
    <row r="1931" spans="1:13" x14ac:dyDescent="0.3">
      <c r="A1931" t="s">
        <v>1937</v>
      </c>
      <c r="B1931" t="s">
        <v>5008</v>
      </c>
      <c r="C1931">
        <v>66</v>
      </c>
      <c r="D1931" t="s">
        <v>5012</v>
      </c>
      <c r="E1931" t="s">
        <v>5017</v>
      </c>
      <c r="F1931">
        <v>1250</v>
      </c>
      <c r="G1931" s="5">
        <v>43968.045960648153</v>
      </c>
      <c r="H1931" s="5" t="str">
        <f t="shared" si="150"/>
        <v>Sunday</v>
      </c>
      <c r="I1931" s="5" t="str">
        <f t="shared" si="151"/>
        <v>May</v>
      </c>
      <c r="J1931">
        <f t="shared" si="152"/>
        <v>2020</v>
      </c>
      <c r="K1931">
        <f t="shared" si="153"/>
        <v>5</v>
      </c>
      <c r="L1931">
        <f t="shared" si="154"/>
        <v>17</v>
      </c>
      <c r="M1931">
        <v>2</v>
      </c>
    </row>
    <row r="1932" spans="1:13" x14ac:dyDescent="0.3">
      <c r="A1932" t="s">
        <v>1938</v>
      </c>
      <c r="B1932" t="s">
        <v>5009</v>
      </c>
      <c r="C1932">
        <v>38</v>
      </c>
      <c r="D1932" t="s">
        <v>5011</v>
      </c>
      <c r="E1932" t="s">
        <v>5017</v>
      </c>
      <c r="F1932">
        <v>450</v>
      </c>
      <c r="G1932" s="5">
        <v>45178.68787037037</v>
      </c>
      <c r="H1932" s="5" t="str">
        <f t="shared" si="150"/>
        <v>Saturday</v>
      </c>
      <c r="I1932" s="5" t="str">
        <f t="shared" si="151"/>
        <v>September</v>
      </c>
      <c r="J1932">
        <f t="shared" si="152"/>
        <v>2023</v>
      </c>
      <c r="K1932">
        <f t="shared" si="153"/>
        <v>9</v>
      </c>
      <c r="L1932">
        <f t="shared" si="154"/>
        <v>9</v>
      </c>
      <c r="M1932">
        <v>2</v>
      </c>
    </row>
    <row r="1933" spans="1:13" x14ac:dyDescent="0.3">
      <c r="A1933" t="s">
        <v>1939</v>
      </c>
      <c r="B1933" t="s">
        <v>5009</v>
      </c>
      <c r="C1933">
        <v>67</v>
      </c>
      <c r="D1933" t="s">
        <v>5010</v>
      </c>
      <c r="E1933" t="s">
        <v>5016</v>
      </c>
      <c r="F1933">
        <v>600</v>
      </c>
      <c r="G1933" s="5">
        <v>44018.910138888888</v>
      </c>
      <c r="H1933" s="5" t="str">
        <f t="shared" si="150"/>
        <v>Monday</v>
      </c>
      <c r="I1933" s="5" t="str">
        <f t="shared" si="151"/>
        <v>July</v>
      </c>
      <c r="J1933">
        <f t="shared" si="152"/>
        <v>2020</v>
      </c>
      <c r="K1933">
        <f t="shared" si="153"/>
        <v>7</v>
      </c>
      <c r="L1933">
        <f t="shared" si="154"/>
        <v>6</v>
      </c>
      <c r="M1933">
        <v>3</v>
      </c>
    </row>
    <row r="1934" spans="1:13" x14ac:dyDescent="0.3">
      <c r="A1934" t="s">
        <v>1940</v>
      </c>
      <c r="B1934" t="s">
        <v>5009</v>
      </c>
      <c r="C1934">
        <v>60</v>
      </c>
      <c r="D1934" t="s">
        <v>5011</v>
      </c>
      <c r="E1934" t="s">
        <v>5019</v>
      </c>
      <c r="F1934">
        <v>550</v>
      </c>
      <c r="G1934" s="5">
        <v>44656.207175925927</v>
      </c>
      <c r="H1934" s="5" t="str">
        <f t="shared" si="150"/>
        <v>Tuesday</v>
      </c>
      <c r="I1934" s="5" t="str">
        <f t="shared" si="151"/>
        <v>April</v>
      </c>
      <c r="J1934">
        <f t="shared" si="152"/>
        <v>2022</v>
      </c>
      <c r="K1934">
        <f t="shared" si="153"/>
        <v>4</v>
      </c>
      <c r="L1934">
        <f t="shared" si="154"/>
        <v>5</v>
      </c>
      <c r="M1934">
        <v>3</v>
      </c>
    </row>
    <row r="1935" spans="1:13" x14ac:dyDescent="0.3">
      <c r="A1935" t="s">
        <v>1941</v>
      </c>
      <c r="B1935" t="s">
        <v>5009</v>
      </c>
      <c r="C1935">
        <v>53</v>
      </c>
      <c r="D1935" t="s">
        <v>5013</v>
      </c>
      <c r="E1935" t="s">
        <v>5019</v>
      </c>
      <c r="F1935">
        <v>1900</v>
      </c>
      <c r="G1935" s="5">
        <v>43994.734606481477</v>
      </c>
      <c r="H1935" s="5" t="str">
        <f t="shared" si="150"/>
        <v>Friday</v>
      </c>
      <c r="I1935" s="5" t="str">
        <f t="shared" si="151"/>
        <v>June</v>
      </c>
      <c r="J1935">
        <f t="shared" si="152"/>
        <v>2020</v>
      </c>
      <c r="K1935">
        <f t="shared" si="153"/>
        <v>6</v>
      </c>
      <c r="L1935">
        <f t="shared" si="154"/>
        <v>12</v>
      </c>
      <c r="M1935">
        <v>3</v>
      </c>
    </row>
    <row r="1936" spans="1:13" x14ac:dyDescent="0.3">
      <c r="A1936" t="s">
        <v>1942</v>
      </c>
      <c r="B1936" t="s">
        <v>5009</v>
      </c>
      <c r="C1936">
        <v>65</v>
      </c>
      <c r="D1936" t="s">
        <v>5010</v>
      </c>
      <c r="E1936" t="s">
        <v>5016</v>
      </c>
      <c r="F1936">
        <v>1400</v>
      </c>
      <c r="G1936" s="5">
        <v>44589.984085648153</v>
      </c>
      <c r="H1936" s="5" t="str">
        <f t="shared" si="150"/>
        <v>Friday</v>
      </c>
      <c r="I1936" s="5" t="str">
        <f t="shared" si="151"/>
        <v>January</v>
      </c>
      <c r="J1936">
        <f t="shared" si="152"/>
        <v>2022</v>
      </c>
      <c r="K1936">
        <f t="shared" si="153"/>
        <v>1</v>
      </c>
      <c r="L1936">
        <f t="shared" si="154"/>
        <v>28</v>
      </c>
      <c r="M1936">
        <v>1</v>
      </c>
    </row>
    <row r="1937" spans="1:13" x14ac:dyDescent="0.3">
      <c r="A1937" t="s">
        <v>1943</v>
      </c>
      <c r="B1937" t="s">
        <v>5009</v>
      </c>
      <c r="C1937">
        <v>34</v>
      </c>
      <c r="D1937" t="s">
        <v>5011</v>
      </c>
      <c r="E1937" t="s">
        <v>5015</v>
      </c>
      <c r="F1937">
        <v>400</v>
      </c>
      <c r="G1937" s="5">
        <v>45220.103217592587</v>
      </c>
      <c r="H1937" s="5" t="str">
        <f t="shared" si="150"/>
        <v>Saturday</v>
      </c>
      <c r="I1937" s="5" t="str">
        <f t="shared" si="151"/>
        <v>October</v>
      </c>
      <c r="J1937">
        <f t="shared" si="152"/>
        <v>2023</v>
      </c>
      <c r="K1937">
        <f t="shared" si="153"/>
        <v>10</v>
      </c>
      <c r="L1937">
        <f t="shared" si="154"/>
        <v>21</v>
      </c>
      <c r="M1937">
        <v>3</v>
      </c>
    </row>
    <row r="1938" spans="1:13" x14ac:dyDescent="0.3">
      <c r="A1938" t="s">
        <v>1944</v>
      </c>
      <c r="B1938" t="s">
        <v>5008</v>
      </c>
      <c r="C1938">
        <v>49</v>
      </c>
      <c r="D1938" t="s">
        <v>5010</v>
      </c>
      <c r="E1938" t="s">
        <v>5016</v>
      </c>
      <c r="F1938">
        <v>500</v>
      </c>
      <c r="G1938" s="5">
        <v>45008.623842592591</v>
      </c>
      <c r="H1938" s="5" t="str">
        <f t="shared" si="150"/>
        <v>Thursday</v>
      </c>
      <c r="I1938" s="5" t="str">
        <f t="shared" si="151"/>
        <v>March</v>
      </c>
      <c r="J1938">
        <f t="shared" si="152"/>
        <v>2023</v>
      </c>
      <c r="K1938">
        <f t="shared" si="153"/>
        <v>3</v>
      </c>
      <c r="L1938">
        <f t="shared" si="154"/>
        <v>23</v>
      </c>
      <c r="M1938">
        <v>3</v>
      </c>
    </row>
    <row r="1939" spans="1:13" x14ac:dyDescent="0.3">
      <c r="A1939" t="s">
        <v>1945</v>
      </c>
      <c r="B1939" t="s">
        <v>5009</v>
      </c>
      <c r="C1939">
        <v>58</v>
      </c>
      <c r="D1939" t="s">
        <v>5013</v>
      </c>
      <c r="E1939" t="s">
        <v>5015</v>
      </c>
      <c r="F1939">
        <v>1250</v>
      </c>
      <c r="G1939" s="5">
        <v>44003.714432870373</v>
      </c>
      <c r="H1939" s="5" t="str">
        <f t="shared" si="150"/>
        <v>Sunday</v>
      </c>
      <c r="I1939" s="5" t="str">
        <f t="shared" si="151"/>
        <v>June</v>
      </c>
      <c r="J1939">
        <f t="shared" si="152"/>
        <v>2020</v>
      </c>
      <c r="K1939">
        <f t="shared" si="153"/>
        <v>6</v>
      </c>
      <c r="L1939">
        <f t="shared" si="154"/>
        <v>21</v>
      </c>
      <c r="M1939">
        <v>3</v>
      </c>
    </row>
    <row r="1940" spans="1:13" x14ac:dyDescent="0.3">
      <c r="A1940" t="s">
        <v>1946</v>
      </c>
      <c r="B1940" t="s">
        <v>5009</v>
      </c>
      <c r="C1940">
        <v>23</v>
      </c>
      <c r="D1940" t="s">
        <v>5012</v>
      </c>
      <c r="E1940" t="s">
        <v>5020</v>
      </c>
      <c r="F1940">
        <v>1800</v>
      </c>
      <c r="G1940" s="5">
        <v>44400.540995370371</v>
      </c>
      <c r="H1940" s="5" t="str">
        <f t="shared" si="150"/>
        <v>Friday</v>
      </c>
      <c r="I1940" s="5" t="str">
        <f t="shared" si="151"/>
        <v>July</v>
      </c>
      <c r="J1940">
        <f t="shared" si="152"/>
        <v>2021</v>
      </c>
      <c r="K1940">
        <f t="shared" si="153"/>
        <v>7</v>
      </c>
      <c r="L1940">
        <f t="shared" si="154"/>
        <v>23</v>
      </c>
      <c r="M1940">
        <v>1</v>
      </c>
    </row>
    <row r="1941" spans="1:13" x14ac:dyDescent="0.3">
      <c r="A1941" t="s">
        <v>1947</v>
      </c>
      <c r="B1941" t="s">
        <v>5008</v>
      </c>
      <c r="C1941">
        <v>41</v>
      </c>
      <c r="D1941" t="s">
        <v>5010</v>
      </c>
      <c r="E1941" t="s">
        <v>5019</v>
      </c>
      <c r="F1941">
        <v>450</v>
      </c>
      <c r="G1941" s="5">
        <v>44556.533888888887</v>
      </c>
      <c r="H1941" s="5" t="str">
        <f t="shared" si="150"/>
        <v>Sunday</v>
      </c>
      <c r="I1941" s="5" t="str">
        <f t="shared" si="151"/>
        <v>December</v>
      </c>
      <c r="J1941">
        <f t="shared" si="152"/>
        <v>2021</v>
      </c>
      <c r="K1941">
        <f t="shared" si="153"/>
        <v>12</v>
      </c>
      <c r="L1941">
        <f t="shared" si="154"/>
        <v>26</v>
      </c>
      <c r="M1941">
        <v>1</v>
      </c>
    </row>
    <row r="1942" spans="1:13" x14ac:dyDescent="0.3">
      <c r="A1942" t="s">
        <v>1948</v>
      </c>
      <c r="B1942" t="s">
        <v>5008</v>
      </c>
      <c r="C1942">
        <v>44</v>
      </c>
      <c r="D1942" t="s">
        <v>5013</v>
      </c>
      <c r="E1942" t="s">
        <v>5019</v>
      </c>
      <c r="F1942">
        <v>1000</v>
      </c>
      <c r="G1942" s="5">
        <v>44950.883784722217</v>
      </c>
      <c r="H1942" s="5" t="str">
        <f t="shared" si="150"/>
        <v>Tuesday</v>
      </c>
      <c r="I1942" s="5" t="str">
        <f t="shared" si="151"/>
        <v>January</v>
      </c>
      <c r="J1942">
        <f t="shared" si="152"/>
        <v>2023</v>
      </c>
      <c r="K1942">
        <f t="shared" si="153"/>
        <v>1</v>
      </c>
      <c r="L1942">
        <f t="shared" si="154"/>
        <v>24</v>
      </c>
      <c r="M1942">
        <v>2</v>
      </c>
    </row>
    <row r="1943" spans="1:13" x14ac:dyDescent="0.3">
      <c r="A1943" t="s">
        <v>1949</v>
      </c>
      <c r="B1943" t="s">
        <v>5008</v>
      </c>
      <c r="C1943">
        <v>37</v>
      </c>
      <c r="D1943" t="s">
        <v>5014</v>
      </c>
      <c r="E1943" t="s">
        <v>5018</v>
      </c>
      <c r="F1943">
        <v>400</v>
      </c>
      <c r="G1943" s="5">
        <v>44581.995381944442</v>
      </c>
      <c r="H1943" s="5" t="str">
        <f t="shared" si="150"/>
        <v>Thursday</v>
      </c>
      <c r="I1943" s="5" t="str">
        <f t="shared" si="151"/>
        <v>January</v>
      </c>
      <c r="J1943">
        <f t="shared" si="152"/>
        <v>2022</v>
      </c>
      <c r="K1943">
        <f t="shared" si="153"/>
        <v>1</v>
      </c>
      <c r="L1943">
        <f t="shared" si="154"/>
        <v>20</v>
      </c>
      <c r="M1943">
        <v>3</v>
      </c>
    </row>
    <row r="1944" spans="1:13" x14ac:dyDescent="0.3">
      <c r="A1944" t="s">
        <v>1950</v>
      </c>
      <c r="B1944" t="s">
        <v>5009</v>
      </c>
      <c r="C1944">
        <v>42</v>
      </c>
      <c r="D1944" t="s">
        <v>5011</v>
      </c>
      <c r="E1944" t="s">
        <v>5019</v>
      </c>
      <c r="F1944">
        <v>150</v>
      </c>
      <c r="G1944" s="5">
        <v>44957.699050925927</v>
      </c>
      <c r="H1944" s="5" t="str">
        <f t="shared" si="150"/>
        <v>Tuesday</v>
      </c>
      <c r="I1944" s="5" t="str">
        <f t="shared" si="151"/>
        <v>January</v>
      </c>
      <c r="J1944">
        <f t="shared" si="152"/>
        <v>2023</v>
      </c>
      <c r="K1944">
        <f t="shared" si="153"/>
        <v>1</v>
      </c>
      <c r="L1944">
        <f t="shared" si="154"/>
        <v>31</v>
      </c>
      <c r="M1944">
        <v>4</v>
      </c>
    </row>
    <row r="1945" spans="1:13" x14ac:dyDescent="0.3">
      <c r="A1945" t="s">
        <v>1951</v>
      </c>
      <c r="B1945" t="s">
        <v>5009</v>
      </c>
      <c r="C1945">
        <v>19</v>
      </c>
      <c r="D1945" t="s">
        <v>5014</v>
      </c>
      <c r="E1945" t="s">
        <v>5016</v>
      </c>
      <c r="F1945">
        <v>900</v>
      </c>
      <c r="G1945" s="5">
        <v>44987.910162037027</v>
      </c>
      <c r="H1945" s="5" t="str">
        <f t="shared" si="150"/>
        <v>Thursday</v>
      </c>
      <c r="I1945" s="5" t="str">
        <f t="shared" si="151"/>
        <v>March</v>
      </c>
      <c r="J1945">
        <f t="shared" si="152"/>
        <v>2023</v>
      </c>
      <c r="K1945">
        <f t="shared" si="153"/>
        <v>3</v>
      </c>
      <c r="L1945">
        <f t="shared" si="154"/>
        <v>2</v>
      </c>
      <c r="M1945">
        <v>3</v>
      </c>
    </row>
    <row r="1946" spans="1:13" x14ac:dyDescent="0.3">
      <c r="A1946" t="s">
        <v>1952</v>
      </c>
      <c r="B1946" t="s">
        <v>5009</v>
      </c>
      <c r="C1946">
        <v>26</v>
      </c>
      <c r="D1946" t="s">
        <v>5013</v>
      </c>
      <c r="E1946" t="s">
        <v>5016</v>
      </c>
      <c r="F1946">
        <v>1750</v>
      </c>
      <c r="G1946" s="5">
        <v>44647.606342592589</v>
      </c>
      <c r="H1946" s="5" t="str">
        <f t="shared" si="150"/>
        <v>Sunday</v>
      </c>
      <c r="I1946" s="5" t="str">
        <f t="shared" si="151"/>
        <v>March</v>
      </c>
      <c r="J1946">
        <f t="shared" si="152"/>
        <v>2022</v>
      </c>
      <c r="K1946">
        <f t="shared" si="153"/>
        <v>3</v>
      </c>
      <c r="L1946">
        <f t="shared" si="154"/>
        <v>27</v>
      </c>
      <c r="M1946">
        <v>3</v>
      </c>
    </row>
    <row r="1947" spans="1:13" x14ac:dyDescent="0.3">
      <c r="A1947" t="s">
        <v>1953</v>
      </c>
      <c r="B1947" t="s">
        <v>5009</v>
      </c>
      <c r="C1947">
        <v>45</v>
      </c>
      <c r="D1947" t="s">
        <v>5013</v>
      </c>
      <c r="E1947" t="s">
        <v>5020</v>
      </c>
      <c r="F1947">
        <v>850</v>
      </c>
      <c r="G1947" s="5">
        <v>45175.364085648151</v>
      </c>
      <c r="H1947" s="5" t="str">
        <f t="shared" si="150"/>
        <v>Wednesday</v>
      </c>
      <c r="I1947" s="5" t="str">
        <f t="shared" si="151"/>
        <v>September</v>
      </c>
      <c r="J1947">
        <f t="shared" si="152"/>
        <v>2023</v>
      </c>
      <c r="K1947">
        <f t="shared" si="153"/>
        <v>9</v>
      </c>
      <c r="L1947">
        <f t="shared" si="154"/>
        <v>6</v>
      </c>
      <c r="M1947">
        <v>3</v>
      </c>
    </row>
    <row r="1948" spans="1:13" x14ac:dyDescent="0.3">
      <c r="A1948" t="s">
        <v>1954</v>
      </c>
      <c r="B1948" t="s">
        <v>5008</v>
      </c>
      <c r="C1948">
        <v>43</v>
      </c>
      <c r="D1948" t="s">
        <v>5014</v>
      </c>
      <c r="E1948" t="s">
        <v>5016</v>
      </c>
      <c r="F1948">
        <v>1800</v>
      </c>
      <c r="G1948" s="5">
        <v>44131.859583333331</v>
      </c>
      <c r="H1948" s="5" t="str">
        <f t="shared" si="150"/>
        <v>Tuesday</v>
      </c>
      <c r="I1948" s="5" t="str">
        <f t="shared" si="151"/>
        <v>October</v>
      </c>
      <c r="J1948">
        <f t="shared" si="152"/>
        <v>2020</v>
      </c>
      <c r="K1948">
        <f t="shared" si="153"/>
        <v>10</v>
      </c>
      <c r="L1948">
        <f t="shared" si="154"/>
        <v>27</v>
      </c>
      <c r="M1948">
        <v>4</v>
      </c>
    </row>
    <row r="1949" spans="1:13" x14ac:dyDescent="0.3">
      <c r="A1949" t="s">
        <v>1955</v>
      </c>
      <c r="B1949" t="s">
        <v>5008</v>
      </c>
      <c r="C1949">
        <v>55</v>
      </c>
      <c r="D1949" t="s">
        <v>5014</v>
      </c>
      <c r="E1949" t="s">
        <v>5015</v>
      </c>
      <c r="F1949">
        <v>1400</v>
      </c>
      <c r="G1949" s="5">
        <v>44161.840416666673</v>
      </c>
      <c r="H1949" s="5" t="str">
        <f t="shared" si="150"/>
        <v>Thursday</v>
      </c>
      <c r="I1949" s="5" t="str">
        <f t="shared" si="151"/>
        <v>November</v>
      </c>
      <c r="J1949">
        <f t="shared" si="152"/>
        <v>2020</v>
      </c>
      <c r="K1949">
        <f t="shared" si="153"/>
        <v>11</v>
      </c>
      <c r="L1949">
        <f t="shared" si="154"/>
        <v>26</v>
      </c>
      <c r="M1949">
        <v>3</v>
      </c>
    </row>
    <row r="1950" spans="1:13" x14ac:dyDescent="0.3">
      <c r="A1950" t="s">
        <v>1956</v>
      </c>
      <c r="B1950" t="s">
        <v>5008</v>
      </c>
      <c r="C1950">
        <v>20</v>
      </c>
      <c r="D1950" t="s">
        <v>5013</v>
      </c>
      <c r="E1950" t="s">
        <v>5015</v>
      </c>
      <c r="F1950">
        <v>750</v>
      </c>
      <c r="G1950" s="5">
        <v>44896.828576388893</v>
      </c>
      <c r="H1950" s="5" t="str">
        <f t="shared" si="150"/>
        <v>Thursday</v>
      </c>
      <c r="I1950" s="5" t="str">
        <f t="shared" si="151"/>
        <v>December</v>
      </c>
      <c r="J1950">
        <f t="shared" si="152"/>
        <v>2022</v>
      </c>
      <c r="K1950">
        <f t="shared" si="153"/>
        <v>12</v>
      </c>
      <c r="L1950">
        <f t="shared" si="154"/>
        <v>1</v>
      </c>
      <c r="M1950">
        <v>2</v>
      </c>
    </row>
    <row r="1951" spans="1:13" x14ac:dyDescent="0.3">
      <c r="A1951" t="s">
        <v>1957</v>
      </c>
      <c r="B1951" t="s">
        <v>5008</v>
      </c>
      <c r="C1951">
        <v>37</v>
      </c>
      <c r="D1951" t="s">
        <v>5012</v>
      </c>
      <c r="E1951" t="s">
        <v>5019</v>
      </c>
      <c r="F1951">
        <v>950</v>
      </c>
      <c r="G1951" s="5">
        <v>44263.8825462963</v>
      </c>
      <c r="H1951" s="5" t="str">
        <f t="shared" si="150"/>
        <v>Monday</v>
      </c>
      <c r="I1951" s="5" t="str">
        <f t="shared" si="151"/>
        <v>March</v>
      </c>
      <c r="J1951">
        <f t="shared" si="152"/>
        <v>2021</v>
      </c>
      <c r="K1951">
        <f t="shared" si="153"/>
        <v>3</v>
      </c>
      <c r="L1951">
        <f t="shared" si="154"/>
        <v>8</v>
      </c>
      <c r="M1951">
        <v>3</v>
      </c>
    </row>
    <row r="1952" spans="1:13" x14ac:dyDescent="0.3">
      <c r="A1952" t="s">
        <v>1958</v>
      </c>
      <c r="B1952" t="s">
        <v>5008</v>
      </c>
      <c r="C1952">
        <v>23</v>
      </c>
      <c r="D1952" t="s">
        <v>5010</v>
      </c>
      <c r="E1952" t="s">
        <v>5019</v>
      </c>
      <c r="F1952">
        <v>1100</v>
      </c>
      <c r="G1952" s="5">
        <v>44904.663680555554</v>
      </c>
      <c r="H1952" s="5" t="str">
        <f t="shared" si="150"/>
        <v>Friday</v>
      </c>
      <c r="I1952" s="5" t="str">
        <f t="shared" si="151"/>
        <v>December</v>
      </c>
      <c r="J1952">
        <f t="shared" si="152"/>
        <v>2022</v>
      </c>
      <c r="K1952">
        <f t="shared" si="153"/>
        <v>12</v>
      </c>
      <c r="L1952">
        <f t="shared" si="154"/>
        <v>9</v>
      </c>
      <c r="M1952">
        <v>3</v>
      </c>
    </row>
    <row r="1953" spans="1:13" x14ac:dyDescent="0.3">
      <c r="A1953" t="s">
        <v>1959</v>
      </c>
      <c r="B1953" t="s">
        <v>5008</v>
      </c>
      <c r="C1953">
        <v>56</v>
      </c>
      <c r="D1953" t="s">
        <v>5013</v>
      </c>
      <c r="E1953" t="s">
        <v>5019</v>
      </c>
      <c r="F1953">
        <v>300</v>
      </c>
      <c r="G1953" s="5">
        <v>44297.28197916667</v>
      </c>
      <c r="H1953" s="5" t="str">
        <f t="shared" si="150"/>
        <v>Sunday</v>
      </c>
      <c r="I1953" s="5" t="str">
        <f t="shared" si="151"/>
        <v>April</v>
      </c>
      <c r="J1953">
        <f t="shared" si="152"/>
        <v>2021</v>
      </c>
      <c r="K1953">
        <f t="shared" si="153"/>
        <v>4</v>
      </c>
      <c r="L1953">
        <f t="shared" si="154"/>
        <v>11</v>
      </c>
      <c r="M1953">
        <v>3</v>
      </c>
    </row>
    <row r="1954" spans="1:13" x14ac:dyDescent="0.3">
      <c r="A1954" t="s">
        <v>1960</v>
      </c>
      <c r="B1954" t="s">
        <v>5009</v>
      </c>
      <c r="C1954">
        <v>50</v>
      </c>
      <c r="D1954" t="s">
        <v>5013</v>
      </c>
      <c r="E1954" t="s">
        <v>5019</v>
      </c>
      <c r="F1954">
        <v>350</v>
      </c>
      <c r="G1954" s="5">
        <v>44936.443009259259</v>
      </c>
      <c r="H1954" s="5" t="str">
        <f t="shared" si="150"/>
        <v>Tuesday</v>
      </c>
      <c r="I1954" s="5" t="str">
        <f t="shared" si="151"/>
        <v>January</v>
      </c>
      <c r="J1954">
        <f t="shared" si="152"/>
        <v>2023</v>
      </c>
      <c r="K1954">
        <f t="shared" si="153"/>
        <v>1</v>
      </c>
      <c r="L1954">
        <f t="shared" si="154"/>
        <v>10</v>
      </c>
      <c r="M1954">
        <v>1</v>
      </c>
    </row>
    <row r="1955" spans="1:13" x14ac:dyDescent="0.3">
      <c r="A1955" t="s">
        <v>1961</v>
      </c>
      <c r="B1955" t="s">
        <v>5009</v>
      </c>
      <c r="C1955">
        <v>43</v>
      </c>
      <c r="D1955" t="s">
        <v>5011</v>
      </c>
      <c r="E1955" t="s">
        <v>5015</v>
      </c>
      <c r="F1955">
        <v>450</v>
      </c>
      <c r="G1955" s="5">
        <v>44412.187256944453</v>
      </c>
      <c r="H1955" s="5" t="str">
        <f t="shared" si="150"/>
        <v>Wednesday</v>
      </c>
      <c r="I1955" s="5" t="str">
        <f t="shared" si="151"/>
        <v>August</v>
      </c>
      <c r="J1955">
        <f t="shared" si="152"/>
        <v>2021</v>
      </c>
      <c r="K1955">
        <f t="shared" si="153"/>
        <v>8</v>
      </c>
      <c r="L1955">
        <f t="shared" si="154"/>
        <v>4</v>
      </c>
      <c r="M1955">
        <v>1</v>
      </c>
    </row>
    <row r="1956" spans="1:13" x14ac:dyDescent="0.3">
      <c r="A1956" t="s">
        <v>1962</v>
      </c>
      <c r="B1956" t="s">
        <v>5008</v>
      </c>
      <c r="C1956">
        <v>18</v>
      </c>
      <c r="D1956" t="s">
        <v>5010</v>
      </c>
      <c r="E1956" t="s">
        <v>5017</v>
      </c>
      <c r="F1956">
        <v>1000</v>
      </c>
      <c r="G1956" s="5">
        <v>44009.575266203698</v>
      </c>
      <c r="H1956" s="5" t="str">
        <f t="shared" si="150"/>
        <v>Saturday</v>
      </c>
      <c r="I1956" s="5" t="str">
        <f t="shared" si="151"/>
        <v>June</v>
      </c>
      <c r="J1956">
        <f t="shared" si="152"/>
        <v>2020</v>
      </c>
      <c r="K1956">
        <f t="shared" si="153"/>
        <v>6</v>
      </c>
      <c r="L1956">
        <f t="shared" si="154"/>
        <v>27</v>
      </c>
      <c r="M1956">
        <v>4</v>
      </c>
    </row>
    <row r="1957" spans="1:13" x14ac:dyDescent="0.3">
      <c r="A1957" t="s">
        <v>1963</v>
      </c>
      <c r="B1957" t="s">
        <v>5008</v>
      </c>
      <c r="C1957">
        <v>54</v>
      </c>
      <c r="D1957" t="s">
        <v>5011</v>
      </c>
      <c r="E1957" t="s">
        <v>5017</v>
      </c>
      <c r="F1957">
        <v>1850</v>
      </c>
      <c r="G1957" s="5">
        <v>44905.555671296293</v>
      </c>
      <c r="H1957" s="5" t="str">
        <f t="shared" si="150"/>
        <v>Saturday</v>
      </c>
      <c r="I1957" s="5" t="str">
        <f t="shared" si="151"/>
        <v>December</v>
      </c>
      <c r="J1957">
        <f t="shared" si="152"/>
        <v>2022</v>
      </c>
      <c r="K1957">
        <f t="shared" si="153"/>
        <v>12</v>
      </c>
      <c r="L1957">
        <f t="shared" si="154"/>
        <v>10</v>
      </c>
      <c r="M1957">
        <v>1</v>
      </c>
    </row>
    <row r="1958" spans="1:13" x14ac:dyDescent="0.3">
      <c r="A1958" t="s">
        <v>1964</v>
      </c>
      <c r="B1958" t="s">
        <v>5009</v>
      </c>
      <c r="C1958">
        <v>23</v>
      </c>
      <c r="D1958" t="s">
        <v>5013</v>
      </c>
      <c r="E1958" t="s">
        <v>5019</v>
      </c>
      <c r="F1958">
        <v>550</v>
      </c>
      <c r="G1958" s="5">
        <v>44616.449780092589</v>
      </c>
      <c r="H1958" s="5" t="str">
        <f t="shared" si="150"/>
        <v>Thursday</v>
      </c>
      <c r="I1958" s="5" t="str">
        <f t="shared" si="151"/>
        <v>February</v>
      </c>
      <c r="J1958">
        <f t="shared" si="152"/>
        <v>2022</v>
      </c>
      <c r="K1958">
        <f t="shared" si="153"/>
        <v>2</v>
      </c>
      <c r="L1958">
        <f t="shared" si="154"/>
        <v>24</v>
      </c>
      <c r="M1958">
        <v>3</v>
      </c>
    </row>
    <row r="1959" spans="1:13" x14ac:dyDescent="0.3">
      <c r="A1959" t="s">
        <v>1965</v>
      </c>
      <c r="B1959" t="s">
        <v>5008</v>
      </c>
      <c r="C1959">
        <v>62</v>
      </c>
      <c r="D1959" t="s">
        <v>5010</v>
      </c>
      <c r="E1959" t="s">
        <v>5019</v>
      </c>
      <c r="F1959">
        <v>100</v>
      </c>
      <c r="G1959" s="5">
        <v>44405.545081018521</v>
      </c>
      <c r="H1959" s="5" t="str">
        <f t="shared" si="150"/>
        <v>Wednesday</v>
      </c>
      <c r="I1959" s="5" t="str">
        <f t="shared" si="151"/>
        <v>July</v>
      </c>
      <c r="J1959">
        <f t="shared" si="152"/>
        <v>2021</v>
      </c>
      <c r="K1959">
        <f t="shared" si="153"/>
        <v>7</v>
      </c>
      <c r="L1959">
        <f t="shared" si="154"/>
        <v>28</v>
      </c>
      <c r="M1959">
        <v>2</v>
      </c>
    </row>
    <row r="1960" spans="1:13" x14ac:dyDescent="0.3">
      <c r="A1960" t="s">
        <v>1966</v>
      </c>
      <c r="B1960" t="s">
        <v>5009</v>
      </c>
      <c r="C1960">
        <v>51</v>
      </c>
      <c r="D1960" t="s">
        <v>5014</v>
      </c>
      <c r="E1960" t="s">
        <v>5015</v>
      </c>
      <c r="F1960">
        <v>1100</v>
      </c>
      <c r="G1960" s="5">
        <v>44899.862037037034</v>
      </c>
      <c r="H1960" s="5" t="str">
        <f t="shared" si="150"/>
        <v>Sunday</v>
      </c>
      <c r="I1960" s="5" t="str">
        <f t="shared" si="151"/>
        <v>December</v>
      </c>
      <c r="J1960">
        <f t="shared" si="152"/>
        <v>2022</v>
      </c>
      <c r="K1960">
        <f t="shared" si="153"/>
        <v>12</v>
      </c>
      <c r="L1960">
        <f t="shared" si="154"/>
        <v>4</v>
      </c>
      <c r="M1960">
        <v>2</v>
      </c>
    </row>
    <row r="1961" spans="1:13" x14ac:dyDescent="0.3">
      <c r="A1961" t="s">
        <v>1967</v>
      </c>
      <c r="B1961" t="s">
        <v>5009</v>
      </c>
      <c r="C1961">
        <v>64</v>
      </c>
      <c r="D1961" t="s">
        <v>5012</v>
      </c>
      <c r="E1961" t="s">
        <v>5020</v>
      </c>
      <c r="F1961">
        <v>1800</v>
      </c>
      <c r="G1961" s="5">
        <v>44683.706400462957</v>
      </c>
      <c r="H1961" s="5" t="str">
        <f t="shared" si="150"/>
        <v>Monday</v>
      </c>
      <c r="I1961" s="5" t="str">
        <f t="shared" si="151"/>
        <v>May</v>
      </c>
      <c r="J1961">
        <f t="shared" si="152"/>
        <v>2022</v>
      </c>
      <c r="K1961">
        <f t="shared" si="153"/>
        <v>5</v>
      </c>
      <c r="L1961">
        <f t="shared" si="154"/>
        <v>2</v>
      </c>
      <c r="M1961">
        <v>2</v>
      </c>
    </row>
    <row r="1962" spans="1:13" x14ac:dyDescent="0.3">
      <c r="A1962" t="s">
        <v>1968</v>
      </c>
      <c r="B1962" t="s">
        <v>5008</v>
      </c>
      <c r="C1962">
        <v>32</v>
      </c>
      <c r="D1962" t="s">
        <v>5014</v>
      </c>
      <c r="E1962" t="s">
        <v>5019</v>
      </c>
      <c r="F1962">
        <v>250</v>
      </c>
      <c r="G1962" s="5">
        <v>45138.909641203703</v>
      </c>
      <c r="H1962" s="5" t="str">
        <f t="shared" si="150"/>
        <v>Monday</v>
      </c>
      <c r="I1962" s="5" t="str">
        <f t="shared" si="151"/>
        <v>July</v>
      </c>
      <c r="J1962">
        <f t="shared" si="152"/>
        <v>2023</v>
      </c>
      <c r="K1962">
        <f t="shared" si="153"/>
        <v>7</v>
      </c>
      <c r="L1962">
        <f t="shared" si="154"/>
        <v>31</v>
      </c>
      <c r="M1962">
        <v>1</v>
      </c>
    </row>
    <row r="1963" spans="1:13" x14ac:dyDescent="0.3">
      <c r="A1963" t="s">
        <v>1969</v>
      </c>
      <c r="B1963" t="s">
        <v>5008</v>
      </c>
      <c r="C1963">
        <v>62</v>
      </c>
      <c r="D1963" t="s">
        <v>5012</v>
      </c>
      <c r="E1963" t="s">
        <v>5016</v>
      </c>
      <c r="F1963">
        <v>350</v>
      </c>
      <c r="G1963" s="5">
        <v>43954.791504629633</v>
      </c>
      <c r="H1963" s="5" t="str">
        <f t="shared" si="150"/>
        <v>Sunday</v>
      </c>
      <c r="I1963" s="5" t="str">
        <f t="shared" si="151"/>
        <v>May</v>
      </c>
      <c r="J1963">
        <f t="shared" si="152"/>
        <v>2020</v>
      </c>
      <c r="K1963">
        <f t="shared" si="153"/>
        <v>5</v>
      </c>
      <c r="L1963">
        <f t="shared" si="154"/>
        <v>3</v>
      </c>
      <c r="M1963">
        <v>2</v>
      </c>
    </row>
    <row r="1964" spans="1:13" x14ac:dyDescent="0.3">
      <c r="A1964" t="s">
        <v>1970</v>
      </c>
      <c r="B1964" t="s">
        <v>5009</v>
      </c>
      <c r="C1964">
        <v>43</v>
      </c>
      <c r="D1964" t="s">
        <v>5013</v>
      </c>
      <c r="E1964" t="s">
        <v>5019</v>
      </c>
      <c r="F1964">
        <v>300</v>
      </c>
      <c r="G1964" s="5">
        <v>44939.440509259257</v>
      </c>
      <c r="H1964" s="5" t="str">
        <f t="shared" si="150"/>
        <v>Friday</v>
      </c>
      <c r="I1964" s="5" t="str">
        <f t="shared" si="151"/>
        <v>January</v>
      </c>
      <c r="J1964">
        <f t="shared" si="152"/>
        <v>2023</v>
      </c>
      <c r="K1964">
        <f t="shared" si="153"/>
        <v>1</v>
      </c>
      <c r="L1964">
        <f t="shared" si="154"/>
        <v>13</v>
      </c>
      <c r="M1964">
        <v>3</v>
      </c>
    </row>
    <row r="1965" spans="1:13" x14ac:dyDescent="0.3">
      <c r="A1965" t="s">
        <v>1971</v>
      </c>
      <c r="B1965" t="s">
        <v>5008</v>
      </c>
      <c r="C1965">
        <v>43</v>
      </c>
      <c r="D1965" t="s">
        <v>5011</v>
      </c>
      <c r="E1965" t="s">
        <v>5018</v>
      </c>
      <c r="F1965">
        <v>1100</v>
      </c>
      <c r="G1965" s="5">
        <v>44675.664259259262</v>
      </c>
      <c r="H1965" s="5" t="str">
        <f t="shared" si="150"/>
        <v>Sunday</v>
      </c>
      <c r="I1965" s="5" t="str">
        <f t="shared" si="151"/>
        <v>April</v>
      </c>
      <c r="J1965">
        <f t="shared" si="152"/>
        <v>2022</v>
      </c>
      <c r="K1965">
        <f t="shared" si="153"/>
        <v>4</v>
      </c>
      <c r="L1965">
        <f t="shared" si="154"/>
        <v>24</v>
      </c>
      <c r="M1965">
        <v>3</v>
      </c>
    </row>
    <row r="1966" spans="1:13" x14ac:dyDescent="0.3">
      <c r="A1966" t="s">
        <v>1972</v>
      </c>
      <c r="B1966" t="s">
        <v>5009</v>
      </c>
      <c r="C1966">
        <v>31</v>
      </c>
      <c r="D1966" t="s">
        <v>5011</v>
      </c>
      <c r="E1966" t="s">
        <v>5017</v>
      </c>
      <c r="F1966">
        <v>500</v>
      </c>
      <c r="G1966" s="5">
        <v>44571.457708333342</v>
      </c>
      <c r="H1966" s="5" t="str">
        <f t="shared" si="150"/>
        <v>Monday</v>
      </c>
      <c r="I1966" s="5" t="str">
        <f t="shared" si="151"/>
        <v>January</v>
      </c>
      <c r="J1966">
        <f t="shared" si="152"/>
        <v>2022</v>
      </c>
      <c r="K1966">
        <f t="shared" si="153"/>
        <v>1</v>
      </c>
      <c r="L1966">
        <f t="shared" si="154"/>
        <v>10</v>
      </c>
      <c r="M1966">
        <v>4</v>
      </c>
    </row>
    <row r="1967" spans="1:13" x14ac:dyDescent="0.3">
      <c r="A1967" t="s">
        <v>1973</v>
      </c>
      <c r="B1967" t="s">
        <v>5009</v>
      </c>
      <c r="C1967">
        <v>43</v>
      </c>
      <c r="D1967" t="s">
        <v>5013</v>
      </c>
      <c r="E1967" t="s">
        <v>5017</v>
      </c>
      <c r="F1967">
        <v>1000</v>
      </c>
      <c r="G1967" s="5">
        <v>44330.449282407397</v>
      </c>
      <c r="H1967" s="5" t="str">
        <f t="shared" si="150"/>
        <v>Friday</v>
      </c>
      <c r="I1967" s="5" t="str">
        <f t="shared" si="151"/>
        <v>May</v>
      </c>
      <c r="J1967">
        <f t="shared" si="152"/>
        <v>2021</v>
      </c>
      <c r="K1967">
        <f t="shared" si="153"/>
        <v>5</v>
      </c>
      <c r="L1967">
        <f t="shared" si="154"/>
        <v>14</v>
      </c>
      <c r="M1967">
        <v>1</v>
      </c>
    </row>
    <row r="1968" spans="1:13" x14ac:dyDescent="0.3">
      <c r="A1968" t="s">
        <v>1974</v>
      </c>
      <c r="B1968" t="s">
        <v>5008</v>
      </c>
      <c r="C1968">
        <v>24</v>
      </c>
      <c r="D1968" t="s">
        <v>5010</v>
      </c>
      <c r="E1968" t="s">
        <v>5015</v>
      </c>
      <c r="F1968">
        <v>1000</v>
      </c>
      <c r="G1968" s="5">
        <v>43859.854548611111</v>
      </c>
      <c r="H1968" s="5" t="str">
        <f t="shared" si="150"/>
        <v>Wednesday</v>
      </c>
      <c r="I1968" s="5" t="str">
        <f t="shared" si="151"/>
        <v>January</v>
      </c>
      <c r="J1968">
        <f t="shared" si="152"/>
        <v>2020</v>
      </c>
      <c r="K1968">
        <f t="shared" si="153"/>
        <v>1</v>
      </c>
      <c r="L1968">
        <f t="shared" si="154"/>
        <v>29</v>
      </c>
      <c r="M1968">
        <v>4</v>
      </c>
    </row>
    <row r="1969" spans="1:13" x14ac:dyDescent="0.3">
      <c r="A1969" t="s">
        <v>1975</v>
      </c>
      <c r="B1969" t="s">
        <v>5008</v>
      </c>
      <c r="C1969">
        <v>63</v>
      </c>
      <c r="D1969" t="s">
        <v>5013</v>
      </c>
      <c r="E1969" t="s">
        <v>5019</v>
      </c>
      <c r="F1969">
        <v>1400</v>
      </c>
      <c r="G1969" s="5">
        <v>44194.033645833333</v>
      </c>
      <c r="H1969" s="5" t="str">
        <f t="shared" si="150"/>
        <v>Tuesday</v>
      </c>
      <c r="I1969" s="5" t="str">
        <f t="shared" si="151"/>
        <v>December</v>
      </c>
      <c r="J1969">
        <f t="shared" si="152"/>
        <v>2020</v>
      </c>
      <c r="K1969">
        <f t="shared" si="153"/>
        <v>12</v>
      </c>
      <c r="L1969">
        <f t="shared" si="154"/>
        <v>29</v>
      </c>
      <c r="M1969">
        <v>3</v>
      </c>
    </row>
    <row r="1970" spans="1:13" x14ac:dyDescent="0.3">
      <c r="A1970" t="s">
        <v>1976</v>
      </c>
      <c r="B1970" t="s">
        <v>5008</v>
      </c>
      <c r="C1970">
        <v>48</v>
      </c>
      <c r="D1970" t="s">
        <v>5013</v>
      </c>
      <c r="E1970" t="s">
        <v>5015</v>
      </c>
      <c r="F1970">
        <v>1150</v>
      </c>
      <c r="G1970" s="5">
        <v>44864.538599537038</v>
      </c>
      <c r="H1970" s="5" t="str">
        <f t="shared" si="150"/>
        <v>Sunday</v>
      </c>
      <c r="I1970" s="5" t="str">
        <f t="shared" si="151"/>
        <v>October</v>
      </c>
      <c r="J1970">
        <f t="shared" si="152"/>
        <v>2022</v>
      </c>
      <c r="K1970">
        <f t="shared" si="153"/>
        <v>10</v>
      </c>
      <c r="L1970">
        <f t="shared" si="154"/>
        <v>30</v>
      </c>
      <c r="M1970">
        <v>1</v>
      </c>
    </row>
    <row r="1971" spans="1:13" x14ac:dyDescent="0.3">
      <c r="A1971" t="s">
        <v>1977</v>
      </c>
      <c r="B1971" t="s">
        <v>5008</v>
      </c>
      <c r="C1971">
        <v>41</v>
      </c>
      <c r="D1971" t="s">
        <v>5013</v>
      </c>
      <c r="E1971" t="s">
        <v>5018</v>
      </c>
      <c r="F1971">
        <v>1750</v>
      </c>
      <c r="G1971" s="5">
        <v>44200.403321759259</v>
      </c>
      <c r="H1971" s="5" t="str">
        <f t="shared" si="150"/>
        <v>Monday</v>
      </c>
      <c r="I1971" s="5" t="str">
        <f t="shared" si="151"/>
        <v>January</v>
      </c>
      <c r="J1971">
        <f t="shared" si="152"/>
        <v>2021</v>
      </c>
      <c r="K1971">
        <f t="shared" si="153"/>
        <v>1</v>
      </c>
      <c r="L1971">
        <f t="shared" si="154"/>
        <v>4</v>
      </c>
      <c r="M1971">
        <v>3</v>
      </c>
    </row>
    <row r="1972" spans="1:13" x14ac:dyDescent="0.3">
      <c r="A1972" t="s">
        <v>1978</v>
      </c>
      <c r="B1972" t="s">
        <v>5008</v>
      </c>
      <c r="C1972">
        <v>48</v>
      </c>
      <c r="D1972" t="s">
        <v>5012</v>
      </c>
      <c r="E1972" t="s">
        <v>5019</v>
      </c>
      <c r="F1972">
        <v>50</v>
      </c>
      <c r="G1972" s="5">
        <v>45125.312361111108</v>
      </c>
      <c r="H1972" s="5" t="str">
        <f t="shared" si="150"/>
        <v>Tuesday</v>
      </c>
      <c r="I1972" s="5" t="str">
        <f t="shared" si="151"/>
        <v>July</v>
      </c>
      <c r="J1972">
        <f t="shared" si="152"/>
        <v>2023</v>
      </c>
      <c r="K1972">
        <f t="shared" si="153"/>
        <v>7</v>
      </c>
      <c r="L1972">
        <f t="shared" si="154"/>
        <v>18</v>
      </c>
      <c r="M1972">
        <v>2</v>
      </c>
    </row>
    <row r="1973" spans="1:13" x14ac:dyDescent="0.3">
      <c r="A1973" t="s">
        <v>1979</v>
      </c>
      <c r="B1973" t="s">
        <v>5009</v>
      </c>
      <c r="C1973">
        <v>46</v>
      </c>
      <c r="D1973" t="s">
        <v>5013</v>
      </c>
      <c r="E1973" t="s">
        <v>5018</v>
      </c>
      <c r="F1973">
        <v>1450</v>
      </c>
      <c r="G1973" s="5">
        <v>44541.00439814815</v>
      </c>
      <c r="H1973" s="5" t="str">
        <f t="shared" si="150"/>
        <v>Saturday</v>
      </c>
      <c r="I1973" s="5" t="str">
        <f t="shared" si="151"/>
        <v>December</v>
      </c>
      <c r="J1973">
        <f t="shared" si="152"/>
        <v>2021</v>
      </c>
      <c r="K1973">
        <f t="shared" si="153"/>
        <v>12</v>
      </c>
      <c r="L1973">
        <f t="shared" si="154"/>
        <v>11</v>
      </c>
      <c r="M1973">
        <v>3</v>
      </c>
    </row>
    <row r="1974" spans="1:13" x14ac:dyDescent="0.3">
      <c r="A1974" t="s">
        <v>1980</v>
      </c>
      <c r="B1974" t="s">
        <v>5008</v>
      </c>
      <c r="C1974">
        <v>59</v>
      </c>
      <c r="D1974" t="s">
        <v>5013</v>
      </c>
      <c r="E1974" t="s">
        <v>5019</v>
      </c>
      <c r="F1974">
        <v>450</v>
      </c>
      <c r="G1974" s="5">
        <v>44346.120810185188</v>
      </c>
      <c r="H1974" s="5" t="str">
        <f t="shared" si="150"/>
        <v>Sunday</v>
      </c>
      <c r="I1974" s="5" t="str">
        <f t="shared" si="151"/>
        <v>May</v>
      </c>
      <c r="J1974">
        <f t="shared" si="152"/>
        <v>2021</v>
      </c>
      <c r="K1974">
        <f t="shared" si="153"/>
        <v>5</v>
      </c>
      <c r="L1974">
        <f t="shared" si="154"/>
        <v>30</v>
      </c>
      <c r="M1974">
        <v>2</v>
      </c>
    </row>
    <row r="1975" spans="1:13" x14ac:dyDescent="0.3">
      <c r="A1975" t="s">
        <v>1981</v>
      </c>
      <c r="B1975" t="s">
        <v>5009</v>
      </c>
      <c r="C1975">
        <v>49</v>
      </c>
      <c r="D1975" t="s">
        <v>5011</v>
      </c>
      <c r="E1975" t="s">
        <v>5019</v>
      </c>
      <c r="F1975">
        <v>450</v>
      </c>
      <c r="G1975" s="5">
        <v>44400.117476851847</v>
      </c>
      <c r="H1975" s="5" t="str">
        <f t="shared" si="150"/>
        <v>Friday</v>
      </c>
      <c r="I1975" s="5" t="str">
        <f t="shared" si="151"/>
        <v>July</v>
      </c>
      <c r="J1975">
        <f t="shared" si="152"/>
        <v>2021</v>
      </c>
      <c r="K1975">
        <f t="shared" si="153"/>
        <v>7</v>
      </c>
      <c r="L1975">
        <f t="shared" si="154"/>
        <v>23</v>
      </c>
      <c r="M1975">
        <v>3</v>
      </c>
    </row>
    <row r="1976" spans="1:13" x14ac:dyDescent="0.3">
      <c r="A1976" t="s">
        <v>1982</v>
      </c>
      <c r="B1976" t="s">
        <v>5008</v>
      </c>
      <c r="C1976">
        <v>34</v>
      </c>
      <c r="D1976" t="s">
        <v>5014</v>
      </c>
      <c r="E1976" t="s">
        <v>5018</v>
      </c>
      <c r="F1976">
        <v>1100</v>
      </c>
      <c r="G1976" s="5">
        <v>44720.213877314818</v>
      </c>
      <c r="H1976" s="5" t="str">
        <f t="shared" si="150"/>
        <v>Wednesday</v>
      </c>
      <c r="I1976" s="5" t="str">
        <f t="shared" si="151"/>
        <v>June</v>
      </c>
      <c r="J1976">
        <f t="shared" si="152"/>
        <v>2022</v>
      </c>
      <c r="K1976">
        <f t="shared" si="153"/>
        <v>6</v>
      </c>
      <c r="L1976">
        <f t="shared" si="154"/>
        <v>8</v>
      </c>
      <c r="M1976">
        <v>3</v>
      </c>
    </row>
    <row r="1977" spans="1:13" x14ac:dyDescent="0.3">
      <c r="A1977" t="s">
        <v>1983</v>
      </c>
      <c r="B1977" t="s">
        <v>5008</v>
      </c>
      <c r="C1977">
        <v>31</v>
      </c>
      <c r="D1977" t="s">
        <v>5012</v>
      </c>
      <c r="E1977" t="s">
        <v>5016</v>
      </c>
      <c r="F1977">
        <v>100</v>
      </c>
      <c r="G1977" s="5">
        <v>44372.823263888888</v>
      </c>
      <c r="H1977" s="5" t="str">
        <f t="shared" si="150"/>
        <v>Friday</v>
      </c>
      <c r="I1977" s="5" t="str">
        <f t="shared" si="151"/>
        <v>June</v>
      </c>
      <c r="J1977">
        <f t="shared" si="152"/>
        <v>2021</v>
      </c>
      <c r="K1977">
        <f t="shared" si="153"/>
        <v>6</v>
      </c>
      <c r="L1977">
        <f t="shared" si="154"/>
        <v>25</v>
      </c>
      <c r="M1977">
        <v>3</v>
      </c>
    </row>
    <row r="1978" spans="1:13" x14ac:dyDescent="0.3">
      <c r="A1978" t="s">
        <v>1984</v>
      </c>
      <c r="B1978" t="s">
        <v>5008</v>
      </c>
      <c r="C1978">
        <v>57</v>
      </c>
      <c r="D1978" t="s">
        <v>5012</v>
      </c>
      <c r="E1978" t="s">
        <v>5016</v>
      </c>
      <c r="F1978">
        <v>800</v>
      </c>
      <c r="G1978" s="5">
        <v>44096.55300925926</v>
      </c>
      <c r="H1978" s="5" t="str">
        <f t="shared" si="150"/>
        <v>Tuesday</v>
      </c>
      <c r="I1978" s="5" t="str">
        <f t="shared" si="151"/>
        <v>September</v>
      </c>
      <c r="J1978">
        <f t="shared" si="152"/>
        <v>2020</v>
      </c>
      <c r="K1978">
        <f t="shared" si="153"/>
        <v>9</v>
      </c>
      <c r="L1978">
        <f t="shared" si="154"/>
        <v>22</v>
      </c>
      <c r="M1978">
        <v>4</v>
      </c>
    </row>
    <row r="1979" spans="1:13" x14ac:dyDescent="0.3">
      <c r="A1979" t="s">
        <v>1985</v>
      </c>
      <c r="B1979" t="s">
        <v>5008</v>
      </c>
      <c r="C1979">
        <v>53</v>
      </c>
      <c r="D1979" t="s">
        <v>5010</v>
      </c>
      <c r="E1979" t="s">
        <v>5017</v>
      </c>
      <c r="F1979">
        <v>1000</v>
      </c>
      <c r="G1979" s="5">
        <v>44738.729571759257</v>
      </c>
      <c r="H1979" s="5" t="str">
        <f t="shared" si="150"/>
        <v>Sunday</v>
      </c>
      <c r="I1979" s="5" t="str">
        <f t="shared" si="151"/>
        <v>June</v>
      </c>
      <c r="J1979">
        <f t="shared" si="152"/>
        <v>2022</v>
      </c>
      <c r="K1979">
        <f t="shared" si="153"/>
        <v>6</v>
      </c>
      <c r="L1979">
        <f t="shared" si="154"/>
        <v>26</v>
      </c>
      <c r="M1979">
        <v>3</v>
      </c>
    </row>
    <row r="1980" spans="1:13" x14ac:dyDescent="0.3">
      <c r="A1980" t="s">
        <v>1986</v>
      </c>
      <c r="B1980" t="s">
        <v>5009</v>
      </c>
      <c r="C1980">
        <v>65</v>
      </c>
      <c r="D1980" t="s">
        <v>5014</v>
      </c>
      <c r="E1980" t="s">
        <v>5016</v>
      </c>
      <c r="F1980">
        <v>300</v>
      </c>
      <c r="G1980" s="5">
        <v>43956.185173611113</v>
      </c>
      <c r="H1980" s="5" t="str">
        <f t="shared" si="150"/>
        <v>Tuesday</v>
      </c>
      <c r="I1980" s="5" t="str">
        <f t="shared" si="151"/>
        <v>May</v>
      </c>
      <c r="J1980">
        <f t="shared" si="152"/>
        <v>2020</v>
      </c>
      <c r="K1980">
        <f t="shared" si="153"/>
        <v>5</v>
      </c>
      <c r="L1980">
        <f t="shared" si="154"/>
        <v>5</v>
      </c>
      <c r="M1980">
        <v>3</v>
      </c>
    </row>
    <row r="1981" spans="1:13" x14ac:dyDescent="0.3">
      <c r="A1981" t="s">
        <v>1987</v>
      </c>
      <c r="B1981" t="s">
        <v>5009</v>
      </c>
      <c r="C1981">
        <v>41</v>
      </c>
      <c r="D1981" t="s">
        <v>5012</v>
      </c>
      <c r="E1981" t="s">
        <v>5019</v>
      </c>
      <c r="F1981">
        <v>650</v>
      </c>
      <c r="G1981" s="5">
        <v>44082.032037037039</v>
      </c>
      <c r="H1981" s="5" t="str">
        <f t="shared" si="150"/>
        <v>Tuesday</v>
      </c>
      <c r="I1981" s="5" t="str">
        <f t="shared" si="151"/>
        <v>September</v>
      </c>
      <c r="J1981">
        <f t="shared" si="152"/>
        <v>2020</v>
      </c>
      <c r="K1981">
        <f t="shared" si="153"/>
        <v>9</v>
      </c>
      <c r="L1981">
        <f t="shared" si="154"/>
        <v>8</v>
      </c>
      <c r="M1981">
        <v>3</v>
      </c>
    </row>
    <row r="1982" spans="1:13" x14ac:dyDescent="0.3">
      <c r="A1982" t="s">
        <v>1988</v>
      </c>
      <c r="B1982" t="s">
        <v>5008</v>
      </c>
      <c r="C1982">
        <v>62</v>
      </c>
      <c r="D1982" t="s">
        <v>5013</v>
      </c>
      <c r="E1982" t="s">
        <v>5016</v>
      </c>
      <c r="F1982">
        <v>1650</v>
      </c>
      <c r="G1982" s="5">
        <v>43981.660104166673</v>
      </c>
      <c r="H1982" s="5" t="str">
        <f t="shared" si="150"/>
        <v>Saturday</v>
      </c>
      <c r="I1982" s="5" t="str">
        <f t="shared" si="151"/>
        <v>May</v>
      </c>
      <c r="J1982">
        <f t="shared" si="152"/>
        <v>2020</v>
      </c>
      <c r="K1982">
        <f t="shared" si="153"/>
        <v>5</v>
      </c>
      <c r="L1982">
        <f t="shared" si="154"/>
        <v>30</v>
      </c>
      <c r="M1982">
        <v>5</v>
      </c>
    </row>
    <row r="1983" spans="1:13" x14ac:dyDescent="0.3">
      <c r="A1983" t="s">
        <v>1989</v>
      </c>
      <c r="B1983" t="s">
        <v>5009</v>
      </c>
      <c r="C1983">
        <v>43</v>
      </c>
      <c r="D1983" t="s">
        <v>5012</v>
      </c>
      <c r="E1983" t="s">
        <v>5016</v>
      </c>
      <c r="F1983">
        <v>950</v>
      </c>
      <c r="G1983" s="5">
        <v>44773.884479166663</v>
      </c>
      <c r="H1983" s="5" t="str">
        <f t="shared" si="150"/>
        <v>Sunday</v>
      </c>
      <c r="I1983" s="5" t="str">
        <f t="shared" si="151"/>
        <v>July</v>
      </c>
      <c r="J1983">
        <f t="shared" si="152"/>
        <v>2022</v>
      </c>
      <c r="K1983">
        <f t="shared" si="153"/>
        <v>7</v>
      </c>
      <c r="L1983">
        <f t="shared" si="154"/>
        <v>31</v>
      </c>
      <c r="M1983">
        <v>3</v>
      </c>
    </row>
    <row r="1984" spans="1:13" x14ac:dyDescent="0.3">
      <c r="A1984" t="s">
        <v>1990</v>
      </c>
      <c r="B1984" t="s">
        <v>5009</v>
      </c>
      <c r="C1984">
        <v>44</v>
      </c>
      <c r="D1984" t="s">
        <v>5012</v>
      </c>
      <c r="E1984" t="s">
        <v>5019</v>
      </c>
      <c r="F1984">
        <v>750</v>
      </c>
      <c r="G1984" s="5">
        <v>44572.789884259262</v>
      </c>
      <c r="H1984" s="5" t="str">
        <f t="shared" si="150"/>
        <v>Tuesday</v>
      </c>
      <c r="I1984" s="5" t="str">
        <f t="shared" si="151"/>
        <v>January</v>
      </c>
      <c r="J1984">
        <f t="shared" si="152"/>
        <v>2022</v>
      </c>
      <c r="K1984">
        <f t="shared" si="153"/>
        <v>1</v>
      </c>
      <c r="L1984">
        <f t="shared" si="154"/>
        <v>11</v>
      </c>
      <c r="M1984">
        <v>4</v>
      </c>
    </row>
    <row r="1985" spans="1:13" x14ac:dyDescent="0.3">
      <c r="A1985" t="s">
        <v>1991</v>
      </c>
      <c r="B1985" t="s">
        <v>5009</v>
      </c>
      <c r="C1985">
        <v>42</v>
      </c>
      <c r="D1985" t="s">
        <v>5012</v>
      </c>
      <c r="E1985" t="s">
        <v>5017</v>
      </c>
      <c r="F1985">
        <v>1650</v>
      </c>
      <c r="G1985" s="5">
        <v>44432.395601851851</v>
      </c>
      <c r="H1985" s="5" t="str">
        <f t="shared" si="150"/>
        <v>Tuesday</v>
      </c>
      <c r="I1985" s="5" t="str">
        <f t="shared" si="151"/>
        <v>August</v>
      </c>
      <c r="J1985">
        <f t="shared" si="152"/>
        <v>2021</v>
      </c>
      <c r="K1985">
        <f t="shared" si="153"/>
        <v>8</v>
      </c>
      <c r="L1985">
        <f t="shared" si="154"/>
        <v>24</v>
      </c>
      <c r="M1985">
        <v>2</v>
      </c>
    </row>
    <row r="1986" spans="1:13" x14ac:dyDescent="0.3">
      <c r="A1986" t="s">
        <v>1992</v>
      </c>
      <c r="B1986" t="s">
        <v>5008</v>
      </c>
      <c r="C1986">
        <v>49</v>
      </c>
      <c r="D1986" t="s">
        <v>5010</v>
      </c>
      <c r="E1986" t="s">
        <v>5015</v>
      </c>
      <c r="F1986">
        <v>500</v>
      </c>
      <c r="G1986" s="5">
        <v>44671.648159722223</v>
      </c>
      <c r="H1986" s="5" t="str">
        <f t="shared" si="150"/>
        <v>Wednesday</v>
      </c>
      <c r="I1986" s="5" t="str">
        <f t="shared" si="151"/>
        <v>April</v>
      </c>
      <c r="J1986">
        <f t="shared" si="152"/>
        <v>2022</v>
      </c>
      <c r="K1986">
        <f t="shared" si="153"/>
        <v>4</v>
      </c>
      <c r="L1986">
        <f t="shared" si="154"/>
        <v>20</v>
      </c>
      <c r="M1986">
        <v>3</v>
      </c>
    </row>
    <row r="1987" spans="1:13" x14ac:dyDescent="0.3">
      <c r="A1987" t="s">
        <v>1993</v>
      </c>
      <c r="B1987" t="s">
        <v>5008</v>
      </c>
      <c r="C1987">
        <v>69</v>
      </c>
      <c r="D1987" t="s">
        <v>5012</v>
      </c>
      <c r="E1987" t="s">
        <v>5017</v>
      </c>
      <c r="F1987">
        <v>50</v>
      </c>
      <c r="G1987" s="5">
        <v>44174.346446759257</v>
      </c>
      <c r="H1987" s="5" t="str">
        <f t="shared" ref="H1987:H2050" si="155">TEXT(G1987,"DDDD")</f>
        <v>Wednesday</v>
      </c>
      <c r="I1987" s="5" t="str">
        <f t="shared" ref="I1987:I2050" si="156">TEXT(G1987,"mmmm")</f>
        <v>December</v>
      </c>
      <c r="J1987">
        <f t="shared" ref="J1987:J2050" si="157">YEAR(G1987)</f>
        <v>2020</v>
      </c>
      <c r="K1987">
        <f t="shared" ref="K1987:K2050" si="158">MONTH(G1987)</f>
        <v>12</v>
      </c>
      <c r="L1987">
        <f t="shared" ref="L1987:L2050" si="159">DAY(G1987)</f>
        <v>9</v>
      </c>
      <c r="M1987">
        <v>2</v>
      </c>
    </row>
    <row r="1988" spans="1:13" x14ac:dyDescent="0.3">
      <c r="A1988" t="s">
        <v>1994</v>
      </c>
      <c r="B1988" t="s">
        <v>5009</v>
      </c>
      <c r="C1988">
        <v>35</v>
      </c>
      <c r="D1988" t="s">
        <v>5012</v>
      </c>
      <c r="E1988" t="s">
        <v>5017</v>
      </c>
      <c r="F1988">
        <v>600</v>
      </c>
      <c r="G1988" s="5">
        <v>43913.828414351847</v>
      </c>
      <c r="H1988" s="5" t="str">
        <f t="shared" si="155"/>
        <v>Monday</v>
      </c>
      <c r="I1988" s="5" t="str">
        <f t="shared" si="156"/>
        <v>March</v>
      </c>
      <c r="J1988">
        <f t="shared" si="157"/>
        <v>2020</v>
      </c>
      <c r="K1988">
        <f t="shared" si="158"/>
        <v>3</v>
      </c>
      <c r="L1988">
        <f t="shared" si="159"/>
        <v>23</v>
      </c>
      <c r="M1988">
        <v>3</v>
      </c>
    </row>
    <row r="1989" spans="1:13" x14ac:dyDescent="0.3">
      <c r="A1989" t="s">
        <v>1995</v>
      </c>
      <c r="B1989" t="s">
        <v>5009</v>
      </c>
      <c r="C1989">
        <v>63</v>
      </c>
      <c r="D1989" t="s">
        <v>5010</v>
      </c>
      <c r="E1989" t="s">
        <v>5017</v>
      </c>
      <c r="F1989">
        <v>1450</v>
      </c>
      <c r="G1989" s="5">
        <v>44289.441678240742</v>
      </c>
      <c r="H1989" s="5" t="str">
        <f t="shared" si="155"/>
        <v>Saturday</v>
      </c>
      <c r="I1989" s="5" t="str">
        <f t="shared" si="156"/>
        <v>April</v>
      </c>
      <c r="J1989">
        <f t="shared" si="157"/>
        <v>2021</v>
      </c>
      <c r="K1989">
        <f t="shared" si="158"/>
        <v>4</v>
      </c>
      <c r="L1989">
        <f t="shared" si="159"/>
        <v>3</v>
      </c>
      <c r="M1989">
        <v>2</v>
      </c>
    </row>
    <row r="1990" spans="1:13" x14ac:dyDescent="0.3">
      <c r="A1990" t="s">
        <v>1996</v>
      </c>
      <c r="B1990" t="s">
        <v>5008</v>
      </c>
      <c r="C1990">
        <v>35</v>
      </c>
      <c r="D1990" t="s">
        <v>5013</v>
      </c>
      <c r="E1990" t="s">
        <v>5018</v>
      </c>
      <c r="F1990">
        <v>850</v>
      </c>
      <c r="G1990" s="5">
        <v>44533.009189814817</v>
      </c>
      <c r="H1990" s="5" t="str">
        <f t="shared" si="155"/>
        <v>Friday</v>
      </c>
      <c r="I1990" s="5" t="str">
        <f t="shared" si="156"/>
        <v>December</v>
      </c>
      <c r="J1990">
        <f t="shared" si="157"/>
        <v>2021</v>
      </c>
      <c r="K1990">
        <f t="shared" si="158"/>
        <v>12</v>
      </c>
      <c r="L1990">
        <f t="shared" si="159"/>
        <v>3</v>
      </c>
      <c r="M1990">
        <v>3</v>
      </c>
    </row>
    <row r="1991" spans="1:13" x14ac:dyDescent="0.3">
      <c r="A1991" t="s">
        <v>1997</v>
      </c>
      <c r="B1991" t="s">
        <v>5009</v>
      </c>
      <c r="C1991">
        <v>54</v>
      </c>
      <c r="D1991" t="s">
        <v>5014</v>
      </c>
      <c r="E1991" t="s">
        <v>5015</v>
      </c>
      <c r="F1991">
        <v>200</v>
      </c>
      <c r="G1991" s="5">
        <v>44393.850636574083</v>
      </c>
      <c r="H1991" s="5" t="str">
        <f t="shared" si="155"/>
        <v>Friday</v>
      </c>
      <c r="I1991" s="5" t="str">
        <f t="shared" si="156"/>
        <v>July</v>
      </c>
      <c r="J1991">
        <f t="shared" si="157"/>
        <v>2021</v>
      </c>
      <c r="K1991">
        <f t="shared" si="158"/>
        <v>7</v>
      </c>
      <c r="L1991">
        <f t="shared" si="159"/>
        <v>16</v>
      </c>
      <c r="M1991">
        <v>2</v>
      </c>
    </row>
    <row r="1992" spans="1:13" x14ac:dyDescent="0.3">
      <c r="A1992" t="s">
        <v>1998</v>
      </c>
      <c r="B1992" t="s">
        <v>5009</v>
      </c>
      <c r="C1992">
        <v>43</v>
      </c>
      <c r="D1992" t="s">
        <v>5013</v>
      </c>
      <c r="E1992" t="s">
        <v>5018</v>
      </c>
      <c r="F1992">
        <v>1450</v>
      </c>
      <c r="G1992" s="5">
        <v>44367.569212962961</v>
      </c>
      <c r="H1992" s="5" t="str">
        <f t="shared" si="155"/>
        <v>Sunday</v>
      </c>
      <c r="I1992" s="5" t="str">
        <f t="shared" si="156"/>
        <v>June</v>
      </c>
      <c r="J1992">
        <f t="shared" si="157"/>
        <v>2021</v>
      </c>
      <c r="K1992">
        <f t="shared" si="158"/>
        <v>6</v>
      </c>
      <c r="L1992">
        <f t="shared" si="159"/>
        <v>20</v>
      </c>
      <c r="M1992">
        <v>2</v>
      </c>
    </row>
    <row r="1993" spans="1:13" x14ac:dyDescent="0.3">
      <c r="A1993" t="s">
        <v>1999</v>
      </c>
      <c r="B1993" t="s">
        <v>5008</v>
      </c>
      <c r="C1993">
        <v>26</v>
      </c>
      <c r="D1993" t="s">
        <v>5011</v>
      </c>
      <c r="E1993" t="s">
        <v>5019</v>
      </c>
      <c r="F1993">
        <v>350</v>
      </c>
      <c r="G1993" s="5">
        <v>44489.697893518518</v>
      </c>
      <c r="H1993" s="5" t="str">
        <f t="shared" si="155"/>
        <v>Wednesday</v>
      </c>
      <c r="I1993" s="5" t="str">
        <f t="shared" si="156"/>
        <v>October</v>
      </c>
      <c r="J1993">
        <f t="shared" si="157"/>
        <v>2021</v>
      </c>
      <c r="K1993">
        <f t="shared" si="158"/>
        <v>10</v>
      </c>
      <c r="L1993">
        <f t="shared" si="159"/>
        <v>20</v>
      </c>
      <c r="M1993">
        <v>2</v>
      </c>
    </row>
    <row r="1994" spans="1:13" x14ac:dyDescent="0.3">
      <c r="A1994" t="s">
        <v>2000</v>
      </c>
      <c r="B1994" t="s">
        <v>5009</v>
      </c>
      <c r="C1994">
        <v>52</v>
      </c>
      <c r="D1994" t="s">
        <v>5010</v>
      </c>
      <c r="E1994" t="s">
        <v>5019</v>
      </c>
      <c r="F1994">
        <v>650</v>
      </c>
      <c r="G1994" s="5">
        <v>45159.959803240738</v>
      </c>
      <c r="H1994" s="5" t="str">
        <f t="shared" si="155"/>
        <v>Monday</v>
      </c>
      <c r="I1994" s="5" t="str">
        <f t="shared" si="156"/>
        <v>August</v>
      </c>
      <c r="J1994">
        <f t="shared" si="157"/>
        <v>2023</v>
      </c>
      <c r="K1994">
        <f t="shared" si="158"/>
        <v>8</v>
      </c>
      <c r="L1994">
        <f t="shared" si="159"/>
        <v>21</v>
      </c>
      <c r="M1994">
        <v>3</v>
      </c>
    </row>
    <row r="1995" spans="1:13" x14ac:dyDescent="0.3">
      <c r="A1995" t="s">
        <v>2001</v>
      </c>
      <c r="B1995" t="s">
        <v>5008</v>
      </c>
      <c r="C1995">
        <v>25</v>
      </c>
      <c r="D1995" t="s">
        <v>5010</v>
      </c>
      <c r="E1995" t="s">
        <v>5020</v>
      </c>
      <c r="F1995">
        <v>250</v>
      </c>
      <c r="G1995" s="5">
        <v>45206.272789351853</v>
      </c>
      <c r="H1995" s="5" t="str">
        <f t="shared" si="155"/>
        <v>Saturday</v>
      </c>
      <c r="I1995" s="5" t="str">
        <f t="shared" si="156"/>
        <v>October</v>
      </c>
      <c r="J1995">
        <f t="shared" si="157"/>
        <v>2023</v>
      </c>
      <c r="K1995">
        <f t="shared" si="158"/>
        <v>10</v>
      </c>
      <c r="L1995">
        <f t="shared" si="159"/>
        <v>7</v>
      </c>
      <c r="M1995">
        <v>1</v>
      </c>
    </row>
    <row r="1996" spans="1:13" x14ac:dyDescent="0.3">
      <c r="A1996" t="s">
        <v>2002</v>
      </c>
      <c r="B1996" t="s">
        <v>5009</v>
      </c>
      <c r="C1996">
        <v>37</v>
      </c>
      <c r="D1996" t="s">
        <v>5012</v>
      </c>
      <c r="E1996" t="s">
        <v>5020</v>
      </c>
      <c r="F1996">
        <v>300</v>
      </c>
      <c r="G1996" s="5">
        <v>44193.970300925917</v>
      </c>
      <c r="H1996" s="5" t="str">
        <f t="shared" si="155"/>
        <v>Monday</v>
      </c>
      <c r="I1996" s="5" t="str">
        <f t="shared" si="156"/>
        <v>December</v>
      </c>
      <c r="J1996">
        <f t="shared" si="157"/>
        <v>2020</v>
      </c>
      <c r="K1996">
        <f t="shared" si="158"/>
        <v>12</v>
      </c>
      <c r="L1996">
        <f t="shared" si="159"/>
        <v>28</v>
      </c>
      <c r="M1996">
        <v>3</v>
      </c>
    </row>
    <row r="1997" spans="1:13" x14ac:dyDescent="0.3">
      <c r="A1997" t="s">
        <v>2003</v>
      </c>
      <c r="B1997" t="s">
        <v>5009</v>
      </c>
      <c r="C1997">
        <v>43</v>
      </c>
      <c r="D1997" t="s">
        <v>5012</v>
      </c>
      <c r="E1997" t="s">
        <v>5019</v>
      </c>
      <c r="F1997">
        <v>1700</v>
      </c>
      <c r="G1997" s="5">
        <v>44354.337766203702</v>
      </c>
      <c r="H1997" s="5" t="str">
        <f t="shared" si="155"/>
        <v>Monday</v>
      </c>
      <c r="I1997" s="5" t="str">
        <f t="shared" si="156"/>
        <v>June</v>
      </c>
      <c r="J1997">
        <f t="shared" si="157"/>
        <v>2021</v>
      </c>
      <c r="K1997">
        <f t="shared" si="158"/>
        <v>6</v>
      </c>
      <c r="L1997">
        <f t="shared" si="159"/>
        <v>7</v>
      </c>
      <c r="M1997">
        <v>4</v>
      </c>
    </row>
    <row r="1998" spans="1:13" x14ac:dyDescent="0.3">
      <c r="A1998" t="s">
        <v>2004</v>
      </c>
      <c r="B1998" t="s">
        <v>5008</v>
      </c>
      <c r="C1998">
        <v>59</v>
      </c>
      <c r="D1998" t="s">
        <v>5011</v>
      </c>
      <c r="E1998" t="s">
        <v>5019</v>
      </c>
      <c r="F1998">
        <v>350</v>
      </c>
      <c r="G1998" s="5">
        <v>44742.405729166669</v>
      </c>
      <c r="H1998" s="5" t="str">
        <f t="shared" si="155"/>
        <v>Thursday</v>
      </c>
      <c r="I1998" s="5" t="str">
        <f t="shared" si="156"/>
        <v>June</v>
      </c>
      <c r="J1998">
        <f t="shared" si="157"/>
        <v>2022</v>
      </c>
      <c r="K1998">
        <f t="shared" si="158"/>
        <v>6</v>
      </c>
      <c r="L1998">
        <f t="shared" si="159"/>
        <v>30</v>
      </c>
      <c r="M1998">
        <v>4</v>
      </c>
    </row>
    <row r="1999" spans="1:13" x14ac:dyDescent="0.3">
      <c r="A1999" t="s">
        <v>2005</v>
      </c>
      <c r="B1999" t="s">
        <v>5008</v>
      </c>
      <c r="C1999">
        <v>39</v>
      </c>
      <c r="D1999" t="s">
        <v>5012</v>
      </c>
      <c r="E1999" t="s">
        <v>5018</v>
      </c>
      <c r="F1999">
        <v>1400</v>
      </c>
      <c r="G1999" s="5">
        <v>44896.660601851851</v>
      </c>
      <c r="H1999" s="5" t="str">
        <f t="shared" si="155"/>
        <v>Thursday</v>
      </c>
      <c r="I1999" s="5" t="str">
        <f t="shared" si="156"/>
        <v>December</v>
      </c>
      <c r="J1999">
        <f t="shared" si="157"/>
        <v>2022</v>
      </c>
      <c r="K1999">
        <f t="shared" si="158"/>
        <v>12</v>
      </c>
      <c r="L1999">
        <f t="shared" si="159"/>
        <v>1</v>
      </c>
      <c r="M1999">
        <v>2</v>
      </c>
    </row>
    <row r="2000" spans="1:13" x14ac:dyDescent="0.3">
      <c r="A2000" t="s">
        <v>2006</v>
      </c>
      <c r="B2000" t="s">
        <v>5008</v>
      </c>
      <c r="C2000">
        <v>36</v>
      </c>
      <c r="D2000" t="s">
        <v>5013</v>
      </c>
      <c r="E2000" t="s">
        <v>5019</v>
      </c>
      <c r="F2000">
        <v>500</v>
      </c>
      <c r="G2000" s="5">
        <v>44331.32744212963</v>
      </c>
      <c r="H2000" s="5" t="str">
        <f t="shared" si="155"/>
        <v>Saturday</v>
      </c>
      <c r="I2000" s="5" t="str">
        <f t="shared" si="156"/>
        <v>May</v>
      </c>
      <c r="J2000">
        <f t="shared" si="157"/>
        <v>2021</v>
      </c>
      <c r="K2000">
        <f t="shared" si="158"/>
        <v>5</v>
      </c>
      <c r="L2000">
        <f t="shared" si="159"/>
        <v>15</v>
      </c>
      <c r="M2000">
        <v>5</v>
      </c>
    </row>
    <row r="2001" spans="1:13" x14ac:dyDescent="0.3">
      <c r="A2001" t="s">
        <v>2007</v>
      </c>
      <c r="B2001" t="s">
        <v>5008</v>
      </c>
      <c r="C2001">
        <v>47</v>
      </c>
      <c r="D2001" t="s">
        <v>5012</v>
      </c>
      <c r="E2001" t="s">
        <v>5019</v>
      </c>
      <c r="F2001">
        <v>200</v>
      </c>
      <c r="G2001" s="5">
        <v>44972.846296296288</v>
      </c>
      <c r="H2001" s="5" t="str">
        <f t="shared" si="155"/>
        <v>Wednesday</v>
      </c>
      <c r="I2001" s="5" t="str">
        <f t="shared" si="156"/>
        <v>February</v>
      </c>
      <c r="J2001">
        <f t="shared" si="157"/>
        <v>2023</v>
      </c>
      <c r="K2001">
        <f t="shared" si="158"/>
        <v>2</v>
      </c>
      <c r="L2001">
        <f t="shared" si="159"/>
        <v>15</v>
      </c>
      <c r="M2001">
        <v>4</v>
      </c>
    </row>
    <row r="2002" spans="1:13" x14ac:dyDescent="0.3">
      <c r="A2002" t="s">
        <v>2008</v>
      </c>
      <c r="B2002" t="s">
        <v>5008</v>
      </c>
      <c r="C2002">
        <v>43</v>
      </c>
      <c r="D2002" t="s">
        <v>5012</v>
      </c>
      <c r="E2002" t="s">
        <v>5015</v>
      </c>
      <c r="F2002">
        <v>150</v>
      </c>
      <c r="G2002" s="5">
        <v>44516.815706018519</v>
      </c>
      <c r="H2002" s="5" t="str">
        <f t="shared" si="155"/>
        <v>Tuesday</v>
      </c>
      <c r="I2002" s="5" t="str">
        <f t="shared" si="156"/>
        <v>November</v>
      </c>
      <c r="J2002">
        <f t="shared" si="157"/>
        <v>2021</v>
      </c>
      <c r="K2002">
        <f t="shared" si="158"/>
        <v>11</v>
      </c>
      <c r="L2002">
        <f t="shared" si="159"/>
        <v>16</v>
      </c>
      <c r="M2002">
        <v>1</v>
      </c>
    </row>
    <row r="2003" spans="1:13" x14ac:dyDescent="0.3">
      <c r="A2003" t="s">
        <v>2009</v>
      </c>
      <c r="B2003" t="s">
        <v>5008</v>
      </c>
      <c r="C2003">
        <v>45</v>
      </c>
      <c r="D2003" t="s">
        <v>5013</v>
      </c>
      <c r="E2003" t="s">
        <v>5018</v>
      </c>
      <c r="F2003">
        <v>1250</v>
      </c>
      <c r="G2003" s="5">
        <v>45233.112349537027</v>
      </c>
      <c r="H2003" s="5" t="str">
        <f t="shared" si="155"/>
        <v>Friday</v>
      </c>
      <c r="I2003" s="5" t="str">
        <f t="shared" si="156"/>
        <v>November</v>
      </c>
      <c r="J2003">
        <f t="shared" si="157"/>
        <v>2023</v>
      </c>
      <c r="K2003">
        <f t="shared" si="158"/>
        <v>11</v>
      </c>
      <c r="L2003">
        <f t="shared" si="159"/>
        <v>3</v>
      </c>
      <c r="M2003">
        <v>4</v>
      </c>
    </row>
    <row r="2004" spans="1:13" x14ac:dyDescent="0.3">
      <c r="A2004" t="s">
        <v>2010</v>
      </c>
      <c r="B2004" t="s">
        <v>5008</v>
      </c>
      <c r="C2004">
        <v>52</v>
      </c>
      <c r="D2004" t="s">
        <v>5011</v>
      </c>
      <c r="E2004" t="s">
        <v>5019</v>
      </c>
      <c r="F2004">
        <v>1150</v>
      </c>
      <c r="G2004" s="5">
        <v>44153.133229166669</v>
      </c>
      <c r="H2004" s="5" t="str">
        <f t="shared" si="155"/>
        <v>Wednesday</v>
      </c>
      <c r="I2004" s="5" t="str">
        <f t="shared" si="156"/>
        <v>November</v>
      </c>
      <c r="J2004">
        <f t="shared" si="157"/>
        <v>2020</v>
      </c>
      <c r="K2004">
        <f t="shared" si="158"/>
        <v>11</v>
      </c>
      <c r="L2004">
        <f t="shared" si="159"/>
        <v>18</v>
      </c>
      <c r="M2004">
        <v>4</v>
      </c>
    </row>
    <row r="2005" spans="1:13" x14ac:dyDescent="0.3">
      <c r="A2005" t="s">
        <v>2011</v>
      </c>
      <c r="B2005" t="s">
        <v>5008</v>
      </c>
      <c r="C2005">
        <v>60</v>
      </c>
      <c r="D2005" t="s">
        <v>5013</v>
      </c>
      <c r="E2005" t="s">
        <v>5018</v>
      </c>
      <c r="F2005">
        <v>1350</v>
      </c>
      <c r="G2005" s="5">
        <v>43934.206400462957</v>
      </c>
      <c r="H2005" s="5" t="str">
        <f t="shared" si="155"/>
        <v>Monday</v>
      </c>
      <c r="I2005" s="5" t="str">
        <f t="shared" si="156"/>
        <v>April</v>
      </c>
      <c r="J2005">
        <f t="shared" si="157"/>
        <v>2020</v>
      </c>
      <c r="K2005">
        <f t="shared" si="158"/>
        <v>4</v>
      </c>
      <c r="L2005">
        <f t="shared" si="159"/>
        <v>13</v>
      </c>
      <c r="M2005">
        <v>3</v>
      </c>
    </row>
    <row r="2006" spans="1:13" x14ac:dyDescent="0.3">
      <c r="A2006" t="s">
        <v>2012</v>
      </c>
      <c r="B2006" t="s">
        <v>5008</v>
      </c>
      <c r="C2006">
        <v>28</v>
      </c>
      <c r="D2006" t="s">
        <v>5010</v>
      </c>
      <c r="E2006" t="s">
        <v>5018</v>
      </c>
      <c r="F2006">
        <v>700</v>
      </c>
      <c r="G2006" s="5">
        <v>44701.911469907413</v>
      </c>
      <c r="H2006" s="5" t="str">
        <f t="shared" si="155"/>
        <v>Friday</v>
      </c>
      <c r="I2006" s="5" t="str">
        <f t="shared" si="156"/>
        <v>May</v>
      </c>
      <c r="J2006">
        <f t="shared" si="157"/>
        <v>2022</v>
      </c>
      <c r="K2006">
        <f t="shared" si="158"/>
        <v>5</v>
      </c>
      <c r="L2006">
        <f t="shared" si="159"/>
        <v>20</v>
      </c>
      <c r="M2006">
        <v>1</v>
      </c>
    </row>
    <row r="2007" spans="1:13" x14ac:dyDescent="0.3">
      <c r="A2007" t="s">
        <v>2013</v>
      </c>
      <c r="B2007" t="s">
        <v>5009</v>
      </c>
      <c r="C2007">
        <v>48</v>
      </c>
      <c r="D2007" t="s">
        <v>5013</v>
      </c>
      <c r="E2007" t="s">
        <v>5016</v>
      </c>
      <c r="F2007">
        <v>1900</v>
      </c>
      <c r="G2007" s="5">
        <v>44869.69327546296</v>
      </c>
      <c r="H2007" s="5" t="str">
        <f t="shared" si="155"/>
        <v>Friday</v>
      </c>
      <c r="I2007" s="5" t="str">
        <f t="shared" si="156"/>
        <v>November</v>
      </c>
      <c r="J2007">
        <f t="shared" si="157"/>
        <v>2022</v>
      </c>
      <c r="K2007">
        <f t="shared" si="158"/>
        <v>11</v>
      </c>
      <c r="L2007">
        <f t="shared" si="159"/>
        <v>4</v>
      </c>
      <c r="M2007">
        <v>3</v>
      </c>
    </row>
    <row r="2008" spans="1:13" x14ac:dyDescent="0.3">
      <c r="A2008" t="s">
        <v>2014</v>
      </c>
      <c r="B2008" t="s">
        <v>5008</v>
      </c>
      <c r="C2008">
        <v>66</v>
      </c>
      <c r="D2008" t="s">
        <v>5014</v>
      </c>
      <c r="E2008" t="s">
        <v>5020</v>
      </c>
      <c r="F2008">
        <v>1600</v>
      </c>
      <c r="G2008" s="5">
        <v>44577.781319444453</v>
      </c>
      <c r="H2008" s="5" t="str">
        <f t="shared" si="155"/>
        <v>Sunday</v>
      </c>
      <c r="I2008" s="5" t="str">
        <f t="shared" si="156"/>
        <v>January</v>
      </c>
      <c r="J2008">
        <f t="shared" si="157"/>
        <v>2022</v>
      </c>
      <c r="K2008">
        <f t="shared" si="158"/>
        <v>1</v>
      </c>
      <c r="L2008">
        <f t="shared" si="159"/>
        <v>16</v>
      </c>
      <c r="M2008">
        <v>4</v>
      </c>
    </row>
    <row r="2009" spans="1:13" x14ac:dyDescent="0.3">
      <c r="A2009" t="s">
        <v>2015</v>
      </c>
      <c r="B2009" t="s">
        <v>5009</v>
      </c>
      <c r="C2009">
        <v>65</v>
      </c>
      <c r="D2009" t="s">
        <v>5010</v>
      </c>
      <c r="E2009" t="s">
        <v>5018</v>
      </c>
      <c r="F2009">
        <v>1150</v>
      </c>
      <c r="G2009" s="5">
        <v>44685.602916666663</v>
      </c>
      <c r="H2009" s="5" t="str">
        <f t="shared" si="155"/>
        <v>Wednesday</v>
      </c>
      <c r="I2009" s="5" t="str">
        <f t="shared" si="156"/>
        <v>May</v>
      </c>
      <c r="J2009">
        <f t="shared" si="157"/>
        <v>2022</v>
      </c>
      <c r="K2009">
        <f t="shared" si="158"/>
        <v>5</v>
      </c>
      <c r="L2009">
        <f t="shared" si="159"/>
        <v>4</v>
      </c>
      <c r="M2009">
        <v>2</v>
      </c>
    </row>
    <row r="2010" spans="1:13" x14ac:dyDescent="0.3">
      <c r="A2010" t="s">
        <v>2016</v>
      </c>
      <c r="B2010" t="s">
        <v>5008</v>
      </c>
      <c r="C2010">
        <v>56</v>
      </c>
      <c r="D2010" t="s">
        <v>5012</v>
      </c>
      <c r="E2010" t="s">
        <v>5017</v>
      </c>
      <c r="F2010">
        <v>1000</v>
      </c>
      <c r="G2010" s="5">
        <v>44241.207442129627</v>
      </c>
      <c r="H2010" s="5" t="str">
        <f t="shared" si="155"/>
        <v>Sunday</v>
      </c>
      <c r="I2010" s="5" t="str">
        <f t="shared" si="156"/>
        <v>February</v>
      </c>
      <c r="J2010">
        <f t="shared" si="157"/>
        <v>2021</v>
      </c>
      <c r="K2010">
        <f t="shared" si="158"/>
        <v>2</v>
      </c>
      <c r="L2010">
        <f t="shared" si="159"/>
        <v>14</v>
      </c>
      <c r="M2010">
        <v>3</v>
      </c>
    </row>
    <row r="2011" spans="1:13" x14ac:dyDescent="0.3">
      <c r="A2011" t="s">
        <v>2017</v>
      </c>
      <c r="B2011" t="s">
        <v>5009</v>
      </c>
      <c r="C2011">
        <v>53</v>
      </c>
      <c r="D2011" t="s">
        <v>5010</v>
      </c>
      <c r="E2011" t="s">
        <v>5019</v>
      </c>
      <c r="F2011">
        <v>1850</v>
      </c>
      <c r="G2011" s="5">
        <v>45053.391331018523</v>
      </c>
      <c r="H2011" s="5" t="str">
        <f t="shared" si="155"/>
        <v>Sunday</v>
      </c>
      <c r="I2011" s="5" t="str">
        <f t="shared" si="156"/>
        <v>May</v>
      </c>
      <c r="J2011">
        <f t="shared" si="157"/>
        <v>2023</v>
      </c>
      <c r="K2011">
        <f t="shared" si="158"/>
        <v>5</v>
      </c>
      <c r="L2011">
        <f t="shared" si="159"/>
        <v>7</v>
      </c>
      <c r="M2011">
        <v>3</v>
      </c>
    </row>
    <row r="2012" spans="1:13" x14ac:dyDescent="0.3">
      <c r="A2012" t="s">
        <v>2018</v>
      </c>
      <c r="B2012" t="s">
        <v>5008</v>
      </c>
      <c r="C2012">
        <v>47</v>
      </c>
      <c r="D2012" t="s">
        <v>5011</v>
      </c>
      <c r="E2012" t="s">
        <v>5019</v>
      </c>
      <c r="F2012">
        <v>150</v>
      </c>
      <c r="G2012" s="5">
        <v>44631.974305555559</v>
      </c>
      <c r="H2012" s="5" t="str">
        <f t="shared" si="155"/>
        <v>Friday</v>
      </c>
      <c r="I2012" s="5" t="str">
        <f t="shared" si="156"/>
        <v>March</v>
      </c>
      <c r="J2012">
        <f t="shared" si="157"/>
        <v>2022</v>
      </c>
      <c r="K2012">
        <f t="shared" si="158"/>
        <v>3</v>
      </c>
      <c r="L2012">
        <f t="shared" si="159"/>
        <v>11</v>
      </c>
      <c r="M2012">
        <v>3</v>
      </c>
    </row>
    <row r="2013" spans="1:13" x14ac:dyDescent="0.3">
      <c r="A2013" t="s">
        <v>2019</v>
      </c>
      <c r="B2013" t="s">
        <v>5008</v>
      </c>
      <c r="C2013">
        <v>40</v>
      </c>
      <c r="D2013" t="s">
        <v>5011</v>
      </c>
      <c r="E2013" t="s">
        <v>5018</v>
      </c>
      <c r="F2013">
        <v>1750</v>
      </c>
      <c r="G2013" s="5">
        <v>44058.957800925928</v>
      </c>
      <c r="H2013" s="5" t="str">
        <f t="shared" si="155"/>
        <v>Saturday</v>
      </c>
      <c r="I2013" s="5" t="str">
        <f t="shared" si="156"/>
        <v>August</v>
      </c>
      <c r="J2013">
        <f t="shared" si="157"/>
        <v>2020</v>
      </c>
      <c r="K2013">
        <f t="shared" si="158"/>
        <v>8</v>
      </c>
      <c r="L2013">
        <f t="shared" si="159"/>
        <v>15</v>
      </c>
      <c r="M2013">
        <v>3</v>
      </c>
    </row>
    <row r="2014" spans="1:13" x14ac:dyDescent="0.3">
      <c r="A2014" t="s">
        <v>2020</v>
      </c>
      <c r="B2014" t="s">
        <v>5008</v>
      </c>
      <c r="C2014">
        <v>36</v>
      </c>
      <c r="D2014" t="s">
        <v>5013</v>
      </c>
      <c r="E2014" t="s">
        <v>5017</v>
      </c>
      <c r="F2014">
        <v>650</v>
      </c>
      <c r="G2014" s="5">
        <v>44485.263240740736</v>
      </c>
      <c r="H2014" s="5" t="str">
        <f t="shared" si="155"/>
        <v>Saturday</v>
      </c>
      <c r="I2014" s="5" t="str">
        <f t="shared" si="156"/>
        <v>October</v>
      </c>
      <c r="J2014">
        <f t="shared" si="157"/>
        <v>2021</v>
      </c>
      <c r="K2014">
        <f t="shared" si="158"/>
        <v>10</v>
      </c>
      <c r="L2014">
        <f t="shared" si="159"/>
        <v>16</v>
      </c>
      <c r="M2014">
        <v>3</v>
      </c>
    </row>
    <row r="2015" spans="1:13" x14ac:dyDescent="0.3">
      <c r="A2015" t="s">
        <v>2021</v>
      </c>
      <c r="B2015" t="s">
        <v>5008</v>
      </c>
      <c r="C2015">
        <v>29</v>
      </c>
      <c r="D2015" t="s">
        <v>5010</v>
      </c>
      <c r="E2015" t="s">
        <v>5019</v>
      </c>
      <c r="F2015">
        <v>1700</v>
      </c>
      <c r="G2015" s="5">
        <v>43934.428923611107</v>
      </c>
      <c r="H2015" s="5" t="str">
        <f t="shared" si="155"/>
        <v>Monday</v>
      </c>
      <c r="I2015" s="5" t="str">
        <f t="shared" si="156"/>
        <v>April</v>
      </c>
      <c r="J2015">
        <f t="shared" si="157"/>
        <v>2020</v>
      </c>
      <c r="K2015">
        <f t="shared" si="158"/>
        <v>4</v>
      </c>
      <c r="L2015">
        <f t="shared" si="159"/>
        <v>13</v>
      </c>
      <c r="M2015">
        <v>4</v>
      </c>
    </row>
    <row r="2016" spans="1:13" x14ac:dyDescent="0.3">
      <c r="A2016" t="s">
        <v>2022</v>
      </c>
      <c r="B2016" t="s">
        <v>5009</v>
      </c>
      <c r="C2016">
        <v>32</v>
      </c>
      <c r="D2016" t="s">
        <v>5012</v>
      </c>
      <c r="E2016" t="s">
        <v>5016</v>
      </c>
      <c r="F2016">
        <v>1200</v>
      </c>
      <c r="G2016" s="5">
        <v>44167.97996527778</v>
      </c>
      <c r="H2016" s="5" t="str">
        <f t="shared" si="155"/>
        <v>Wednesday</v>
      </c>
      <c r="I2016" s="5" t="str">
        <f t="shared" si="156"/>
        <v>December</v>
      </c>
      <c r="J2016">
        <f t="shared" si="157"/>
        <v>2020</v>
      </c>
      <c r="K2016">
        <f t="shared" si="158"/>
        <v>12</v>
      </c>
      <c r="L2016">
        <f t="shared" si="159"/>
        <v>2</v>
      </c>
      <c r="M2016">
        <v>4</v>
      </c>
    </row>
    <row r="2017" spans="1:13" x14ac:dyDescent="0.3">
      <c r="A2017" t="s">
        <v>2023</v>
      </c>
      <c r="B2017" t="s">
        <v>5008</v>
      </c>
      <c r="C2017">
        <v>48</v>
      </c>
      <c r="D2017" t="s">
        <v>5011</v>
      </c>
      <c r="E2017" t="s">
        <v>5019</v>
      </c>
      <c r="F2017">
        <v>50</v>
      </c>
      <c r="G2017" s="5">
        <v>45087.765104166669</v>
      </c>
      <c r="H2017" s="5" t="str">
        <f t="shared" si="155"/>
        <v>Saturday</v>
      </c>
      <c r="I2017" s="5" t="str">
        <f t="shared" si="156"/>
        <v>June</v>
      </c>
      <c r="J2017">
        <f t="shared" si="157"/>
        <v>2023</v>
      </c>
      <c r="K2017">
        <f t="shared" si="158"/>
        <v>6</v>
      </c>
      <c r="L2017">
        <f t="shared" si="159"/>
        <v>10</v>
      </c>
      <c r="M2017">
        <v>3</v>
      </c>
    </row>
    <row r="2018" spans="1:13" x14ac:dyDescent="0.3">
      <c r="A2018" t="s">
        <v>2024</v>
      </c>
      <c r="B2018" t="s">
        <v>5008</v>
      </c>
      <c r="C2018">
        <v>60</v>
      </c>
      <c r="D2018" t="s">
        <v>5013</v>
      </c>
      <c r="E2018" t="s">
        <v>5018</v>
      </c>
      <c r="F2018">
        <v>600</v>
      </c>
      <c r="G2018" s="5">
        <v>44200.889421296299</v>
      </c>
      <c r="H2018" s="5" t="str">
        <f t="shared" si="155"/>
        <v>Monday</v>
      </c>
      <c r="I2018" s="5" t="str">
        <f t="shared" si="156"/>
        <v>January</v>
      </c>
      <c r="J2018">
        <f t="shared" si="157"/>
        <v>2021</v>
      </c>
      <c r="K2018">
        <f t="shared" si="158"/>
        <v>1</v>
      </c>
      <c r="L2018">
        <f t="shared" si="159"/>
        <v>4</v>
      </c>
      <c r="M2018">
        <v>3</v>
      </c>
    </row>
    <row r="2019" spans="1:13" x14ac:dyDescent="0.3">
      <c r="A2019" t="s">
        <v>2025</v>
      </c>
      <c r="B2019" t="s">
        <v>5009</v>
      </c>
      <c r="C2019">
        <v>54</v>
      </c>
      <c r="D2019" t="s">
        <v>5012</v>
      </c>
      <c r="E2019" t="s">
        <v>5016</v>
      </c>
      <c r="F2019">
        <v>400</v>
      </c>
      <c r="G2019" s="5">
        <v>45006.368263888893</v>
      </c>
      <c r="H2019" s="5" t="str">
        <f t="shared" si="155"/>
        <v>Tuesday</v>
      </c>
      <c r="I2019" s="5" t="str">
        <f t="shared" si="156"/>
        <v>March</v>
      </c>
      <c r="J2019">
        <f t="shared" si="157"/>
        <v>2023</v>
      </c>
      <c r="K2019">
        <f t="shared" si="158"/>
        <v>3</v>
      </c>
      <c r="L2019">
        <f t="shared" si="159"/>
        <v>21</v>
      </c>
      <c r="M2019">
        <v>3</v>
      </c>
    </row>
    <row r="2020" spans="1:13" x14ac:dyDescent="0.3">
      <c r="A2020" t="s">
        <v>2026</v>
      </c>
      <c r="B2020" t="s">
        <v>5008</v>
      </c>
      <c r="C2020">
        <v>54</v>
      </c>
      <c r="D2020" t="s">
        <v>5013</v>
      </c>
      <c r="E2020" t="s">
        <v>5015</v>
      </c>
      <c r="F2020">
        <v>950</v>
      </c>
      <c r="G2020" s="5">
        <v>44463.012766203698</v>
      </c>
      <c r="H2020" s="5" t="str">
        <f t="shared" si="155"/>
        <v>Friday</v>
      </c>
      <c r="I2020" s="5" t="str">
        <f t="shared" si="156"/>
        <v>September</v>
      </c>
      <c r="J2020">
        <f t="shared" si="157"/>
        <v>2021</v>
      </c>
      <c r="K2020">
        <f t="shared" si="158"/>
        <v>9</v>
      </c>
      <c r="L2020">
        <f t="shared" si="159"/>
        <v>24</v>
      </c>
      <c r="M2020">
        <v>4</v>
      </c>
    </row>
    <row r="2021" spans="1:13" x14ac:dyDescent="0.3">
      <c r="A2021" t="s">
        <v>2027</v>
      </c>
      <c r="B2021" t="s">
        <v>5009</v>
      </c>
      <c r="C2021">
        <v>32</v>
      </c>
      <c r="D2021" t="s">
        <v>5014</v>
      </c>
      <c r="E2021" t="s">
        <v>5016</v>
      </c>
      <c r="F2021">
        <v>450</v>
      </c>
      <c r="G2021" s="5">
        <v>44859.538449074083</v>
      </c>
      <c r="H2021" s="5" t="str">
        <f t="shared" si="155"/>
        <v>Tuesday</v>
      </c>
      <c r="I2021" s="5" t="str">
        <f t="shared" si="156"/>
        <v>October</v>
      </c>
      <c r="J2021">
        <f t="shared" si="157"/>
        <v>2022</v>
      </c>
      <c r="K2021">
        <f t="shared" si="158"/>
        <v>10</v>
      </c>
      <c r="L2021">
        <f t="shared" si="159"/>
        <v>25</v>
      </c>
      <c r="M2021">
        <v>3</v>
      </c>
    </row>
    <row r="2022" spans="1:13" x14ac:dyDescent="0.3">
      <c r="A2022" t="s">
        <v>2028</v>
      </c>
      <c r="B2022" t="s">
        <v>5008</v>
      </c>
      <c r="C2022">
        <v>46</v>
      </c>
      <c r="D2022" t="s">
        <v>5013</v>
      </c>
      <c r="E2022" t="s">
        <v>5020</v>
      </c>
      <c r="F2022">
        <v>1400</v>
      </c>
      <c r="G2022" s="5">
        <v>44891.395613425928</v>
      </c>
      <c r="H2022" s="5" t="str">
        <f t="shared" si="155"/>
        <v>Saturday</v>
      </c>
      <c r="I2022" s="5" t="str">
        <f t="shared" si="156"/>
        <v>November</v>
      </c>
      <c r="J2022">
        <f t="shared" si="157"/>
        <v>2022</v>
      </c>
      <c r="K2022">
        <f t="shared" si="158"/>
        <v>11</v>
      </c>
      <c r="L2022">
        <f t="shared" si="159"/>
        <v>26</v>
      </c>
      <c r="M2022">
        <v>3</v>
      </c>
    </row>
    <row r="2023" spans="1:13" x14ac:dyDescent="0.3">
      <c r="A2023" t="s">
        <v>2029</v>
      </c>
      <c r="B2023" t="s">
        <v>5009</v>
      </c>
      <c r="C2023">
        <v>67</v>
      </c>
      <c r="D2023" t="s">
        <v>5011</v>
      </c>
      <c r="E2023" t="s">
        <v>5020</v>
      </c>
      <c r="F2023">
        <v>700</v>
      </c>
      <c r="G2023" s="5">
        <v>44878.408495370371</v>
      </c>
      <c r="H2023" s="5" t="str">
        <f t="shared" si="155"/>
        <v>Sunday</v>
      </c>
      <c r="I2023" s="5" t="str">
        <f t="shared" si="156"/>
        <v>November</v>
      </c>
      <c r="J2023">
        <f t="shared" si="157"/>
        <v>2022</v>
      </c>
      <c r="K2023">
        <f t="shared" si="158"/>
        <v>11</v>
      </c>
      <c r="L2023">
        <f t="shared" si="159"/>
        <v>13</v>
      </c>
      <c r="M2023">
        <v>3</v>
      </c>
    </row>
    <row r="2024" spans="1:13" x14ac:dyDescent="0.3">
      <c r="A2024" t="s">
        <v>2030</v>
      </c>
      <c r="B2024" t="s">
        <v>5008</v>
      </c>
      <c r="C2024">
        <v>60</v>
      </c>
      <c r="D2024" t="s">
        <v>5013</v>
      </c>
      <c r="E2024" t="s">
        <v>5019</v>
      </c>
      <c r="F2024">
        <v>1350</v>
      </c>
      <c r="G2024" s="5">
        <v>44590.874525462961</v>
      </c>
      <c r="H2024" s="5" t="str">
        <f t="shared" si="155"/>
        <v>Saturday</v>
      </c>
      <c r="I2024" s="5" t="str">
        <f t="shared" si="156"/>
        <v>January</v>
      </c>
      <c r="J2024">
        <f t="shared" si="157"/>
        <v>2022</v>
      </c>
      <c r="K2024">
        <f t="shared" si="158"/>
        <v>1</v>
      </c>
      <c r="L2024">
        <f t="shared" si="159"/>
        <v>29</v>
      </c>
      <c r="M2024">
        <v>4</v>
      </c>
    </row>
    <row r="2025" spans="1:13" x14ac:dyDescent="0.3">
      <c r="A2025" t="s">
        <v>2031</v>
      </c>
      <c r="B2025" t="s">
        <v>5008</v>
      </c>
      <c r="C2025">
        <v>43</v>
      </c>
      <c r="D2025" t="s">
        <v>5014</v>
      </c>
      <c r="E2025" t="s">
        <v>5017</v>
      </c>
      <c r="F2025">
        <v>900</v>
      </c>
      <c r="G2025" s="5">
        <v>44039.378657407397</v>
      </c>
      <c r="H2025" s="5" t="str">
        <f t="shared" si="155"/>
        <v>Monday</v>
      </c>
      <c r="I2025" s="5" t="str">
        <f t="shared" si="156"/>
        <v>July</v>
      </c>
      <c r="J2025">
        <f t="shared" si="157"/>
        <v>2020</v>
      </c>
      <c r="K2025">
        <f t="shared" si="158"/>
        <v>7</v>
      </c>
      <c r="L2025">
        <f t="shared" si="159"/>
        <v>27</v>
      </c>
      <c r="M2025">
        <v>2</v>
      </c>
    </row>
    <row r="2026" spans="1:13" x14ac:dyDescent="0.3">
      <c r="A2026" t="s">
        <v>2032</v>
      </c>
      <c r="B2026" t="s">
        <v>5008</v>
      </c>
      <c r="C2026">
        <v>61</v>
      </c>
      <c r="D2026" t="s">
        <v>5010</v>
      </c>
      <c r="E2026" t="s">
        <v>5019</v>
      </c>
      <c r="F2026">
        <v>1000</v>
      </c>
      <c r="G2026" s="5">
        <v>45106.317291666674</v>
      </c>
      <c r="H2026" s="5" t="str">
        <f t="shared" si="155"/>
        <v>Thursday</v>
      </c>
      <c r="I2026" s="5" t="str">
        <f t="shared" si="156"/>
        <v>June</v>
      </c>
      <c r="J2026">
        <f t="shared" si="157"/>
        <v>2023</v>
      </c>
      <c r="K2026">
        <f t="shared" si="158"/>
        <v>6</v>
      </c>
      <c r="L2026">
        <f t="shared" si="159"/>
        <v>29</v>
      </c>
      <c r="M2026">
        <v>3</v>
      </c>
    </row>
    <row r="2027" spans="1:13" x14ac:dyDescent="0.3">
      <c r="A2027" t="s">
        <v>2033</v>
      </c>
      <c r="B2027" t="s">
        <v>5008</v>
      </c>
      <c r="C2027">
        <v>19</v>
      </c>
      <c r="D2027" t="s">
        <v>5012</v>
      </c>
      <c r="E2027" t="s">
        <v>5019</v>
      </c>
      <c r="F2027">
        <v>300</v>
      </c>
      <c r="G2027" s="5">
        <v>44753.736886574072</v>
      </c>
      <c r="H2027" s="5" t="str">
        <f t="shared" si="155"/>
        <v>Monday</v>
      </c>
      <c r="I2027" s="5" t="str">
        <f t="shared" si="156"/>
        <v>July</v>
      </c>
      <c r="J2027">
        <f t="shared" si="157"/>
        <v>2022</v>
      </c>
      <c r="K2027">
        <f t="shared" si="158"/>
        <v>7</v>
      </c>
      <c r="L2027">
        <f t="shared" si="159"/>
        <v>11</v>
      </c>
      <c r="M2027">
        <v>3</v>
      </c>
    </row>
    <row r="2028" spans="1:13" x14ac:dyDescent="0.3">
      <c r="A2028" t="s">
        <v>2034</v>
      </c>
      <c r="B2028" t="s">
        <v>5009</v>
      </c>
      <c r="C2028">
        <v>37</v>
      </c>
      <c r="D2028" t="s">
        <v>5011</v>
      </c>
      <c r="E2028" t="s">
        <v>5017</v>
      </c>
      <c r="F2028">
        <v>1650</v>
      </c>
      <c r="G2028" s="5">
        <v>44752.677071759259</v>
      </c>
      <c r="H2028" s="5" t="str">
        <f t="shared" si="155"/>
        <v>Sunday</v>
      </c>
      <c r="I2028" s="5" t="str">
        <f t="shared" si="156"/>
        <v>July</v>
      </c>
      <c r="J2028">
        <f t="shared" si="157"/>
        <v>2022</v>
      </c>
      <c r="K2028">
        <f t="shared" si="158"/>
        <v>7</v>
      </c>
      <c r="L2028">
        <f t="shared" si="159"/>
        <v>10</v>
      </c>
      <c r="M2028">
        <v>4</v>
      </c>
    </row>
    <row r="2029" spans="1:13" x14ac:dyDescent="0.3">
      <c r="A2029" t="s">
        <v>2035</v>
      </c>
      <c r="B2029" t="s">
        <v>5008</v>
      </c>
      <c r="C2029">
        <v>32</v>
      </c>
      <c r="D2029" t="s">
        <v>5014</v>
      </c>
      <c r="E2029" t="s">
        <v>5017</v>
      </c>
      <c r="F2029">
        <v>1850</v>
      </c>
      <c r="G2029" s="5">
        <v>44974.326342592591</v>
      </c>
      <c r="H2029" s="5" t="str">
        <f t="shared" si="155"/>
        <v>Friday</v>
      </c>
      <c r="I2029" s="5" t="str">
        <f t="shared" si="156"/>
        <v>February</v>
      </c>
      <c r="J2029">
        <f t="shared" si="157"/>
        <v>2023</v>
      </c>
      <c r="K2029">
        <f t="shared" si="158"/>
        <v>2</v>
      </c>
      <c r="L2029">
        <f t="shared" si="159"/>
        <v>17</v>
      </c>
      <c r="M2029">
        <v>1</v>
      </c>
    </row>
    <row r="2030" spans="1:13" x14ac:dyDescent="0.3">
      <c r="A2030" t="s">
        <v>2036</v>
      </c>
      <c r="B2030" t="s">
        <v>5008</v>
      </c>
      <c r="C2030">
        <v>69</v>
      </c>
      <c r="D2030" t="s">
        <v>5014</v>
      </c>
      <c r="E2030" t="s">
        <v>5017</v>
      </c>
      <c r="F2030">
        <v>1250</v>
      </c>
      <c r="G2030" s="5">
        <v>43995.473067129627</v>
      </c>
      <c r="H2030" s="5" t="str">
        <f t="shared" si="155"/>
        <v>Saturday</v>
      </c>
      <c r="I2030" s="5" t="str">
        <f t="shared" si="156"/>
        <v>June</v>
      </c>
      <c r="J2030">
        <f t="shared" si="157"/>
        <v>2020</v>
      </c>
      <c r="K2030">
        <f t="shared" si="158"/>
        <v>6</v>
      </c>
      <c r="L2030">
        <f t="shared" si="159"/>
        <v>13</v>
      </c>
      <c r="M2030">
        <v>3</v>
      </c>
    </row>
    <row r="2031" spans="1:13" x14ac:dyDescent="0.3">
      <c r="A2031" t="s">
        <v>2037</v>
      </c>
      <c r="B2031" t="s">
        <v>5009</v>
      </c>
      <c r="C2031">
        <v>21</v>
      </c>
      <c r="D2031" t="s">
        <v>5011</v>
      </c>
      <c r="E2031" t="s">
        <v>5017</v>
      </c>
      <c r="F2031">
        <v>650</v>
      </c>
      <c r="G2031" s="5">
        <v>44800.421898148154</v>
      </c>
      <c r="H2031" s="5" t="str">
        <f t="shared" si="155"/>
        <v>Saturday</v>
      </c>
      <c r="I2031" s="5" t="str">
        <f t="shared" si="156"/>
        <v>August</v>
      </c>
      <c r="J2031">
        <f t="shared" si="157"/>
        <v>2022</v>
      </c>
      <c r="K2031">
        <f t="shared" si="158"/>
        <v>8</v>
      </c>
      <c r="L2031">
        <f t="shared" si="159"/>
        <v>27</v>
      </c>
      <c r="M2031">
        <v>3</v>
      </c>
    </row>
    <row r="2032" spans="1:13" x14ac:dyDescent="0.3">
      <c r="A2032" t="s">
        <v>2038</v>
      </c>
      <c r="B2032" t="s">
        <v>5008</v>
      </c>
      <c r="C2032">
        <v>39</v>
      </c>
      <c r="D2032" t="s">
        <v>5010</v>
      </c>
      <c r="E2032" t="s">
        <v>5020</v>
      </c>
      <c r="F2032">
        <v>1150</v>
      </c>
      <c r="G2032" s="5">
        <v>44780.710127314807</v>
      </c>
      <c r="H2032" s="5" t="str">
        <f t="shared" si="155"/>
        <v>Sunday</v>
      </c>
      <c r="I2032" s="5" t="str">
        <f t="shared" si="156"/>
        <v>August</v>
      </c>
      <c r="J2032">
        <f t="shared" si="157"/>
        <v>2022</v>
      </c>
      <c r="K2032">
        <f t="shared" si="158"/>
        <v>8</v>
      </c>
      <c r="L2032">
        <f t="shared" si="159"/>
        <v>7</v>
      </c>
      <c r="M2032">
        <v>2</v>
      </c>
    </row>
    <row r="2033" spans="1:13" x14ac:dyDescent="0.3">
      <c r="A2033" t="s">
        <v>2039</v>
      </c>
      <c r="B2033" t="s">
        <v>5009</v>
      </c>
      <c r="C2033">
        <v>67</v>
      </c>
      <c r="D2033" t="s">
        <v>5010</v>
      </c>
      <c r="E2033" t="s">
        <v>5019</v>
      </c>
      <c r="F2033">
        <v>1800</v>
      </c>
      <c r="G2033" s="5">
        <v>44116.57</v>
      </c>
      <c r="H2033" s="5" t="str">
        <f t="shared" si="155"/>
        <v>Monday</v>
      </c>
      <c r="I2033" s="5" t="str">
        <f t="shared" si="156"/>
        <v>October</v>
      </c>
      <c r="J2033">
        <f t="shared" si="157"/>
        <v>2020</v>
      </c>
      <c r="K2033">
        <f t="shared" si="158"/>
        <v>10</v>
      </c>
      <c r="L2033">
        <f t="shared" si="159"/>
        <v>12</v>
      </c>
      <c r="M2033">
        <v>3</v>
      </c>
    </row>
    <row r="2034" spans="1:13" x14ac:dyDescent="0.3">
      <c r="A2034" t="s">
        <v>2040</v>
      </c>
      <c r="B2034" t="s">
        <v>5009</v>
      </c>
      <c r="C2034">
        <v>55</v>
      </c>
      <c r="D2034" t="s">
        <v>5013</v>
      </c>
      <c r="E2034" t="s">
        <v>5020</v>
      </c>
      <c r="F2034">
        <v>1650</v>
      </c>
      <c r="G2034" s="5">
        <v>45095.674027777779</v>
      </c>
      <c r="H2034" s="5" t="str">
        <f t="shared" si="155"/>
        <v>Sunday</v>
      </c>
      <c r="I2034" s="5" t="str">
        <f t="shared" si="156"/>
        <v>June</v>
      </c>
      <c r="J2034">
        <f t="shared" si="157"/>
        <v>2023</v>
      </c>
      <c r="K2034">
        <f t="shared" si="158"/>
        <v>6</v>
      </c>
      <c r="L2034">
        <f t="shared" si="159"/>
        <v>18</v>
      </c>
      <c r="M2034">
        <v>3</v>
      </c>
    </row>
    <row r="2035" spans="1:13" x14ac:dyDescent="0.3">
      <c r="A2035" t="s">
        <v>2041</v>
      </c>
      <c r="B2035" t="s">
        <v>5008</v>
      </c>
      <c r="C2035">
        <v>40</v>
      </c>
      <c r="D2035" t="s">
        <v>5013</v>
      </c>
      <c r="E2035" t="s">
        <v>5018</v>
      </c>
      <c r="F2035">
        <v>1050</v>
      </c>
      <c r="G2035" s="5">
        <v>44366.312488425923</v>
      </c>
      <c r="H2035" s="5" t="str">
        <f t="shared" si="155"/>
        <v>Saturday</v>
      </c>
      <c r="I2035" s="5" t="str">
        <f t="shared" si="156"/>
        <v>June</v>
      </c>
      <c r="J2035">
        <f t="shared" si="157"/>
        <v>2021</v>
      </c>
      <c r="K2035">
        <f t="shared" si="158"/>
        <v>6</v>
      </c>
      <c r="L2035">
        <f t="shared" si="159"/>
        <v>19</v>
      </c>
      <c r="M2035">
        <v>3</v>
      </c>
    </row>
    <row r="2036" spans="1:13" x14ac:dyDescent="0.3">
      <c r="A2036" t="s">
        <v>2042</v>
      </c>
      <c r="B2036" t="s">
        <v>5009</v>
      </c>
      <c r="C2036">
        <v>43</v>
      </c>
      <c r="D2036" t="s">
        <v>5010</v>
      </c>
      <c r="E2036" t="s">
        <v>5019</v>
      </c>
      <c r="F2036">
        <v>1700</v>
      </c>
      <c r="G2036" s="5">
        <v>44859.800474537027</v>
      </c>
      <c r="H2036" s="5" t="str">
        <f t="shared" si="155"/>
        <v>Tuesday</v>
      </c>
      <c r="I2036" s="5" t="str">
        <f t="shared" si="156"/>
        <v>October</v>
      </c>
      <c r="J2036">
        <f t="shared" si="157"/>
        <v>2022</v>
      </c>
      <c r="K2036">
        <f t="shared" si="158"/>
        <v>10</v>
      </c>
      <c r="L2036">
        <f t="shared" si="159"/>
        <v>25</v>
      </c>
      <c r="M2036">
        <v>3</v>
      </c>
    </row>
    <row r="2037" spans="1:13" x14ac:dyDescent="0.3">
      <c r="A2037" t="s">
        <v>2043</v>
      </c>
      <c r="B2037" t="s">
        <v>5008</v>
      </c>
      <c r="C2037">
        <v>68</v>
      </c>
      <c r="D2037" t="s">
        <v>5013</v>
      </c>
      <c r="E2037" t="s">
        <v>5020</v>
      </c>
      <c r="F2037">
        <v>1800</v>
      </c>
      <c r="G2037" s="5">
        <v>44999.329212962963</v>
      </c>
      <c r="H2037" s="5" t="str">
        <f t="shared" si="155"/>
        <v>Tuesday</v>
      </c>
      <c r="I2037" s="5" t="str">
        <f t="shared" si="156"/>
        <v>March</v>
      </c>
      <c r="J2037">
        <f t="shared" si="157"/>
        <v>2023</v>
      </c>
      <c r="K2037">
        <f t="shared" si="158"/>
        <v>3</v>
      </c>
      <c r="L2037">
        <f t="shared" si="159"/>
        <v>14</v>
      </c>
      <c r="M2037">
        <v>3</v>
      </c>
    </row>
    <row r="2038" spans="1:13" x14ac:dyDescent="0.3">
      <c r="A2038" t="s">
        <v>2044</v>
      </c>
      <c r="B2038" t="s">
        <v>5008</v>
      </c>
      <c r="C2038">
        <v>28</v>
      </c>
      <c r="D2038" t="s">
        <v>5013</v>
      </c>
      <c r="E2038" t="s">
        <v>5019</v>
      </c>
      <c r="F2038">
        <v>850</v>
      </c>
      <c r="G2038" s="5">
        <v>44717.218935185178</v>
      </c>
      <c r="H2038" s="5" t="str">
        <f t="shared" si="155"/>
        <v>Sunday</v>
      </c>
      <c r="I2038" s="5" t="str">
        <f t="shared" si="156"/>
        <v>June</v>
      </c>
      <c r="J2038">
        <f t="shared" si="157"/>
        <v>2022</v>
      </c>
      <c r="K2038">
        <f t="shared" si="158"/>
        <v>6</v>
      </c>
      <c r="L2038">
        <f t="shared" si="159"/>
        <v>5</v>
      </c>
      <c r="M2038">
        <v>3</v>
      </c>
    </row>
    <row r="2039" spans="1:13" x14ac:dyDescent="0.3">
      <c r="A2039" t="s">
        <v>2045</v>
      </c>
      <c r="B2039" t="s">
        <v>5008</v>
      </c>
      <c r="C2039">
        <v>45</v>
      </c>
      <c r="D2039" t="s">
        <v>5014</v>
      </c>
      <c r="E2039" t="s">
        <v>5020</v>
      </c>
      <c r="F2039">
        <v>500</v>
      </c>
      <c r="G2039" s="5">
        <v>45062.257986111108</v>
      </c>
      <c r="H2039" s="5" t="str">
        <f t="shared" si="155"/>
        <v>Tuesday</v>
      </c>
      <c r="I2039" s="5" t="str">
        <f t="shared" si="156"/>
        <v>May</v>
      </c>
      <c r="J2039">
        <f t="shared" si="157"/>
        <v>2023</v>
      </c>
      <c r="K2039">
        <f t="shared" si="158"/>
        <v>5</v>
      </c>
      <c r="L2039">
        <f t="shared" si="159"/>
        <v>16</v>
      </c>
      <c r="M2039">
        <v>3</v>
      </c>
    </row>
    <row r="2040" spans="1:13" x14ac:dyDescent="0.3">
      <c r="A2040" t="s">
        <v>2046</v>
      </c>
      <c r="B2040" t="s">
        <v>5008</v>
      </c>
      <c r="C2040">
        <v>43</v>
      </c>
      <c r="D2040" t="s">
        <v>5011</v>
      </c>
      <c r="E2040" t="s">
        <v>5019</v>
      </c>
      <c r="F2040">
        <v>1150</v>
      </c>
      <c r="G2040" s="5">
        <v>45023.233912037038</v>
      </c>
      <c r="H2040" s="5" t="str">
        <f t="shared" si="155"/>
        <v>Friday</v>
      </c>
      <c r="I2040" s="5" t="str">
        <f t="shared" si="156"/>
        <v>April</v>
      </c>
      <c r="J2040">
        <f t="shared" si="157"/>
        <v>2023</v>
      </c>
      <c r="K2040">
        <f t="shared" si="158"/>
        <v>4</v>
      </c>
      <c r="L2040">
        <f t="shared" si="159"/>
        <v>7</v>
      </c>
      <c r="M2040">
        <v>2</v>
      </c>
    </row>
    <row r="2041" spans="1:13" x14ac:dyDescent="0.3">
      <c r="A2041" t="s">
        <v>2047</v>
      </c>
      <c r="B2041" t="s">
        <v>5008</v>
      </c>
      <c r="C2041">
        <v>19</v>
      </c>
      <c r="D2041" t="s">
        <v>5010</v>
      </c>
      <c r="E2041" t="s">
        <v>5019</v>
      </c>
      <c r="F2041">
        <v>100</v>
      </c>
      <c r="G2041" s="5">
        <v>44140.045405092591</v>
      </c>
      <c r="H2041" s="5" t="str">
        <f t="shared" si="155"/>
        <v>Thursday</v>
      </c>
      <c r="I2041" s="5" t="str">
        <f t="shared" si="156"/>
        <v>November</v>
      </c>
      <c r="J2041">
        <f t="shared" si="157"/>
        <v>2020</v>
      </c>
      <c r="K2041">
        <f t="shared" si="158"/>
        <v>11</v>
      </c>
      <c r="L2041">
        <f t="shared" si="159"/>
        <v>5</v>
      </c>
      <c r="M2041">
        <v>2</v>
      </c>
    </row>
    <row r="2042" spans="1:13" x14ac:dyDescent="0.3">
      <c r="A2042" t="s">
        <v>2048</v>
      </c>
      <c r="B2042" t="s">
        <v>5009</v>
      </c>
      <c r="C2042">
        <v>25</v>
      </c>
      <c r="D2042" t="s">
        <v>5013</v>
      </c>
      <c r="E2042" t="s">
        <v>5019</v>
      </c>
      <c r="F2042">
        <v>1750</v>
      </c>
      <c r="G2042" s="5">
        <v>44347.769247685188</v>
      </c>
      <c r="H2042" s="5" t="str">
        <f t="shared" si="155"/>
        <v>Monday</v>
      </c>
      <c r="I2042" s="5" t="str">
        <f t="shared" si="156"/>
        <v>May</v>
      </c>
      <c r="J2042">
        <f t="shared" si="157"/>
        <v>2021</v>
      </c>
      <c r="K2042">
        <f t="shared" si="158"/>
        <v>5</v>
      </c>
      <c r="L2042">
        <f t="shared" si="159"/>
        <v>31</v>
      </c>
      <c r="M2042">
        <v>4</v>
      </c>
    </row>
    <row r="2043" spans="1:13" x14ac:dyDescent="0.3">
      <c r="A2043" t="s">
        <v>2049</v>
      </c>
      <c r="B2043" t="s">
        <v>5009</v>
      </c>
      <c r="C2043">
        <v>46</v>
      </c>
      <c r="D2043" t="s">
        <v>5014</v>
      </c>
      <c r="E2043" t="s">
        <v>5015</v>
      </c>
      <c r="F2043">
        <v>700</v>
      </c>
      <c r="G2043" s="5">
        <v>44988.917534722219</v>
      </c>
      <c r="H2043" s="5" t="str">
        <f t="shared" si="155"/>
        <v>Friday</v>
      </c>
      <c r="I2043" s="5" t="str">
        <f t="shared" si="156"/>
        <v>March</v>
      </c>
      <c r="J2043">
        <f t="shared" si="157"/>
        <v>2023</v>
      </c>
      <c r="K2043">
        <f t="shared" si="158"/>
        <v>3</v>
      </c>
      <c r="L2043">
        <f t="shared" si="159"/>
        <v>3</v>
      </c>
      <c r="M2043">
        <v>3</v>
      </c>
    </row>
    <row r="2044" spans="1:13" x14ac:dyDescent="0.3">
      <c r="A2044" t="s">
        <v>2050</v>
      </c>
      <c r="B2044" t="s">
        <v>5009</v>
      </c>
      <c r="C2044">
        <v>28</v>
      </c>
      <c r="D2044" t="s">
        <v>5010</v>
      </c>
      <c r="E2044" t="s">
        <v>5019</v>
      </c>
      <c r="F2044">
        <v>1000</v>
      </c>
      <c r="G2044" s="5">
        <v>44082.72210648148</v>
      </c>
      <c r="H2044" s="5" t="str">
        <f t="shared" si="155"/>
        <v>Tuesday</v>
      </c>
      <c r="I2044" s="5" t="str">
        <f t="shared" si="156"/>
        <v>September</v>
      </c>
      <c r="J2044">
        <f t="shared" si="157"/>
        <v>2020</v>
      </c>
      <c r="K2044">
        <f t="shared" si="158"/>
        <v>9</v>
      </c>
      <c r="L2044">
        <f t="shared" si="159"/>
        <v>8</v>
      </c>
      <c r="M2044">
        <v>4</v>
      </c>
    </row>
    <row r="2045" spans="1:13" x14ac:dyDescent="0.3">
      <c r="A2045" t="s">
        <v>2051</v>
      </c>
      <c r="B2045" t="s">
        <v>5008</v>
      </c>
      <c r="C2045">
        <v>54</v>
      </c>
      <c r="D2045" t="s">
        <v>5012</v>
      </c>
      <c r="E2045" t="s">
        <v>5020</v>
      </c>
      <c r="F2045">
        <v>100</v>
      </c>
      <c r="G2045" s="5">
        <v>44525.52239583333</v>
      </c>
      <c r="H2045" s="5" t="str">
        <f t="shared" si="155"/>
        <v>Thursday</v>
      </c>
      <c r="I2045" s="5" t="str">
        <f t="shared" si="156"/>
        <v>November</v>
      </c>
      <c r="J2045">
        <f t="shared" si="157"/>
        <v>2021</v>
      </c>
      <c r="K2045">
        <f t="shared" si="158"/>
        <v>11</v>
      </c>
      <c r="L2045">
        <f t="shared" si="159"/>
        <v>25</v>
      </c>
      <c r="M2045">
        <v>3</v>
      </c>
    </row>
    <row r="2046" spans="1:13" x14ac:dyDescent="0.3">
      <c r="A2046" t="s">
        <v>2052</v>
      </c>
      <c r="B2046" t="s">
        <v>5009</v>
      </c>
      <c r="C2046">
        <v>35</v>
      </c>
      <c r="D2046" t="s">
        <v>5014</v>
      </c>
      <c r="E2046" t="s">
        <v>5019</v>
      </c>
      <c r="F2046">
        <v>950</v>
      </c>
      <c r="G2046" s="5">
        <v>44428.071157407408</v>
      </c>
      <c r="H2046" s="5" t="str">
        <f t="shared" si="155"/>
        <v>Friday</v>
      </c>
      <c r="I2046" s="5" t="str">
        <f t="shared" si="156"/>
        <v>August</v>
      </c>
      <c r="J2046">
        <f t="shared" si="157"/>
        <v>2021</v>
      </c>
      <c r="K2046">
        <f t="shared" si="158"/>
        <v>8</v>
      </c>
      <c r="L2046">
        <f t="shared" si="159"/>
        <v>20</v>
      </c>
      <c r="M2046">
        <v>1</v>
      </c>
    </row>
    <row r="2047" spans="1:13" x14ac:dyDescent="0.3">
      <c r="A2047" t="s">
        <v>2053</v>
      </c>
      <c r="B2047" t="s">
        <v>5009</v>
      </c>
      <c r="C2047">
        <v>43</v>
      </c>
      <c r="D2047" t="s">
        <v>5010</v>
      </c>
      <c r="E2047" t="s">
        <v>5017</v>
      </c>
      <c r="F2047">
        <v>800</v>
      </c>
      <c r="G2047" s="5">
        <v>44464.989444444444</v>
      </c>
      <c r="H2047" s="5" t="str">
        <f t="shared" si="155"/>
        <v>Saturday</v>
      </c>
      <c r="I2047" s="5" t="str">
        <f t="shared" si="156"/>
        <v>September</v>
      </c>
      <c r="J2047">
        <f t="shared" si="157"/>
        <v>2021</v>
      </c>
      <c r="K2047">
        <f t="shared" si="158"/>
        <v>9</v>
      </c>
      <c r="L2047">
        <f t="shared" si="159"/>
        <v>25</v>
      </c>
      <c r="M2047">
        <v>4</v>
      </c>
    </row>
    <row r="2048" spans="1:13" x14ac:dyDescent="0.3">
      <c r="A2048" t="s">
        <v>2054</v>
      </c>
      <c r="B2048" t="s">
        <v>5008</v>
      </c>
      <c r="C2048">
        <v>67</v>
      </c>
      <c r="D2048" t="s">
        <v>5014</v>
      </c>
      <c r="E2048" t="s">
        <v>5019</v>
      </c>
      <c r="F2048">
        <v>1250</v>
      </c>
      <c r="G2048" s="5">
        <v>44546.631631944438</v>
      </c>
      <c r="H2048" s="5" t="str">
        <f t="shared" si="155"/>
        <v>Thursday</v>
      </c>
      <c r="I2048" s="5" t="str">
        <f t="shared" si="156"/>
        <v>December</v>
      </c>
      <c r="J2048">
        <f t="shared" si="157"/>
        <v>2021</v>
      </c>
      <c r="K2048">
        <f t="shared" si="158"/>
        <v>12</v>
      </c>
      <c r="L2048">
        <f t="shared" si="159"/>
        <v>16</v>
      </c>
      <c r="M2048">
        <v>1</v>
      </c>
    </row>
    <row r="2049" spans="1:13" x14ac:dyDescent="0.3">
      <c r="A2049" t="s">
        <v>2055</v>
      </c>
      <c r="B2049" t="s">
        <v>5009</v>
      </c>
      <c r="C2049">
        <v>31</v>
      </c>
      <c r="D2049" t="s">
        <v>5011</v>
      </c>
      <c r="E2049" t="s">
        <v>5016</v>
      </c>
      <c r="F2049">
        <v>50</v>
      </c>
      <c r="G2049" s="5">
        <v>44269.292719907397</v>
      </c>
      <c r="H2049" s="5" t="str">
        <f t="shared" si="155"/>
        <v>Sunday</v>
      </c>
      <c r="I2049" s="5" t="str">
        <f t="shared" si="156"/>
        <v>March</v>
      </c>
      <c r="J2049">
        <f t="shared" si="157"/>
        <v>2021</v>
      </c>
      <c r="K2049">
        <f t="shared" si="158"/>
        <v>3</v>
      </c>
      <c r="L2049">
        <f t="shared" si="159"/>
        <v>14</v>
      </c>
      <c r="M2049">
        <v>5</v>
      </c>
    </row>
    <row r="2050" spans="1:13" x14ac:dyDescent="0.3">
      <c r="A2050" t="s">
        <v>2056</v>
      </c>
      <c r="B2050" t="s">
        <v>5009</v>
      </c>
      <c r="C2050">
        <v>43</v>
      </c>
      <c r="D2050" t="s">
        <v>5011</v>
      </c>
      <c r="E2050" t="s">
        <v>5017</v>
      </c>
      <c r="F2050">
        <v>100</v>
      </c>
      <c r="G2050" s="5">
        <v>43926.178287037037</v>
      </c>
      <c r="H2050" s="5" t="str">
        <f t="shared" si="155"/>
        <v>Sunday</v>
      </c>
      <c r="I2050" s="5" t="str">
        <f t="shared" si="156"/>
        <v>April</v>
      </c>
      <c r="J2050">
        <f t="shared" si="157"/>
        <v>2020</v>
      </c>
      <c r="K2050">
        <f t="shared" si="158"/>
        <v>4</v>
      </c>
      <c r="L2050">
        <f t="shared" si="159"/>
        <v>5</v>
      </c>
      <c r="M2050">
        <v>2</v>
      </c>
    </row>
    <row r="2051" spans="1:13" x14ac:dyDescent="0.3">
      <c r="A2051" t="s">
        <v>2057</v>
      </c>
      <c r="B2051" t="s">
        <v>5008</v>
      </c>
      <c r="C2051">
        <v>27</v>
      </c>
      <c r="D2051" t="s">
        <v>5011</v>
      </c>
      <c r="E2051" t="s">
        <v>5018</v>
      </c>
      <c r="F2051">
        <v>1350</v>
      </c>
      <c r="G2051" s="5">
        <v>44040.680231481478</v>
      </c>
      <c r="H2051" s="5" t="str">
        <f t="shared" ref="H2051:H2114" si="160">TEXT(G2051,"DDDD")</f>
        <v>Tuesday</v>
      </c>
      <c r="I2051" s="5" t="str">
        <f t="shared" ref="I2051:I2114" si="161">TEXT(G2051,"mmmm")</f>
        <v>July</v>
      </c>
      <c r="J2051">
        <f t="shared" ref="J2051:J2114" si="162">YEAR(G2051)</f>
        <v>2020</v>
      </c>
      <c r="K2051">
        <f t="shared" ref="K2051:K2114" si="163">MONTH(G2051)</f>
        <v>7</v>
      </c>
      <c r="L2051">
        <f t="shared" ref="L2051:L2114" si="164">DAY(G2051)</f>
        <v>28</v>
      </c>
      <c r="M2051">
        <v>3</v>
      </c>
    </row>
    <row r="2052" spans="1:13" x14ac:dyDescent="0.3">
      <c r="A2052" t="s">
        <v>2058</v>
      </c>
      <c r="B2052" t="s">
        <v>5009</v>
      </c>
      <c r="C2052">
        <v>52</v>
      </c>
      <c r="D2052" t="s">
        <v>5013</v>
      </c>
      <c r="E2052" t="s">
        <v>5019</v>
      </c>
      <c r="F2052">
        <v>100</v>
      </c>
      <c r="G2052" s="5">
        <v>43958.328298611108</v>
      </c>
      <c r="H2052" s="5" t="str">
        <f t="shared" si="160"/>
        <v>Thursday</v>
      </c>
      <c r="I2052" s="5" t="str">
        <f t="shared" si="161"/>
        <v>May</v>
      </c>
      <c r="J2052">
        <f t="shared" si="162"/>
        <v>2020</v>
      </c>
      <c r="K2052">
        <f t="shared" si="163"/>
        <v>5</v>
      </c>
      <c r="L2052">
        <f t="shared" si="164"/>
        <v>7</v>
      </c>
      <c r="M2052">
        <v>1</v>
      </c>
    </row>
    <row r="2053" spans="1:13" x14ac:dyDescent="0.3">
      <c r="A2053" t="s">
        <v>2059</v>
      </c>
      <c r="B2053" t="s">
        <v>5009</v>
      </c>
      <c r="C2053">
        <v>26</v>
      </c>
      <c r="D2053" t="s">
        <v>5012</v>
      </c>
      <c r="E2053" t="s">
        <v>5019</v>
      </c>
      <c r="F2053">
        <v>1500</v>
      </c>
      <c r="G2053" s="5">
        <v>44540.247083333343</v>
      </c>
      <c r="H2053" s="5" t="str">
        <f t="shared" si="160"/>
        <v>Friday</v>
      </c>
      <c r="I2053" s="5" t="str">
        <f t="shared" si="161"/>
        <v>December</v>
      </c>
      <c r="J2053">
        <f t="shared" si="162"/>
        <v>2021</v>
      </c>
      <c r="K2053">
        <f t="shared" si="163"/>
        <v>12</v>
      </c>
      <c r="L2053">
        <f t="shared" si="164"/>
        <v>10</v>
      </c>
      <c r="M2053">
        <v>4</v>
      </c>
    </row>
    <row r="2054" spans="1:13" x14ac:dyDescent="0.3">
      <c r="A2054" t="s">
        <v>2060</v>
      </c>
      <c r="B2054" t="s">
        <v>5008</v>
      </c>
      <c r="C2054">
        <v>52</v>
      </c>
      <c r="D2054" t="s">
        <v>5011</v>
      </c>
      <c r="E2054" t="s">
        <v>5017</v>
      </c>
      <c r="F2054">
        <v>500</v>
      </c>
      <c r="G2054" s="5">
        <v>44082.441724537042</v>
      </c>
      <c r="H2054" s="5" t="str">
        <f t="shared" si="160"/>
        <v>Tuesday</v>
      </c>
      <c r="I2054" s="5" t="str">
        <f t="shared" si="161"/>
        <v>September</v>
      </c>
      <c r="J2054">
        <f t="shared" si="162"/>
        <v>2020</v>
      </c>
      <c r="K2054">
        <f t="shared" si="163"/>
        <v>9</v>
      </c>
      <c r="L2054">
        <f t="shared" si="164"/>
        <v>8</v>
      </c>
      <c r="M2054">
        <v>3</v>
      </c>
    </row>
    <row r="2055" spans="1:13" x14ac:dyDescent="0.3">
      <c r="A2055" t="s">
        <v>2061</v>
      </c>
      <c r="B2055" t="s">
        <v>5008</v>
      </c>
      <c r="C2055">
        <v>28</v>
      </c>
      <c r="D2055" t="s">
        <v>5012</v>
      </c>
      <c r="E2055" t="s">
        <v>5020</v>
      </c>
      <c r="F2055">
        <v>950</v>
      </c>
      <c r="G2055" s="5">
        <v>44211.82403935185</v>
      </c>
      <c r="H2055" s="5" t="str">
        <f t="shared" si="160"/>
        <v>Friday</v>
      </c>
      <c r="I2055" s="5" t="str">
        <f t="shared" si="161"/>
        <v>January</v>
      </c>
      <c r="J2055">
        <f t="shared" si="162"/>
        <v>2021</v>
      </c>
      <c r="K2055">
        <f t="shared" si="163"/>
        <v>1</v>
      </c>
      <c r="L2055">
        <f t="shared" si="164"/>
        <v>15</v>
      </c>
      <c r="M2055">
        <v>2</v>
      </c>
    </row>
    <row r="2056" spans="1:13" x14ac:dyDescent="0.3">
      <c r="A2056" t="s">
        <v>2062</v>
      </c>
      <c r="B2056" t="s">
        <v>5009</v>
      </c>
      <c r="C2056">
        <v>61</v>
      </c>
      <c r="D2056" t="s">
        <v>5011</v>
      </c>
      <c r="E2056" t="s">
        <v>5020</v>
      </c>
      <c r="F2056">
        <v>800</v>
      </c>
      <c r="G2056" s="5">
        <v>45001.435810185183</v>
      </c>
      <c r="H2056" s="5" t="str">
        <f t="shared" si="160"/>
        <v>Thursday</v>
      </c>
      <c r="I2056" s="5" t="str">
        <f t="shared" si="161"/>
        <v>March</v>
      </c>
      <c r="J2056">
        <f t="shared" si="162"/>
        <v>2023</v>
      </c>
      <c r="K2056">
        <f t="shared" si="163"/>
        <v>3</v>
      </c>
      <c r="L2056">
        <f t="shared" si="164"/>
        <v>16</v>
      </c>
      <c r="M2056">
        <v>2</v>
      </c>
    </row>
    <row r="2057" spans="1:13" x14ac:dyDescent="0.3">
      <c r="A2057" t="s">
        <v>2063</v>
      </c>
      <c r="B2057" t="s">
        <v>5009</v>
      </c>
      <c r="C2057">
        <v>29</v>
      </c>
      <c r="D2057" t="s">
        <v>5013</v>
      </c>
      <c r="E2057" t="s">
        <v>5019</v>
      </c>
      <c r="F2057">
        <v>650</v>
      </c>
      <c r="G2057" s="5">
        <v>44941.299305555563</v>
      </c>
      <c r="H2057" s="5" t="str">
        <f t="shared" si="160"/>
        <v>Sunday</v>
      </c>
      <c r="I2057" s="5" t="str">
        <f t="shared" si="161"/>
        <v>January</v>
      </c>
      <c r="J2057">
        <f t="shared" si="162"/>
        <v>2023</v>
      </c>
      <c r="K2057">
        <f t="shared" si="163"/>
        <v>1</v>
      </c>
      <c r="L2057">
        <f t="shared" si="164"/>
        <v>15</v>
      </c>
      <c r="M2057">
        <v>1</v>
      </c>
    </row>
    <row r="2058" spans="1:13" x14ac:dyDescent="0.3">
      <c r="A2058" t="s">
        <v>2064</v>
      </c>
      <c r="B2058" t="s">
        <v>5009</v>
      </c>
      <c r="C2058">
        <v>20</v>
      </c>
      <c r="D2058" t="s">
        <v>5014</v>
      </c>
      <c r="E2058" t="s">
        <v>5015</v>
      </c>
      <c r="F2058">
        <v>400</v>
      </c>
      <c r="G2058" s="5">
        <v>44048.417013888888</v>
      </c>
      <c r="H2058" s="5" t="str">
        <f t="shared" si="160"/>
        <v>Wednesday</v>
      </c>
      <c r="I2058" s="5" t="str">
        <f t="shared" si="161"/>
        <v>August</v>
      </c>
      <c r="J2058">
        <f t="shared" si="162"/>
        <v>2020</v>
      </c>
      <c r="K2058">
        <f t="shared" si="163"/>
        <v>8</v>
      </c>
      <c r="L2058">
        <f t="shared" si="164"/>
        <v>5</v>
      </c>
      <c r="M2058">
        <v>4</v>
      </c>
    </row>
    <row r="2059" spans="1:13" x14ac:dyDescent="0.3">
      <c r="A2059" t="s">
        <v>2065</v>
      </c>
      <c r="B2059" t="s">
        <v>5008</v>
      </c>
      <c r="C2059">
        <v>43</v>
      </c>
      <c r="D2059" t="s">
        <v>5010</v>
      </c>
      <c r="E2059" t="s">
        <v>5016</v>
      </c>
      <c r="F2059">
        <v>1550</v>
      </c>
      <c r="G2059" s="5">
        <v>44921.372916666667</v>
      </c>
      <c r="H2059" s="5" t="str">
        <f t="shared" si="160"/>
        <v>Monday</v>
      </c>
      <c r="I2059" s="5" t="str">
        <f t="shared" si="161"/>
        <v>December</v>
      </c>
      <c r="J2059">
        <f t="shared" si="162"/>
        <v>2022</v>
      </c>
      <c r="K2059">
        <f t="shared" si="163"/>
        <v>12</v>
      </c>
      <c r="L2059">
        <f t="shared" si="164"/>
        <v>26</v>
      </c>
      <c r="M2059">
        <v>3</v>
      </c>
    </row>
    <row r="2060" spans="1:13" x14ac:dyDescent="0.3">
      <c r="A2060" t="s">
        <v>2066</v>
      </c>
      <c r="B2060" t="s">
        <v>5009</v>
      </c>
      <c r="C2060">
        <v>56</v>
      </c>
      <c r="D2060" t="s">
        <v>5010</v>
      </c>
      <c r="E2060" t="s">
        <v>5019</v>
      </c>
      <c r="F2060">
        <v>1250</v>
      </c>
      <c r="G2060" s="5">
        <v>43904.822893518518</v>
      </c>
      <c r="H2060" s="5" t="str">
        <f t="shared" si="160"/>
        <v>Saturday</v>
      </c>
      <c r="I2060" s="5" t="str">
        <f t="shared" si="161"/>
        <v>March</v>
      </c>
      <c r="J2060">
        <f t="shared" si="162"/>
        <v>2020</v>
      </c>
      <c r="K2060">
        <f t="shared" si="163"/>
        <v>3</v>
      </c>
      <c r="L2060">
        <f t="shared" si="164"/>
        <v>14</v>
      </c>
      <c r="M2060">
        <v>3</v>
      </c>
    </row>
    <row r="2061" spans="1:13" x14ac:dyDescent="0.3">
      <c r="A2061" t="s">
        <v>2067</v>
      </c>
      <c r="B2061" t="s">
        <v>5009</v>
      </c>
      <c r="C2061">
        <v>31</v>
      </c>
      <c r="D2061" t="s">
        <v>5011</v>
      </c>
      <c r="E2061" t="s">
        <v>5019</v>
      </c>
      <c r="F2061">
        <v>1950</v>
      </c>
      <c r="G2061" s="5">
        <v>44702.276631944442</v>
      </c>
      <c r="H2061" s="5" t="str">
        <f t="shared" si="160"/>
        <v>Saturday</v>
      </c>
      <c r="I2061" s="5" t="str">
        <f t="shared" si="161"/>
        <v>May</v>
      </c>
      <c r="J2061">
        <f t="shared" si="162"/>
        <v>2022</v>
      </c>
      <c r="K2061">
        <f t="shared" si="163"/>
        <v>5</v>
      </c>
      <c r="L2061">
        <f t="shared" si="164"/>
        <v>21</v>
      </c>
      <c r="M2061">
        <v>1</v>
      </c>
    </row>
    <row r="2062" spans="1:13" x14ac:dyDescent="0.3">
      <c r="A2062" t="s">
        <v>2068</v>
      </c>
      <c r="B2062" t="s">
        <v>5008</v>
      </c>
      <c r="C2062">
        <v>43</v>
      </c>
      <c r="D2062" t="s">
        <v>5010</v>
      </c>
      <c r="E2062" t="s">
        <v>5017</v>
      </c>
      <c r="F2062">
        <v>1050</v>
      </c>
      <c r="G2062" s="5">
        <v>44129.22315972222</v>
      </c>
      <c r="H2062" s="5" t="str">
        <f t="shared" si="160"/>
        <v>Sunday</v>
      </c>
      <c r="I2062" s="5" t="str">
        <f t="shared" si="161"/>
        <v>October</v>
      </c>
      <c r="J2062">
        <f t="shared" si="162"/>
        <v>2020</v>
      </c>
      <c r="K2062">
        <f t="shared" si="163"/>
        <v>10</v>
      </c>
      <c r="L2062">
        <f t="shared" si="164"/>
        <v>25</v>
      </c>
      <c r="M2062">
        <v>4</v>
      </c>
    </row>
    <row r="2063" spans="1:13" x14ac:dyDescent="0.3">
      <c r="A2063" t="s">
        <v>2069</v>
      </c>
      <c r="B2063" t="s">
        <v>5009</v>
      </c>
      <c r="C2063">
        <v>45</v>
      </c>
      <c r="D2063" t="s">
        <v>5011</v>
      </c>
      <c r="E2063" t="s">
        <v>5016</v>
      </c>
      <c r="F2063">
        <v>1900</v>
      </c>
      <c r="G2063" s="5">
        <v>44420.623483796298</v>
      </c>
      <c r="H2063" s="5" t="str">
        <f t="shared" si="160"/>
        <v>Thursday</v>
      </c>
      <c r="I2063" s="5" t="str">
        <f t="shared" si="161"/>
        <v>August</v>
      </c>
      <c r="J2063">
        <f t="shared" si="162"/>
        <v>2021</v>
      </c>
      <c r="K2063">
        <f t="shared" si="163"/>
        <v>8</v>
      </c>
      <c r="L2063">
        <f t="shared" si="164"/>
        <v>12</v>
      </c>
      <c r="M2063">
        <v>3</v>
      </c>
    </row>
    <row r="2064" spans="1:13" x14ac:dyDescent="0.3">
      <c r="A2064" t="s">
        <v>2070</v>
      </c>
      <c r="B2064" t="s">
        <v>5009</v>
      </c>
      <c r="C2064">
        <v>28</v>
      </c>
      <c r="D2064" t="s">
        <v>5011</v>
      </c>
      <c r="E2064" t="s">
        <v>5015</v>
      </c>
      <c r="F2064">
        <v>1000</v>
      </c>
      <c r="G2064" s="5">
        <v>44571.702048611107</v>
      </c>
      <c r="H2064" s="5" t="str">
        <f t="shared" si="160"/>
        <v>Monday</v>
      </c>
      <c r="I2064" s="5" t="str">
        <f t="shared" si="161"/>
        <v>January</v>
      </c>
      <c r="J2064">
        <f t="shared" si="162"/>
        <v>2022</v>
      </c>
      <c r="K2064">
        <f t="shared" si="163"/>
        <v>1</v>
      </c>
      <c r="L2064">
        <f t="shared" si="164"/>
        <v>10</v>
      </c>
      <c r="M2064">
        <v>4</v>
      </c>
    </row>
    <row r="2065" spans="1:13" x14ac:dyDescent="0.3">
      <c r="A2065" t="s">
        <v>2071</v>
      </c>
      <c r="B2065" t="s">
        <v>5009</v>
      </c>
      <c r="C2065">
        <v>56</v>
      </c>
      <c r="D2065" t="s">
        <v>5013</v>
      </c>
      <c r="E2065" t="s">
        <v>5019</v>
      </c>
      <c r="F2065">
        <v>1450</v>
      </c>
      <c r="G2065" s="5">
        <v>44234.119953703703</v>
      </c>
      <c r="H2065" s="5" t="str">
        <f t="shared" si="160"/>
        <v>Sunday</v>
      </c>
      <c r="I2065" s="5" t="str">
        <f t="shared" si="161"/>
        <v>February</v>
      </c>
      <c r="J2065">
        <f t="shared" si="162"/>
        <v>2021</v>
      </c>
      <c r="K2065">
        <f t="shared" si="163"/>
        <v>2</v>
      </c>
      <c r="L2065">
        <f t="shared" si="164"/>
        <v>7</v>
      </c>
      <c r="M2065">
        <v>4</v>
      </c>
    </row>
    <row r="2066" spans="1:13" x14ac:dyDescent="0.3">
      <c r="A2066" t="s">
        <v>2072</v>
      </c>
      <c r="B2066" t="s">
        <v>5008</v>
      </c>
      <c r="C2066">
        <v>42</v>
      </c>
      <c r="D2066" t="s">
        <v>5013</v>
      </c>
      <c r="E2066" t="s">
        <v>5018</v>
      </c>
      <c r="F2066">
        <v>300</v>
      </c>
      <c r="G2066" s="5">
        <v>45138.467256944437</v>
      </c>
      <c r="H2066" s="5" t="str">
        <f t="shared" si="160"/>
        <v>Monday</v>
      </c>
      <c r="I2066" s="5" t="str">
        <f t="shared" si="161"/>
        <v>July</v>
      </c>
      <c r="J2066">
        <f t="shared" si="162"/>
        <v>2023</v>
      </c>
      <c r="K2066">
        <f t="shared" si="163"/>
        <v>7</v>
      </c>
      <c r="L2066">
        <f t="shared" si="164"/>
        <v>31</v>
      </c>
      <c r="M2066">
        <v>1</v>
      </c>
    </row>
    <row r="2067" spans="1:13" x14ac:dyDescent="0.3">
      <c r="A2067" t="s">
        <v>2073</v>
      </c>
      <c r="B2067" t="s">
        <v>5009</v>
      </c>
      <c r="C2067">
        <v>38</v>
      </c>
      <c r="D2067" t="s">
        <v>5013</v>
      </c>
      <c r="E2067" t="s">
        <v>5016</v>
      </c>
      <c r="F2067">
        <v>900</v>
      </c>
      <c r="G2067" s="5">
        <v>44054.091111111113</v>
      </c>
      <c r="H2067" s="5" t="str">
        <f t="shared" si="160"/>
        <v>Tuesday</v>
      </c>
      <c r="I2067" s="5" t="str">
        <f t="shared" si="161"/>
        <v>August</v>
      </c>
      <c r="J2067">
        <f t="shared" si="162"/>
        <v>2020</v>
      </c>
      <c r="K2067">
        <f t="shared" si="163"/>
        <v>8</v>
      </c>
      <c r="L2067">
        <f t="shared" si="164"/>
        <v>11</v>
      </c>
      <c r="M2067">
        <v>3</v>
      </c>
    </row>
    <row r="2068" spans="1:13" x14ac:dyDescent="0.3">
      <c r="A2068" t="s">
        <v>2074</v>
      </c>
      <c r="B2068" t="s">
        <v>5008</v>
      </c>
      <c r="C2068">
        <v>27</v>
      </c>
      <c r="D2068" t="s">
        <v>5012</v>
      </c>
      <c r="E2068" t="s">
        <v>5015</v>
      </c>
      <c r="F2068">
        <v>1750</v>
      </c>
      <c r="G2068" s="5">
        <v>44696.173773148148</v>
      </c>
      <c r="H2068" s="5" t="str">
        <f t="shared" si="160"/>
        <v>Sunday</v>
      </c>
      <c r="I2068" s="5" t="str">
        <f t="shared" si="161"/>
        <v>May</v>
      </c>
      <c r="J2068">
        <f t="shared" si="162"/>
        <v>2022</v>
      </c>
      <c r="K2068">
        <f t="shared" si="163"/>
        <v>5</v>
      </c>
      <c r="L2068">
        <f t="shared" si="164"/>
        <v>15</v>
      </c>
      <c r="M2068">
        <v>3</v>
      </c>
    </row>
    <row r="2069" spans="1:13" x14ac:dyDescent="0.3">
      <c r="A2069" t="s">
        <v>2075</v>
      </c>
      <c r="B2069" t="s">
        <v>5008</v>
      </c>
      <c r="C2069">
        <v>60</v>
      </c>
      <c r="D2069" t="s">
        <v>5013</v>
      </c>
      <c r="E2069" t="s">
        <v>5019</v>
      </c>
      <c r="F2069">
        <v>1350</v>
      </c>
      <c r="G2069" s="5">
        <v>44636.46365740741</v>
      </c>
      <c r="H2069" s="5" t="str">
        <f t="shared" si="160"/>
        <v>Wednesday</v>
      </c>
      <c r="I2069" s="5" t="str">
        <f t="shared" si="161"/>
        <v>March</v>
      </c>
      <c r="J2069">
        <f t="shared" si="162"/>
        <v>2022</v>
      </c>
      <c r="K2069">
        <f t="shared" si="163"/>
        <v>3</v>
      </c>
      <c r="L2069">
        <f t="shared" si="164"/>
        <v>16</v>
      </c>
      <c r="M2069">
        <v>3</v>
      </c>
    </row>
    <row r="2070" spans="1:13" x14ac:dyDescent="0.3">
      <c r="A2070" t="s">
        <v>2076</v>
      </c>
      <c r="B2070" t="s">
        <v>5008</v>
      </c>
      <c r="C2070">
        <v>32</v>
      </c>
      <c r="D2070" t="s">
        <v>5011</v>
      </c>
      <c r="E2070" t="s">
        <v>5019</v>
      </c>
      <c r="F2070">
        <v>250</v>
      </c>
      <c r="G2070" s="5">
        <v>44147.035000000003</v>
      </c>
      <c r="H2070" s="5" t="str">
        <f t="shared" si="160"/>
        <v>Thursday</v>
      </c>
      <c r="I2070" s="5" t="str">
        <f t="shared" si="161"/>
        <v>November</v>
      </c>
      <c r="J2070">
        <f t="shared" si="162"/>
        <v>2020</v>
      </c>
      <c r="K2070">
        <f t="shared" si="163"/>
        <v>11</v>
      </c>
      <c r="L2070">
        <f t="shared" si="164"/>
        <v>12</v>
      </c>
      <c r="M2070">
        <v>2</v>
      </c>
    </row>
    <row r="2071" spans="1:13" x14ac:dyDescent="0.3">
      <c r="A2071" t="s">
        <v>2077</v>
      </c>
      <c r="B2071" t="s">
        <v>5008</v>
      </c>
      <c r="C2071">
        <v>36</v>
      </c>
      <c r="D2071" t="s">
        <v>5013</v>
      </c>
      <c r="E2071" t="s">
        <v>5019</v>
      </c>
      <c r="F2071">
        <v>350</v>
      </c>
      <c r="G2071" s="5">
        <v>43997.965949074067</v>
      </c>
      <c r="H2071" s="5" t="str">
        <f t="shared" si="160"/>
        <v>Monday</v>
      </c>
      <c r="I2071" s="5" t="str">
        <f t="shared" si="161"/>
        <v>June</v>
      </c>
      <c r="J2071">
        <f t="shared" si="162"/>
        <v>2020</v>
      </c>
      <c r="K2071">
        <f t="shared" si="163"/>
        <v>6</v>
      </c>
      <c r="L2071">
        <f t="shared" si="164"/>
        <v>15</v>
      </c>
      <c r="M2071">
        <v>4</v>
      </c>
    </row>
    <row r="2072" spans="1:13" x14ac:dyDescent="0.3">
      <c r="A2072" t="s">
        <v>2078</v>
      </c>
      <c r="B2072" t="s">
        <v>5009</v>
      </c>
      <c r="C2072">
        <v>65</v>
      </c>
      <c r="D2072" t="s">
        <v>5013</v>
      </c>
      <c r="E2072" t="s">
        <v>5019</v>
      </c>
      <c r="F2072">
        <v>500</v>
      </c>
      <c r="G2072" s="5">
        <v>45022.46565972222</v>
      </c>
      <c r="H2072" s="5" t="str">
        <f t="shared" si="160"/>
        <v>Thursday</v>
      </c>
      <c r="I2072" s="5" t="str">
        <f t="shared" si="161"/>
        <v>April</v>
      </c>
      <c r="J2072">
        <f t="shared" si="162"/>
        <v>2023</v>
      </c>
      <c r="K2072">
        <f t="shared" si="163"/>
        <v>4</v>
      </c>
      <c r="L2072">
        <f t="shared" si="164"/>
        <v>6</v>
      </c>
      <c r="M2072">
        <v>3</v>
      </c>
    </row>
    <row r="2073" spans="1:13" x14ac:dyDescent="0.3">
      <c r="A2073" t="s">
        <v>2079</v>
      </c>
      <c r="B2073" t="s">
        <v>5009</v>
      </c>
      <c r="C2073">
        <v>39</v>
      </c>
      <c r="D2073" t="s">
        <v>5014</v>
      </c>
      <c r="E2073" t="s">
        <v>5018</v>
      </c>
      <c r="F2073">
        <v>500</v>
      </c>
      <c r="G2073" s="5">
        <v>44147.750439814823</v>
      </c>
      <c r="H2073" s="5" t="str">
        <f t="shared" si="160"/>
        <v>Thursday</v>
      </c>
      <c r="I2073" s="5" t="str">
        <f t="shared" si="161"/>
        <v>November</v>
      </c>
      <c r="J2073">
        <f t="shared" si="162"/>
        <v>2020</v>
      </c>
      <c r="K2073">
        <f t="shared" si="163"/>
        <v>11</v>
      </c>
      <c r="L2073">
        <f t="shared" si="164"/>
        <v>12</v>
      </c>
      <c r="M2073">
        <v>3</v>
      </c>
    </row>
    <row r="2074" spans="1:13" x14ac:dyDescent="0.3">
      <c r="A2074" t="s">
        <v>2080</v>
      </c>
      <c r="B2074" t="s">
        <v>5008</v>
      </c>
      <c r="C2074">
        <v>38</v>
      </c>
      <c r="D2074" t="s">
        <v>5013</v>
      </c>
      <c r="E2074" t="s">
        <v>5019</v>
      </c>
      <c r="F2074">
        <v>1400</v>
      </c>
      <c r="G2074" s="5">
        <v>44321.185486111113</v>
      </c>
      <c r="H2074" s="5" t="str">
        <f t="shared" si="160"/>
        <v>Wednesday</v>
      </c>
      <c r="I2074" s="5" t="str">
        <f t="shared" si="161"/>
        <v>May</v>
      </c>
      <c r="J2074">
        <f t="shared" si="162"/>
        <v>2021</v>
      </c>
      <c r="K2074">
        <f t="shared" si="163"/>
        <v>5</v>
      </c>
      <c r="L2074">
        <f t="shared" si="164"/>
        <v>5</v>
      </c>
      <c r="M2074">
        <v>4</v>
      </c>
    </row>
    <row r="2075" spans="1:13" x14ac:dyDescent="0.3">
      <c r="A2075" t="s">
        <v>2081</v>
      </c>
      <c r="B2075" t="s">
        <v>5009</v>
      </c>
      <c r="C2075">
        <v>69</v>
      </c>
      <c r="D2075" t="s">
        <v>5013</v>
      </c>
      <c r="E2075" t="s">
        <v>5020</v>
      </c>
      <c r="F2075">
        <v>1800</v>
      </c>
      <c r="G2075" s="5">
        <v>44082.146423611113</v>
      </c>
      <c r="H2075" s="5" t="str">
        <f t="shared" si="160"/>
        <v>Tuesday</v>
      </c>
      <c r="I2075" s="5" t="str">
        <f t="shared" si="161"/>
        <v>September</v>
      </c>
      <c r="J2075">
        <f t="shared" si="162"/>
        <v>2020</v>
      </c>
      <c r="K2075">
        <f t="shared" si="163"/>
        <v>9</v>
      </c>
      <c r="L2075">
        <f t="shared" si="164"/>
        <v>8</v>
      </c>
      <c r="M2075">
        <v>3</v>
      </c>
    </row>
    <row r="2076" spans="1:13" x14ac:dyDescent="0.3">
      <c r="A2076" t="s">
        <v>2082</v>
      </c>
      <c r="B2076" t="s">
        <v>5009</v>
      </c>
      <c r="C2076">
        <v>61</v>
      </c>
      <c r="D2076" t="s">
        <v>5013</v>
      </c>
      <c r="E2076" t="s">
        <v>5015</v>
      </c>
      <c r="F2076">
        <v>500</v>
      </c>
      <c r="G2076" s="5">
        <v>43839.443576388891</v>
      </c>
      <c r="H2076" s="5" t="str">
        <f t="shared" si="160"/>
        <v>Thursday</v>
      </c>
      <c r="I2076" s="5" t="str">
        <f t="shared" si="161"/>
        <v>January</v>
      </c>
      <c r="J2076">
        <f t="shared" si="162"/>
        <v>2020</v>
      </c>
      <c r="K2076">
        <f t="shared" si="163"/>
        <v>1</v>
      </c>
      <c r="L2076">
        <f t="shared" si="164"/>
        <v>9</v>
      </c>
      <c r="M2076">
        <v>3</v>
      </c>
    </row>
    <row r="2077" spans="1:13" x14ac:dyDescent="0.3">
      <c r="A2077" t="s">
        <v>2083</v>
      </c>
      <c r="B2077" t="s">
        <v>5009</v>
      </c>
      <c r="C2077">
        <v>49</v>
      </c>
      <c r="D2077" t="s">
        <v>5014</v>
      </c>
      <c r="E2077" t="s">
        <v>5020</v>
      </c>
      <c r="F2077">
        <v>1750</v>
      </c>
      <c r="G2077" s="5">
        <v>43855.850532407407</v>
      </c>
      <c r="H2077" s="5" t="str">
        <f t="shared" si="160"/>
        <v>Saturday</v>
      </c>
      <c r="I2077" s="5" t="str">
        <f t="shared" si="161"/>
        <v>January</v>
      </c>
      <c r="J2077">
        <f t="shared" si="162"/>
        <v>2020</v>
      </c>
      <c r="K2077">
        <f t="shared" si="163"/>
        <v>1</v>
      </c>
      <c r="L2077">
        <f t="shared" si="164"/>
        <v>25</v>
      </c>
      <c r="M2077">
        <v>1</v>
      </c>
    </row>
    <row r="2078" spans="1:13" x14ac:dyDescent="0.3">
      <c r="A2078" t="s">
        <v>2084</v>
      </c>
      <c r="B2078" t="s">
        <v>5008</v>
      </c>
      <c r="C2078">
        <v>67</v>
      </c>
      <c r="D2078" t="s">
        <v>5013</v>
      </c>
      <c r="E2078" t="s">
        <v>5019</v>
      </c>
      <c r="F2078">
        <v>1750</v>
      </c>
      <c r="G2078" s="5">
        <v>44987.740624999999</v>
      </c>
      <c r="H2078" s="5" t="str">
        <f t="shared" si="160"/>
        <v>Thursday</v>
      </c>
      <c r="I2078" s="5" t="str">
        <f t="shared" si="161"/>
        <v>March</v>
      </c>
      <c r="J2078">
        <f t="shared" si="162"/>
        <v>2023</v>
      </c>
      <c r="K2078">
        <f t="shared" si="163"/>
        <v>3</v>
      </c>
      <c r="L2078">
        <f t="shared" si="164"/>
        <v>2</v>
      </c>
      <c r="M2078">
        <v>3</v>
      </c>
    </row>
    <row r="2079" spans="1:13" x14ac:dyDescent="0.3">
      <c r="A2079" t="s">
        <v>2085</v>
      </c>
      <c r="B2079" t="s">
        <v>5009</v>
      </c>
      <c r="C2079">
        <v>40</v>
      </c>
      <c r="D2079" t="s">
        <v>5011</v>
      </c>
      <c r="E2079" t="s">
        <v>5018</v>
      </c>
      <c r="F2079">
        <v>1850</v>
      </c>
      <c r="G2079" s="5">
        <v>44090.02134259259</v>
      </c>
      <c r="H2079" s="5" t="str">
        <f t="shared" si="160"/>
        <v>Wednesday</v>
      </c>
      <c r="I2079" s="5" t="str">
        <f t="shared" si="161"/>
        <v>September</v>
      </c>
      <c r="J2079">
        <f t="shared" si="162"/>
        <v>2020</v>
      </c>
      <c r="K2079">
        <f t="shared" si="163"/>
        <v>9</v>
      </c>
      <c r="L2079">
        <f t="shared" si="164"/>
        <v>16</v>
      </c>
      <c r="M2079">
        <v>2</v>
      </c>
    </row>
    <row r="2080" spans="1:13" x14ac:dyDescent="0.3">
      <c r="A2080" t="s">
        <v>2086</v>
      </c>
      <c r="B2080" t="s">
        <v>5008</v>
      </c>
      <c r="C2080">
        <v>30</v>
      </c>
      <c r="D2080" t="s">
        <v>5012</v>
      </c>
      <c r="E2080" t="s">
        <v>5015</v>
      </c>
      <c r="F2080">
        <v>1000</v>
      </c>
      <c r="G2080" s="5">
        <v>44350.075358796297</v>
      </c>
      <c r="H2080" s="5" t="str">
        <f t="shared" si="160"/>
        <v>Thursday</v>
      </c>
      <c r="I2080" s="5" t="str">
        <f t="shared" si="161"/>
        <v>June</v>
      </c>
      <c r="J2080">
        <f t="shared" si="162"/>
        <v>2021</v>
      </c>
      <c r="K2080">
        <f t="shared" si="163"/>
        <v>6</v>
      </c>
      <c r="L2080">
        <f t="shared" si="164"/>
        <v>3</v>
      </c>
      <c r="M2080">
        <v>2</v>
      </c>
    </row>
    <row r="2081" spans="1:13" x14ac:dyDescent="0.3">
      <c r="A2081" t="s">
        <v>2087</v>
      </c>
      <c r="B2081" t="s">
        <v>5009</v>
      </c>
      <c r="C2081">
        <v>22</v>
      </c>
      <c r="D2081" t="s">
        <v>5013</v>
      </c>
      <c r="E2081" t="s">
        <v>5015</v>
      </c>
      <c r="F2081">
        <v>650</v>
      </c>
      <c r="G2081" s="5">
        <v>44689.791909722233</v>
      </c>
      <c r="H2081" s="5" t="str">
        <f t="shared" si="160"/>
        <v>Sunday</v>
      </c>
      <c r="I2081" s="5" t="str">
        <f t="shared" si="161"/>
        <v>May</v>
      </c>
      <c r="J2081">
        <f t="shared" si="162"/>
        <v>2022</v>
      </c>
      <c r="K2081">
        <f t="shared" si="163"/>
        <v>5</v>
      </c>
      <c r="L2081">
        <f t="shared" si="164"/>
        <v>8</v>
      </c>
      <c r="M2081">
        <v>4</v>
      </c>
    </row>
    <row r="2082" spans="1:13" x14ac:dyDescent="0.3">
      <c r="A2082" t="s">
        <v>2088</v>
      </c>
      <c r="B2082" t="s">
        <v>5008</v>
      </c>
      <c r="C2082">
        <v>21</v>
      </c>
      <c r="D2082" t="s">
        <v>5013</v>
      </c>
      <c r="E2082" t="s">
        <v>5019</v>
      </c>
      <c r="F2082">
        <v>550</v>
      </c>
      <c r="G2082" s="5">
        <v>43876.324016203696</v>
      </c>
      <c r="H2082" s="5" t="str">
        <f t="shared" si="160"/>
        <v>Saturday</v>
      </c>
      <c r="I2082" s="5" t="str">
        <f t="shared" si="161"/>
        <v>February</v>
      </c>
      <c r="J2082">
        <f t="shared" si="162"/>
        <v>2020</v>
      </c>
      <c r="K2082">
        <f t="shared" si="163"/>
        <v>2</v>
      </c>
      <c r="L2082">
        <f t="shared" si="164"/>
        <v>15</v>
      </c>
      <c r="M2082">
        <v>3</v>
      </c>
    </row>
    <row r="2083" spans="1:13" x14ac:dyDescent="0.3">
      <c r="A2083" t="s">
        <v>2089</v>
      </c>
      <c r="B2083" t="s">
        <v>5008</v>
      </c>
      <c r="C2083">
        <v>45</v>
      </c>
      <c r="D2083" t="s">
        <v>5013</v>
      </c>
      <c r="E2083" t="s">
        <v>5018</v>
      </c>
      <c r="F2083">
        <v>950</v>
      </c>
      <c r="G2083" s="5">
        <v>43869.791145833333</v>
      </c>
      <c r="H2083" s="5" t="str">
        <f t="shared" si="160"/>
        <v>Saturday</v>
      </c>
      <c r="I2083" s="5" t="str">
        <f t="shared" si="161"/>
        <v>February</v>
      </c>
      <c r="J2083">
        <f t="shared" si="162"/>
        <v>2020</v>
      </c>
      <c r="K2083">
        <f t="shared" si="163"/>
        <v>2</v>
      </c>
      <c r="L2083">
        <f t="shared" si="164"/>
        <v>8</v>
      </c>
      <c r="M2083">
        <v>5</v>
      </c>
    </row>
    <row r="2084" spans="1:13" x14ac:dyDescent="0.3">
      <c r="A2084" t="s">
        <v>2090</v>
      </c>
      <c r="B2084" t="s">
        <v>5009</v>
      </c>
      <c r="C2084">
        <v>31</v>
      </c>
      <c r="D2084" t="s">
        <v>5014</v>
      </c>
      <c r="E2084" t="s">
        <v>5019</v>
      </c>
      <c r="F2084">
        <v>1400</v>
      </c>
      <c r="G2084" s="5">
        <v>44033.417523148149</v>
      </c>
      <c r="H2084" s="5" t="str">
        <f t="shared" si="160"/>
        <v>Tuesday</v>
      </c>
      <c r="I2084" s="5" t="str">
        <f t="shared" si="161"/>
        <v>July</v>
      </c>
      <c r="J2084">
        <f t="shared" si="162"/>
        <v>2020</v>
      </c>
      <c r="K2084">
        <f t="shared" si="163"/>
        <v>7</v>
      </c>
      <c r="L2084">
        <f t="shared" si="164"/>
        <v>21</v>
      </c>
      <c r="M2084">
        <v>2</v>
      </c>
    </row>
    <row r="2085" spans="1:13" x14ac:dyDescent="0.3">
      <c r="A2085" t="s">
        <v>2091</v>
      </c>
      <c r="B2085" t="s">
        <v>5008</v>
      </c>
      <c r="C2085">
        <v>25</v>
      </c>
      <c r="D2085" t="s">
        <v>5011</v>
      </c>
      <c r="E2085" t="s">
        <v>5015</v>
      </c>
      <c r="F2085">
        <v>1900</v>
      </c>
      <c r="G2085" s="5">
        <v>44599.946851851862</v>
      </c>
      <c r="H2085" s="5" t="str">
        <f t="shared" si="160"/>
        <v>Monday</v>
      </c>
      <c r="I2085" s="5" t="str">
        <f t="shared" si="161"/>
        <v>February</v>
      </c>
      <c r="J2085">
        <f t="shared" si="162"/>
        <v>2022</v>
      </c>
      <c r="K2085">
        <f t="shared" si="163"/>
        <v>2</v>
      </c>
      <c r="L2085">
        <f t="shared" si="164"/>
        <v>7</v>
      </c>
      <c r="M2085">
        <v>5</v>
      </c>
    </row>
    <row r="2086" spans="1:13" x14ac:dyDescent="0.3">
      <c r="A2086" t="s">
        <v>2092</v>
      </c>
      <c r="B2086" t="s">
        <v>5009</v>
      </c>
      <c r="C2086">
        <v>26</v>
      </c>
      <c r="D2086" t="s">
        <v>5010</v>
      </c>
      <c r="E2086" t="s">
        <v>5018</v>
      </c>
      <c r="F2086">
        <v>200</v>
      </c>
      <c r="G2086" s="5">
        <v>43892.632974537039</v>
      </c>
      <c r="H2086" s="5" t="str">
        <f t="shared" si="160"/>
        <v>Monday</v>
      </c>
      <c r="I2086" s="5" t="str">
        <f t="shared" si="161"/>
        <v>March</v>
      </c>
      <c r="J2086">
        <f t="shared" si="162"/>
        <v>2020</v>
      </c>
      <c r="K2086">
        <f t="shared" si="163"/>
        <v>3</v>
      </c>
      <c r="L2086">
        <f t="shared" si="164"/>
        <v>2</v>
      </c>
      <c r="M2086">
        <v>2</v>
      </c>
    </row>
    <row r="2087" spans="1:13" x14ac:dyDescent="0.3">
      <c r="A2087" t="s">
        <v>2093</v>
      </c>
      <c r="B2087" t="s">
        <v>5009</v>
      </c>
      <c r="C2087">
        <v>43</v>
      </c>
      <c r="D2087" t="s">
        <v>5013</v>
      </c>
      <c r="E2087" t="s">
        <v>5016</v>
      </c>
      <c r="F2087">
        <v>1850</v>
      </c>
      <c r="G2087" s="5">
        <v>44960.62809027778</v>
      </c>
      <c r="H2087" s="5" t="str">
        <f t="shared" si="160"/>
        <v>Friday</v>
      </c>
      <c r="I2087" s="5" t="str">
        <f t="shared" si="161"/>
        <v>February</v>
      </c>
      <c r="J2087">
        <f t="shared" si="162"/>
        <v>2023</v>
      </c>
      <c r="K2087">
        <f t="shared" si="163"/>
        <v>2</v>
      </c>
      <c r="L2087">
        <f t="shared" si="164"/>
        <v>3</v>
      </c>
      <c r="M2087">
        <v>3</v>
      </c>
    </row>
    <row r="2088" spans="1:13" x14ac:dyDescent="0.3">
      <c r="A2088" t="s">
        <v>2094</v>
      </c>
      <c r="B2088" t="s">
        <v>5008</v>
      </c>
      <c r="C2088">
        <v>68</v>
      </c>
      <c r="D2088" t="s">
        <v>5012</v>
      </c>
      <c r="E2088" t="s">
        <v>5020</v>
      </c>
      <c r="F2088">
        <v>950</v>
      </c>
      <c r="G2088" s="5">
        <v>44043.905243055553</v>
      </c>
      <c r="H2088" s="5" t="str">
        <f t="shared" si="160"/>
        <v>Friday</v>
      </c>
      <c r="I2088" s="5" t="str">
        <f t="shared" si="161"/>
        <v>July</v>
      </c>
      <c r="J2088">
        <f t="shared" si="162"/>
        <v>2020</v>
      </c>
      <c r="K2088">
        <f t="shared" si="163"/>
        <v>7</v>
      </c>
      <c r="L2088">
        <f t="shared" si="164"/>
        <v>31</v>
      </c>
      <c r="M2088">
        <v>3</v>
      </c>
    </row>
    <row r="2089" spans="1:13" x14ac:dyDescent="0.3">
      <c r="A2089" t="s">
        <v>2095</v>
      </c>
      <c r="B2089" t="s">
        <v>5009</v>
      </c>
      <c r="C2089">
        <v>52</v>
      </c>
      <c r="D2089" t="s">
        <v>5014</v>
      </c>
      <c r="E2089" t="s">
        <v>5015</v>
      </c>
      <c r="F2089">
        <v>1850</v>
      </c>
      <c r="G2089" s="5">
        <v>43922.908553240741</v>
      </c>
      <c r="H2089" s="5" t="str">
        <f t="shared" si="160"/>
        <v>Wednesday</v>
      </c>
      <c r="I2089" s="5" t="str">
        <f t="shared" si="161"/>
        <v>April</v>
      </c>
      <c r="J2089">
        <f t="shared" si="162"/>
        <v>2020</v>
      </c>
      <c r="K2089">
        <f t="shared" si="163"/>
        <v>4</v>
      </c>
      <c r="L2089">
        <f t="shared" si="164"/>
        <v>1</v>
      </c>
      <c r="M2089">
        <v>3</v>
      </c>
    </row>
    <row r="2090" spans="1:13" x14ac:dyDescent="0.3">
      <c r="A2090" t="s">
        <v>2096</v>
      </c>
      <c r="B2090" t="s">
        <v>5009</v>
      </c>
      <c r="C2090">
        <v>54</v>
      </c>
      <c r="D2090" t="s">
        <v>5013</v>
      </c>
      <c r="E2090" t="s">
        <v>5016</v>
      </c>
      <c r="F2090">
        <v>700</v>
      </c>
      <c r="G2090" s="5">
        <v>45046.257430555554</v>
      </c>
      <c r="H2090" s="5" t="str">
        <f t="shared" si="160"/>
        <v>Sunday</v>
      </c>
      <c r="I2090" s="5" t="str">
        <f t="shared" si="161"/>
        <v>April</v>
      </c>
      <c r="J2090">
        <f t="shared" si="162"/>
        <v>2023</v>
      </c>
      <c r="K2090">
        <f t="shared" si="163"/>
        <v>4</v>
      </c>
      <c r="L2090">
        <f t="shared" si="164"/>
        <v>30</v>
      </c>
      <c r="M2090">
        <v>3</v>
      </c>
    </row>
    <row r="2091" spans="1:13" x14ac:dyDescent="0.3">
      <c r="A2091" t="s">
        <v>2097</v>
      </c>
      <c r="B2091" t="s">
        <v>5008</v>
      </c>
      <c r="C2091">
        <v>38</v>
      </c>
      <c r="D2091" t="s">
        <v>5013</v>
      </c>
      <c r="E2091" t="s">
        <v>5015</v>
      </c>
      <c r="F2091">
        <v>1550</v>
      </c>
      <c r="G2091" s="5">
        <v>44845.977476851847</v>
      </c>
      <c r="H2091" s="5" t="str">
        <f t="shared" si="160"/>
        <v>Tuesday</v>
      </c>
      <c r="I2091" s="5" t="str">
        <f t="shared" si="161"/>
        <v>October</v>
      </c>
      <c r="J2091">
        <f t="shared" si="162"/>
        <v>2022</v>
      </c>
      <c r="K2091">
        <f t="shared" si="163"/>
        <v>10</v>
      </c>
      <c r="L2091">
        <f t="shared" si="164"/>
        <v>11</v>
      </c>
      <c r="M2091">
        <v>3</v>
      </c>
    </row>
    <row r="2092" spans="1:13" x14ac:dyDescent="0.3">
      <c r="A2092" t="s">
        <v>2098</v>
      </c>
      <c r="B2092" t="s">
        <v>5009</v>
      </c>
      <c r="C2092">
        <v>35</v>
      </c>
      <c r="D2092" t="s">
        <v>5014</v>
      </c>
      <c r="E2092" t="s">
        <v>5019</v>
      </c>
      <c r="F2092">
        <v>1400</v>
      </c>
      <c r="G2092" s="5">
        <v>44352.124884259261</v>
      </c>
      <c r="H2092" s="5" t="str">
        <f t="shared" si="160"/>
        <v>Saturday</v>
      </c>
      <c r="I2092" s="5" t="str">
        <f t="shared" si="161"/>
        <v>June</v>
      </c>
      <c r="J2092">
        <f t="shared" si="162"/>
        <v>2021</v>
      </c>
      <c r="K2092">
        <f t="shared" si="163"/>
        <v>6</v>
      </c>
      <c r="L2092">
        <f t="shared" si="164"/>
        <v>5</v>
      </c>
      <c r="M2092">
        <v>3</v>
      </c>
    </row>
    <row r="2093" spans="1:13" x14ac:dyDescent="0.3">
      <c r="A2093" t="s">
        <v>2099</v>
      </c>
      <c r="B2093" t="s">
        <v>5008</v>
      </c>
      <c r="C2093">
        <v>50</v>
      </c>
      <c r="D2093" t="s">
        <v>5014</v>
      </c>
      <c r="E2093" t="s">
        <v>5019</v>
      </c>
      <c r="F2093">
        <v>1800</v>
      </c>
      <c r="G2093" s="5">
        <v>44576.363877314812</v>
      </c>
      <c r="H2093" s="5" t="str">
        <f t="shared" si="160"/>
        <v>Saturday</v>
      </c>
      <c r="I2093" s="5" t="str">
        <f t="shared" si="161"/>
        <v>January</v>
      </c>
      <c r="J2093">
        <f t="shared" si="162"/>
        <v>2022</v>
      </c>
      <c r="K2093">
        <f t="shared" si="163"/>
        <v>1</v>
      </c>
      <c r="L2093">
        <f t="shared" si="164"/>
        <v>15</v>
      </c>
      <c r="M2093">
        <v>1</v>
      </c>
    </row>
    <row r="2094" spans="1:13" x14ac:dyDescent="0.3">
      <c r="A2094" t="s">
        <v>2100</v>
      </c>
      <c r="B2094" t="s">
        <v>5008</v>
      </c>
      <c r="C2094">
        <v>25</v>
      </c>
      <c r="D2094" t="s">
        <v>5013</v>
      </c>
      <c r="E2094" t="s">
        <v>5018</v>
      </c>
      <c r="F2094">
        <v>1900</v>
      </c>
      <c r="G2094" s="5">
        <v>44244.677789351852</v>
      </c>
      <c r="H2094" s="5" t="str">
        <f t="shared" si="160"/>
        <v>Wednesday</v>
      </c>
      <c r="I2094" s="5" t="str">
        <f t="shared" si="161"/>
        <v>February</v>
      </c>
      <c r="J2094">
        <f t="shared" si="162"/>
        <v>2021</v>
      </c>
      <c r="K2094">
        <f t="shared" si="163"/>
        <v>2</v>
      </c>
      <c r="L2094">
        <f t="shared" si="164"/>
        <v>17</v>
      </c>
      <c r="M2094">
        <v>4</v>
      </c>
    </row>
    <row r="2095" spans="1:13" x14ac:dyDescent="0.3">
      <c r="A2095" t="s">
        <v>2101</v>
      </c>
      <c r="B2095" t="s">
        <v>5009</v>
      </c>
      <c r="C2095">
        <v>68</v>
      </c>
      <c r="D2095" t="s">
        <v>5013</v>
      </c>
      <c r="E2095" t="s">
        <v>5015</v>
      </c>
      <c r="F2095">
        <v>950</v>
      </c>
      <c r="G2095" s="5">
        <v>45139.469710648147</v>
      </c>
      <c r="H2095" s="5" t="str">
        <f t="shared" si="160"/>
        <v>Tuesday</v>
      </c>
      <c r="I2095" s="5" t="str">
        <f t="shared" si="161"/>
        <v>August</v>
      </c>
      <c r="J2095">
        <f t="shared" si="162"/>
        <v>2023</v>
      </c>
      <c r="K2095">
        <f t="shared" si="163"/>
        <v>8</v>
      </c>
      <c r="L2095">
        <f t="shared" si="164"/>
        <v>1</v>
      </c>
      <c r="M2095">
        <v>3</v>
      </c>
    </row>
    <row r="2096" spans="1:13" x14ac:dyDescent="0.3">
      <c r="A2096" t="s">
        <v>2102</v>
      </c>
      <c r="B2096" t="s">
        <v>5008</v>
      </c>
      <c r="C2096">
        <v>66</v>
      </c>
      <c r="D2096" t="s">
        <v>5010</v>
      </c>
      <c r="E2096" t="s">
        <v>5018</v>
      </c>
      <c r="F2096">
        <v>50</v>
      </c>
      <c r="G2096" s="5">
        <v>45206.530532407407</v>
      </c>
      <c r="H2096" s="5" t="str">
        <f t="shared" si="160"/>
        <v>Saturday</v>
      </c>
      <c r="I2096" s="5" t="str">
        <f t="shared" si="161"/>
        <v>October</v>
      </c>
      <c r="J2096">
        <f t="shared" si="162"/>
        <v>2023</v>
      </c>
      <c r="K2096">
        <f t="shared" si="163"/>
        <v>10</v>
      </c>
      <c r="L2096">
        <f t="shared" si="164"/>
        <v>7</v>
      </c>
      <c r="M2096">
        <v>4</v>
      </c>
    </row>
    <row r="2097" spans="1:13" x14ac:dyDescent="0.3">
      <c r="A2097" t="s">
        <v>2103</v>
      </c>
      <c r="B2097" t="s">
        <v>5009</v>
      </c>
      <c r="C2097">
        <v>34</v>
      </c>
      <c r="D2097" t="s">
        <v>5012</v>
      </c>
      <c r="E2097" t="s">
        <v>5017</v>
      </c>
      <c r="F2097">
        <v>1150</v>
      </c>
      <c r="G2097" s="5">
        <v>43980.663136574083</v>
      </c>
      <c r="H2097" s="5" t="str">
        <f t="shared" si="160"/>
        <v>Friday</v>
      </c>
      <c r="I2097" s="5" t="str">
        <f t="shared" si="161"/>
        <v>May</v>
      </c>
      <c r="J2097">
        <f t="shared" si="162"/>
        <v>2020</v>
      </c>
      <c r="K2097">
        <f t="shared" si="163"/>
        <v>5</v>
      </c>
      <c r="L2097">
        <f t="shared" si="164"/>
        <v>29</v>
      </c>
      <c r="M2097">
        <v>3</v>
      </c>
    </row>
    <row r="2098" spans="1:13" x14ac:dyDescent="0.3">
      <c r="A2098" t="s">
        <v>2104</v>
      </c>
      <c r="B2098" t="s">
        <v>5009</v>
      </c>
      <c r="C2098">
        <v>60</v>
      </c>
      <c r="D2098" t="s">
        <v>5011</v>
      </c>
      <c r="E2098" t="s">
        <v>5015</v>
      </c>
      <c r="F2098">
        <v>1400</v>
      </c>
      <c r="G2098" s="5">
        <v>44970.46</v>
      </c>
      <c r="H2098" s="5" t="str">
        <f t="shared" si="160"/>
        <v>Monday</v>
      </c>
      <c r="I2098" s="5" t="str">
        <f t="shared" si="161"/>
        <v>February</v>
      </c>
      <c r="J2098">
        <f t="shared" si="162"/>
        <v>2023</v>
      </c>
      <c r="K2098">
        <f t="shared" si="163"/>
        <v>2</v>
      </c>
      <c r="L2098">
        <f t="shared" si="164"/>
        <v>13</v>
      </c>
      <c r="M2098">
        <v>3</v>
      </c>
    </row>
    <row r="2099" spans="1:13" x14ac:dyDescent="0.3">
      <c r="A2099" t="s">
        <v>2105</v>
      </c>
      <c r="B2099" t="s">
        <v>5009</v>
      </c>
      <c r="C2099">
        <v>48</v>
      </c>
      <c r="D2099" t="s">
        <v>5011</v>
      </c>
      <c r="E2099" t="s">
        <v>5019</v>
      </c>
      <c r="F2099">
        <v>200</v>
      </c>
      <c r="G2099" s="5">
        <v>44736.932523148149</v>
      </c>
      <c r="H2099" s="5" t="str">
        <f t="shared" si="160"/>
        <v>Friday</v>
      </c>
      <c r="I2099" s="5" t="str">
        <f t="shared" si="161"/>
        <v>June</v>
      </c>
      <c r="J2099">
        <f t="shared" si="162"/>
        <v>2022</v>
      </c>
      <c r="K2099">
        <f t="shared" si="163"/>
        <v>6</v>
      </c>
      <c r="L2099">
        <f t="shared" si="164"/>
        <v>24</v>
      </c>
      <c r="M2099">
        <v>3</v>
      </c>
    </row>
    <row r="2100" spans="1:13" x14ac:dyDescent="0.3">
      <c r="A2100" t="s">
        <v>2106</v>
      </c>
      <c r="B2100" t="s">
        <v>5009</v>
      </c>
      <c r="C2100">
        <v>51</v>
      </c>
      <c r="D2100" t="s">
        <v>5010</v>
      </c>
      <c r="E2100" t="s">
        <v>5019</v>
      </c>
      <c r="F2100">
        <v>1000</v>
      </c>
      <c r="G2100" s="5">
        <v>44799.257881944453</v>
      </c>
      <c r="H2100" s="5" t="str">
        <f t="shared" si="160"/>
        <v>Friday</v>
      </c>
      <c r="I2100" s="5" t="str">
        <f t="shared" si="161"/>
        <v>August</v>
      </c>
      <c r="J2100">
        <f t="shared" si="162"/>
        <v>2022</v>
      </c>
      <c r="K2100">
        <f t="shared" si="163"/>
        <v>8</v>
      </c>
      <c r="L2100">
        <f t="shared" si="164"/>
        <v>26</v>
      </c>
      <c r="M2100">
        <v>2</v>
      </c>
    </row>
    <row r="2101" spans="1:13" x14ac:dyDescent="0.3">
      <c r="A2101" t="s">
        <v>2107</v>
      </c>
      <c r="B2101" t="s">
        <v>5008</v>
      </c>
      <c r="C2101">
        <v>23</v>
      </c>
      <c r="D2101" t="s">
        <v>5014</v>
      </c>
      <c r="E2101" t="s">
        <v>5019</v>
      </c>
      <c r="F2101">
        <v>900</v>
      </c>
      <c r="G2101" s="5">
        <v>44723.047476851847</v>
      </c>
      <c r="H2101" s="5" t="str">
        <f t="shared" si="160"/>
        <v>Saturday</v>
      </c>
      <c r="I2101" s="5" t="str">
        <f t="shared" si="161"/>
        <v>June</v>
      </c>
      <c r="J2101">
        <f t="shared" si="162"/>
        <v>2022</v>
      </c>
      <c r="K2101">
        <f t="shared" si="163"/>
        <v>6</v>
      </c>
      <c r="L2101">
        <f t="shared" si="164"/>
        <v>11</v>
      </c>
      <c r="M2101">
        <v>3</v>
      </c>
    </row>
    <row r="2102" spans="1:13" x14ac:dyDescent="0.3">
      <c r="A2102" t="s">
        <v>2108</v>
      </c>
      <c r="B2102" t="s">
        <v>5008</v>
      </c>
      <c r="C2102">
        <v>39</v>
      </c>
      <c r="D2102" t="s">
        <v>5014</v>
      </c>
      <c r="E2102" t="s">
        <v>5019</v>
      </c>
      <c r="F2102">
        <v>1950</v>
      </c>
      <c r="G2102" s="5">
        <v>44723.903067129628</v>
      </c>
      <c r="H2102" s="5" t="str">
        <f t="shared" si="160"/>
        <v>Saturday</v>
      </c>
      <c r="I2102" s="5" t="str">
        <f t="shared" si="161"/>
        <v>June</v>
      </c>
      <c r="J2102">
        <f t="shared" si="162"/>
        <v>2022</v>
      </c>
      <c r="K2102">
        <f t="shared" si="163"/>
        <v>6</v>
      </c>
      <c r="L2102">
        <f t="shared" si="164"/>
        <v>11</v>
      </c>
      <c r="M2102">
        <v>3</v>
      </c>
    </row>
    <row r="2103" spans="1:13" x14ac:dyDescent="0.3">
      <c r="A2103" t="s">
        <v>2109</v>
      </c>
      <c r="B2103" t="s">
        <v>5009</v>
      </c>
      <c r="C2103">
        <v>31</v>
      </c>
      <c r="D2103" t="s">
        <v>5014</v>
      </c>
      <c r="E2103" t="s">
        <v>5016</v>
      </c>
      <c r="F2103">
        <v>1250</v>
      </c>
      <c r="G2103" s="5">
        <v>44532.627534722233</v>
      </c>
      <c r="H2103" s="5" t="str">
        <f t="shared" si="160"/>
        <v>Thursday</v>
      </c>
      <c r="I2103" s="5" t="str">
        <f t="shared" si="161"/>
        <v>December</v>
      </c>
      <c r="J2103">
        <f t="shared" si="162"/>
        <v>2021</v>
      </c>
      <c r="K2103">
        <f t="shared" si="163"/>
        <v>12</v>
      </c>
      <c r="L2103">
        <f t="shared" si="164"/>
        <v>2</v>
      </c>
      <c r="M2103">
        <v>4</v>
      </c>
    </row>
    <row r="2104" spans="1:13" x14ac:dyDescent="0.3">
      <c r="A2104" t="s">
        <v>2110</v>
      </c>
      <c r="B2104" t="s">
        <v>5008</v>
      </c>
      <c r="C2104">
        <v>20</v>
      </c>
      <c r="D2104" t="s">
        <v>5013</v>
      </c>
      <c r="E2104" t="s">
        <v>5019</v>
      </c>
      <c r="F2104">
        <v>900</v>
      </c>
      <c r="G2104" s="5">
        <v>43866.258703703701</v>
      </c>
      <c r="H2104" s="5" t="str">
        <f t="shared" si="160"/>
        <v>Wednesday</v>
      </c>
      <c r="I2104" s="5" t="str">
        <f t="shared" si="161"/>
        <v>February</v>
      </c>
      <c r="J2104">
        <f t="shared" si="162"/>
        <v>2020</v>
      </c>
      <c r="K2104">
        <f t="shared" si="163"/>
        <v>2</v>
      </c>
      <c r="L2104">
        <f t="shared" si="164"/>
        <v>5</v>
      </c>
      <c r="M2104">
        <v>2</v>
      </c>
    </row>
    <row r="2105" spans="1:13" x14ac:dyDescent="0.3">
      <c r="A2105" t="s">
        <v>2111</v>
      </c>
      <c r="B2105" t="s">
        <v>5009</v>
      </c>
      <c r="C2105">
        <v>29</v>
      </c>
      <c r="D2105" t="s">
        <v>5014</v>
      </c>
      <c r="E2105" t="s">
        <v>5018</v>
      </c>
      <c r="F2105">
        <v>300</v>
      </c>
      <c r="G2105" s="5">
        <v>44104.910879629628</v>
      </c>
      <c r="H2105" s="5" t="str">
        <f t="shared" si="160"/>
        <v>Wednesday</v>
      </c>
      <c r="I2105" s="5" t="str">
        <f t="shared" si="161"/>
        <v>September</v>
      </c>
      <c r="J2105">
        <f t="shared" si="162"/>
        <v>2020</v>
      </c>
      <c r="K2105">
        <f t="shared" si="163"/>
        <v>9</v>
      </c>
      <c r="L2105">
        <f t="shared" si="164"/>
        <v>30</v>
      </c>
      <c r="M2105">
        <v>1</v>
      </c>
    </row>
    <row r="2106" spans="1:13" x14ac:dyDescent="0.3">
      <c r="A2106" t="s">
        <v>2112</v>
      </c>
      <c r="B2106" t="s">
        <v>5009</v>
      </c>
      <c r="C2106">
        <v>53</v>
      </c>
      <c r="D2106" t="s">
        <v>5014</v>
      </c>
      <c r="E2106" t="s">
        <v>5017</v>
      </c>
      <c r="F2106">
        <v>950</v>
      </c>
      <c r="G2106" s="5">
        <v>43953.829756944448</v>
      </c>
      <c r="H2106" s="5" t="str">
        <f t="shared" si="160"/>
        <v>Saturday</v>
      </c>
      <c r="I2106" s="5" t="str">
        <f t="shared" si="161"/>
        <v>May</v>
      </c>
      <c r="J2106">
        <f t="shared" si="162"/>
        <v>2020</v>
      </c>
      <c r="K2106">
        <f t="shared" si="163"/>
        <v>5</v>
      </c>
      <c r="L2106">
        <f t="shared" si="164"/>
        <v>2</v>
      </c>
      <c r="M2106">
        <v>3</v>
      </c>
    </row>
    <row r="2107" spans="1:13" x14ac:dyDescent="0.3">
      <c r="A2107" t="s">
        <v>2113</v>
      </c>
      <c r="B2107" t="s">
        <v>5008</v>
      </c>
      <c r="C2107">
        <v>29</v>
      </c>
      <c r="D2107" t="s">
        <v>5013</v>
      </c>
      <c r="E2107" t="s">
        <v>5019</v>
      </c>
      <c r="F2107">
        <v>600</v>
      </c>
      <c r="G2107" s="5">
        <v>44281.181643518517</v>
      </c>
      <c r="H2107" s="5" t="str">
        <f t="shared" si="160"/>
        <v>Friday</v>
      </c>
      <c r="I2107" s="5" t="str">
        <f t="shared" si="161"/>
        <v>March</v>
      </c>
      <c r="J2107">
        <f t="shared" si="162"/>
        <v>2021</v>
      </c>
      <c r="K2107">
        <f t="shared" si="163"/>
        <v>3</v>
      </c>
      <c r="L2107">
        <f t="shared" si="164"/>
        <v>26</v>
      </c>
      <c r="M2107">
        <v>4</v>
      </c>
    </row>
    <row r="2108" spans="1:13" x14ac:dyDescent="0.3">
      <c r="A2108" t="s">
        <v>2114</v>
      </c>
      <c r="B2108" t="s">
        <v>5009</v>
      </c>
      <c r="C2108">
        <v>62</v>
      </c>
      <c r="D2108" t="s">
        <v>5013</v>
      </c>
      <c r="E2108" t="s">
        <v>5015</v>
      </c>
      <c r="F2108">
        <v>1250</v>
      </c>
      <c r="G2108" s="5">
        <v>44148.982060185182</v>
      </c>
      <c r="H2108" s="5" t="str">
        <f t="shared" si="160"/>
        <v>Friday</v>
      </c>
      <c r="I2108" s="5" t="str">
        <f t="shared" si="161"/>
        <v>November</v>
      </c>
      <c r="J2108">
        <f t="shared" si="162"/>
        <v>2020</v>
      </c>
      <c r="K2108">
        <f t="shared" si="163"/>
        <v>11</v>
      </c>
      <c r="L2108">
        <f t="shared" si="164"/>
        <v>13</v>
      </c>
      <c r="M2108">
        <v>3</v>
      </c>
    </row>
    <row r="2109" spans="1:13" x14ac:dyDescent="0.3">
      <c r="A2109" t="s">
        <v>2115</v>
      </c>
      <c r="B2109" t="s">
        <v>5008</v>
      </c>
      <c r="C2109">
        <v>19</v>
      </c>
      <c r="D2109" t="s">
        <v>5010</v>
      </c>
      <c r="E2109" t="s">
        <v>5019</v>
      </c>
      <c r="F2109">
        <v>1750</v>
      </c>
      <c r="G2109" s="5">
        <v>44272.929247685177</v>
      </c>
      <c r="H2109" s="5" t="str">
        <f t="shared" si="160"/>
        <v>Wednesday</v>
      </c>
      <c r="I2109" s="5" t="str">
        <f t="shared" si="161"/>
        <v>March</v>
      </c>
      <c r="J2109">
        <f t="shared" si="162"/>
        <v>2021</v>
      </c>
      <c r="K2109">
        <f t="shared" si="163"/>
        <v>3</v>
      </c>
      <c r="L2109">
        <f t="shared" si="164"/>
        <v>17</v>
      </c>
      <c r="M2109">
        <v>4</v>
      </c>
    </row>
    <row r="2110" spans="1:13" x14ac:dyDescent="0.3">
      <c r="A2110" t="s">
        <v>2116</v>
      </c>
      <c r="B2110" t="s">
        <v>5008</v>
      </c>
      <c r="C2110">
        <v>19</v>
      </c>
      <c r="D2110" t="s">
        <v>5013</v>
      </c>
      <c r="E2110" t="s">
        <v>5017</v>
      </c>
      <c r="F2110">
        <v>50</v>
      </c>
      <c r="G2110" s="5">
        <v>44646.498136574082</v>
      </c>
      <c r="H2110" s="5" t="str">
        <f t="shared" si="160"/>
        <v>Saturday</v>
      </c>
      <c r="I2110" s="5" t="str">
        <f t="shared" si="161"/>
        <v>March</v>
      </c>
      <c r="J2110">
        <f t="shared" si="162"/>
        <v>2022</v>
      </c>
      <c r="K2110">
        <f t="shared" si="163"/>
        <v>3</v>
      </c>
      <c r="L2110">
        <f t="shared" si="164"/>
        <v>26</v>
      </c>
      <c r="M2110">
        <v>5</v>
      </c>
    </row>
    <row r="2111" spans="1:13" x14ac:dyDescent="0.3">
      <c r="A2111" t="s">
        <v>2117</v>
      </c>
      <c r="B2111" t="s">
        <v>5008</v>
      </c>
      <c r="C2111">
        <v>32</v>
      </c>
      <c r="D2111" t="s">
        <v>5013</v>
      </c>
      <c r="E2111" t="s">
        <v>5018</v>
      </c>
      <c r="F2111">
        <v>250</v>
      </c>
      <c r="G2111" s="5">
        <v>44944.150949074072</v>
      </c>
      <c r="H2111" s="5" t="str">
        <f t="shared" si="160"/>
        <v>Wednesday</v>
      </c>
      <c r="I2111" s="5" t="str">
        <f t="shared" si="161"/>
        <v>January</v>
      </c>
      <c r="J2111">
        <f t="shared" si="162"/>
        <v>2023</v>
      </c>
      <c r="K2111">
        <f t="shared" si="163"/>
        <v>1</v>
      </c>
      <c r="L2111">
        <f t="shared" si="164"/>
        <v>18</v>
      </c>
      <c r="M2111">
        <v>3</v>
      </c>
    </row>
    <row r="2112" spans="1:13" x14ac:dyDescent="0.3">
      <c r="A2112" t="s">
        <v>2118</v>
      </c>
      <c r="B2112" t="s">
        <v>5008</v>
      </c>
      <c r="C2112">
        <v>40</v>
      </c>
      <c r="D2112" t="s">
        <v>5012</v>
      </c>
      <c r="E2112" t="s">
        <v>5015</v>
      </c>
      <c r="F2112">
        <v>50</v>
      </c>
      <c r="G2112" s="5">
        <v>45219.005474537043</v>
      </c>
      <c r="H2112" s="5" t="str">
        <f t="shared" si="160"/>
        <v>Friday</v>
      </c>
      <c r="I2112" s="5" t="str">
        <f t="shared" si="161"/>
        <v>October</v>
      </c>
      <c r="J2112">
        <f t="shared" si="162"/>
        <v>2023</v>
      </c>
      <c r="K2112">
        <f t="shared" si="163"/>
        <v>10</v>
      </c>
      <c r="L2112">
        <f t="shared" si="164"/>
        <v>20</v>
      </c>
      <c r="M2112">
        <v>2</v>
      </c>
    </row>
    <row r="2113" spans="1:13" x14ac:dyDescent="0.3">
      <c r="A2113" t="s">
        <v>2119</v>
      </c>
      <c r="B2113" t="s">
        <v>5008</v>
      </c>
      <c r="C2113">
        <v>46</v>
      </c>
      <c r="D2113" t="s">
        <v>5014</v>
      </c>
      <c r="E2113" t="s">
        <v>5016</v>
      </c>
      <c r="F2113">
        <v>400</v>
      </c>
      <c r="G2113" s="5">
        <v>45128.652743055558</v>
      </c>
      <c r="H2113" s="5" t="str">
        <f t="shared" si="160"/>
        <v>Friday</v>
      </c>
      <c r="I2113" s="5" t="str">
        <f t="shared" si="161"/>
        <v>July</v>
      </c>
      <c r="J2113">
        <f t="shared" si="162"/>
        <v>2023</v>
      </c>
      <c r="K2113">
        <f t="shared" si="163"/>
        <v>7</v>
      </c>
      <c r="L2113">
        <f t="shared" si="164"/>
        <v>21</v>
      </c>
      <c r="M2113">
        <v>5</v>
      </c>
    </row>
    <row r="2114" spans="1:13" x14ac:dyDescent="0.3">
      <c r="A2114" t="s">
        <v>2120</v>
      </c>
      <c r="B2114" t="s">
        <v>5008</v>
      </c>
      <c r="C2114">
        <v>34</v>
      </c>
      <c r="D2114" t="s">
        <v>5013</v>
      </c>
      <c r="E2114" t="s">
        <v>5016</v>
      </c>
      <c r="F2114">
        <v>1950</v>
      </c>
      <c r="G2114" s="5">
        <v>44644.387974537043</v>
      </c>
      <c r="H2114" s="5" t="str">
        <f t="shared" si="160"/>
        <v>Thursday</v>
      </c>
      <c r="I2114" s="5" t="str">
        <f t="shared" si="161"/>
        <v>March</v>
      </c>
      <c r="J2114">
        <f t="shared" si="162"/>
        <v>2022</v>
      </c>
      <c r="K2114">
        <f t="shared" si="163"/>
        <v>3</v>
      </c>
      <c r="L2114">
        <f t="shared" si="164"/>
        <v>24</v>
      </c>
      <c r="M2114">
        <v>3</v>
      </c>
    </row>
    <row r="2115" spans="1:13" x14ac:dyDescent="0.3">
      <c r="A2115" t="s">
        <v>2121</v>
      </c>
      <c r="B2115" t="s">
        <v>5009</v>
      </c>
      <c r="C2115">
        <v>49</v>
      </c>
      <c r="D2115" t="s">
        <v>5011</v>
      </c>
      <c r="E2115" t="s">
        <v>5016</v>
      </c>
      <c r="F2115">
        <v>900</v>
      </c>
      <c r="G2115" s="5">
        <v>44814.397002314807</v>
      </c>
      <c r="H2115" s="5" t="str">
        <f t="shared" ref="H2115:H2178" si="165">TEXT(G2115,"DDDD")</f>
        <v>Saturday</v>
      </c>
      <c r="I2115" s="5" t="str">
        <f t="shared" ref="I2115:I2178" si="166">TEXT(G2115,"mmmm")</f>
        <v>September</v>
      </c>
      <c r="J2115">
        <f t="shared" ref="J2115:J2178" si="167">YEAR(G2115)</f>
        <v>2022</v>
      </c>
      <c r="K2115">
        <f t="shared" ref="K2115:K2178" si="168">MONTH(G2115)</f>
        <v>9</v>
      </c>
      <c r="L2115">
        <f t="shared" ref="L2115:L2178" si="169">DAY(G2115)</f>
        <v>10</v>
      </c>
      <c r="M2115">
        <v>3</v>
      </c>
    </row>
    <row r="2116" spans="1:13" x14ac:dyDescent="0.3">
      <c r="A2116" t="s">
        <v>2122</v>
      </c>
      <c r="B2116" t="s">
        <v>5009</v>
      </c>
      <c r="C2116">
        <v>24</v>
      </c>
      <c r="D2116" t="s">
        <v>5010</v>
      </c>
      <c r="E2116" t="s">
        <v>5019</v>
      </c>
      <c r="F2116">
        <v>450</v>
      </c>
      <c r="G2116" s="5">
        <v>44705.732881944437</v>
      </c>
      <c r="H2116" s="5" t="str">
        <f t="shared" si="165"/>
        <v>Tuesday</v>
      </c>
      <c r="I2116" s="5" t="str">
        <f t="shared" si="166"/>
        <v>May</v>
      </c>
      <c r="J2116">
        <f t="shared" si="167"/>
        <v>2022</v>
      </c>
      <c r="K2116">
        <f t="shared" si="168"/>
        <v>5</v>
      </c>
      <c r="L2116">
        <f t="shared" si="169"/>
        <v>24</v>
      </c>
      <c r="M2116">
        <v>3</v>
      </c>
    </row>
    <row r="2117" spans="1:13" x14ac:dyDescent="0.3">
      <c r="A2117" t="s">
        <v>2123</v>
      </c>
      <c r="B2117" t="s">
        <v>5008</v>
      </c>
      <c r="C2117">
        <v>47</v>
      </c>
      <c r="D2117" t="s">
        <v>5013</v>
      </c>
      <c r="E2117" t="s">
        <v>5015</v>
      </c>
      <c r="F2117">
        <v>250</v>
      </c>
      <c r="G2117" s="5">
        <v>44495.302916666667</v>
      </c>
      <c r="H2117" s="5" t="str">
        <f t="shared" si="165"/>
        <v>Tuesday</v>
      </c>
      <c r="I2117" s="5" t="str">
        <f t="shared" si="166"/>
        <v>October</v>
      </c>
      <c r="J2117">
        <f t="shared" si="167"/>
        <v>2021</v>
      </c>
      <c r="K2117">
        <f t="shared" si="168"/>
        <v>10</v>
      </c>
      <c r="L2117">
        <f t="shared" si="169"/>
        <v>26</v>
      </c>
      <c r="M2117">
        <v>3</v>
      </c>
    </row>
    <row r="2118" spans="1:13" x14ac:dyDescent="0.3">
      <c r="A2118" t="s">
        <v>2124</v>
      </c>
      <c r="B2118" t="s">
        <v>5008</v>
      </c>
      <c r="C2118">
        <v>45</v>
      </c>
      <c r="D2118" t="s">
        <v>5013</v>
      </c>
      <c r="E2118" t="s">
        <v>5016</v>
      </c>
      <c r="F2118">
        <v>200</v>
      </c>
      <c r="G2118" s="5">
        <v>44352.113379629627</v>
      </c>
      <c r="H2118" s="5" t="str">
        <f t="shared" si="165"/>
        <v>Saturday</v>
      </c>
      <c r="I2118" s="5" t="str">
        <f t="shared" si="166"/>
        <v>June</v>
      </c>
      <c r="J2118">
        <f t="shared" si="167"/>
        <v>2021</v>
      </c>
      <c r="K2118">
        <f t="shared" si="168"/>
        <v>6</v>
      </c>
      <c r="L2118">
        <f t="shared" si="169"/>
        <v>5</v>
      </c>
      <c r="M2118">
        <v>3</v>
      </c>
    </row>
    <row r="2119" spans="1:13" x14ac:dyDescent="0.3">
      <c r="A2119" t="s">
        <v>2125</v>
      </c>
      <c r="B2119" t="s">
        <v>5009</v>
      </c>
      <c r="C2119">
        <v>31</v>
      </c>
      <c r="D2119" t="s">
        <v>5014</v>
      </c>
      <c r="E2119" t="s">
        <v>5019</v>
      </c>
      <c r="F2119">
        <v>1450</v>
      </c>
      <c r="G2119" s="5">
        <v>44433.936990740738</v>
      </c>
      <c r="H2119" s="5" t="str">
        <f t="shared" si="165"/>
        <v>Wednesday</v>
      </c>
      <c r="I2119" s="5" t="str">
        <f t="shared" si="166"/>
        <v>August</v>
      </c>
      <c r="J2119">
        <f t="shared" si="167"/>
        <v>2021</v>
      </c>
      <c r="K2119">
        <f t="shared" si="168"/>
        <v>8</v>
      </c>
      <c r="L2119">
        <f t="shared" si="169"/>
        <v>25</v>
      </c>
      <c r="M2119">
        <v>3</v>
      </c>
    </row>
    <row r="2120" spans="1:13" x14ac:dyDescent="0.3">
      <c r="A2120" t="s">
        <v>2126</v>
      </c>
      <c r="B2120" t="s">
        <v>5008</v>
      </c>
      <c r="C2120">
        <v>61</v>
      </c>
      <c r="D2120" t="s">
        <v>5014</v>
      </c>
      <c r="E2120" t="s">
        <v>5019</v>
      </c>
      <c r="F2120">
        <v>50</v>
      </c>
      <c r="G2120" s="5">
        <v>44704.755243055559</v>
      </c>
      <c r="H2120" s="5" t="str">
        <f t="shared" si="165"/>
        <v>Monday</v>
      </c>
      <c r="I2120" s="5" t="str">
        <f t="shared" si="166"/>
        <v>May</v>
      </c>
      <c r="J2120">
        <f t="shared" si="167"/>
        <v>2022</v>
      </c>
      <c r="K2120">
        <f t="shared" si="168"/>
        <v>5</v>
      </c>
      <c r="L2120">
        <f t="shared" si="169"/>
        <v>23</v>
      </c>
      <c r="M2120">
        <v>3</v>
      </c>
    </row>
    <row r="2121" spans="1:13" x14ac:dyDescent="0.3">
      <c r="A2121" t="s">
        <v>2127</v>
      </c>
      <c r="B2121" t="s">
        <v>5009</v>
      </c>
      <c r="C2121">
        <v>47</v>
      </c>
      <c r="D2121" t="s">
        <v>5014</v>
      </c>
      <c r="E2121" t="s">
        <v>5015</v>
      </c>
      <c r="F2121">
        <v>1500</v>
      </c>
      <c r="G2121" s="5">
        <v>44839.860567129632</v>
      </c>
      <c r="H2121" s="5" t="str">
        <f t="shared" si="165"/>
        <v>Wednesday</v>
      </c>
      <c r="I2121" s="5" t="str">
        <f t="shared" si="166"/>
        <v>October</v>
      </c>
      <c r="J2121">
        <f t="shared" si="167"/>
        <v>2022</v>
      </c>
      <c r="K2121">
        <f t="shared" si="168"/>
        <v>10</v>
      </c>
      <c r="L2121">
        <f t="shared" si="169"/>
        <v>5</v>
      </c>
      <c r="M2121">
        <v>4</v>
      </c>
    </row>
    <row r="2122" spans="1:13" x14ac:dyDescent="0.3">
      <c r="A2122" t="s">
        <v>2128</v>
      </c>
      <c r="B2122" t="s">
        <v>5009</v>
      </c>
      <c r="C2122">
        <v>34</v>
      </c>
      <c r="D2122" t="s">
        <v>5013</v>
      </c>
      <c r="E2122" t="s">
        <v>5015</v>
      </c>
      <c r="F2122">
        <v>50</v>
      </c>
      <c r="G2122" s="5">
        <v>43955.079039351847</v>
      </c>
      <c r="H2122" s="5" t="str">
        <f t="shared" si="165"/>
        <v>Monday</v>
      </c>
      <c r="I2122" s="5" t="str">
        <f t="shared" si="166"/>
        <v>May</v>
      </c>
      <c r="J2122">
        <f t="shared" si="167"/>
        <v>2020</v>
      </c>
      <c r="K2122">
        <f t="shared" si="168"/>
        <v>5</v>
      </c>
      <c r="L2122">
        <f t="shared" si="169"/>
        <v>4</v>
      </c>
      <c r="M2122">
        <v>2</v>
      </c>
    </row>
    <row r="2123" spans="1:13" x14ac:dyDescent="0.3">
      <c r="A2123" t="s">
        <v>2129</v>
      </c>
      <c r="B2123" t="s">
        <v>5009</v>
      </c>
      <c r="C2123">
        <v>49</v>
      </c>
      <c r="D2123" t="s">
        <v>5014</v>
      </c>
      <c r="E2123" t="s">
        <v>5015</v>
      </c>
      <c r="F2123">
        <v>150</v>
      </c>
      <c r="G2123" s="5">
        <v>44389.63040509259</v>
      </c>
      <c r="H2123" s="5" t="str">
        <f t="shared" si="165"/>
        <v>Monday</v>
      </c>
      <c r="I2123" s="5" t="str">
        <f t="shared" si="166"/>
        <v>July</v>
      </c>
      <c r="J2123">
        <f t="shared" si="167"/>
        <v>2021</v>
      </c>
      <c r="K2123">
        <f t="shared" si="168"/>
        <v>7</v>
      </c>
      <c r="L2123">
        <f t="shared" si="169"/>
        <v>12</v>
      </c>
      <c r="M2123">
        <v>2</v>
      </c>
    </row>
    <row r="2124" spans="1:13" x14ac:dyDescent="0.3">
      <c r="A2124" t="s">
        <v>2130</v>
      </c>
      <c r="B2124" t="s">
        <v>5008</v>
      </c>
      <c r="C2124">
        <v>63</v>
      </c>
      <c r="D2124" t="s">
        <v>5013</v>
      </c>
      <c r="E2124" t="s">
        <v>5020</v>
      </c>
      <c r="F2124">
        <v>1100</v>
      </c>
      <c r="G2124" s="5">
        <v>44663.368460648147</v>
      </c>
      <c r="H2124" s="5" t="str">
        <f t="shared" si="165"/>
        <v>Tuesday</v>
      </c>
      <c r="I2124" s="5" t="str">
        <f t="shared" si="166"/>
        <v>April</v>
      </c>
      <c r="J2124">
        <f t="shared" si="167"/>
        <v>2022</v>
      </c>
      <c r="K2124">
        <f t="shared" si="168"/>
        <v>4</v>
      </c>
      <c r="L2124">
        <f t="shared" si="169"/>
        <v>12</v>
      </c>
      <c r="M2124">
        <v>3</v>
      </c>
    </row>
    <row r="2125" spans="1:13" x14ac:dyDescent="0.3">
      <c r="A2125" t="s">
        <v>2131</v>
      </c>
      <c r="B2125" t="s">
        <v>5008</v>
      </c>
      <c r="C2125">
        <v>23</v>
      </c>
      <c r="D2125" t="s">
        <v>5013</v>
      </c>
      <c r="E2125" t="s">
        <v>5019</v>
      </c>
      <c r="F2125">
        <v>400</v>
      </c>
      <c r="G2125" s="5">
        <v>43874.634699074071</v>
      </c>
      <c r="H2125" s="5" t="str">
        <f t="shared" si="165"/>
        <v>Thursday</v>
      </c>
      <c r="I2125" s="5" t="str">
        <f t="shared" si="166"/>
        <v>February</v>
      </c>
      <c r="J2125">
        <f t="shared" si="167"/>
        <v>2020</v>
      </c>
      <c r="K2125">
        <f t="shared" si="168"/>
        <v>2</v>
      </c>
      <c r="L2125">
        <f t="shared" si="169"/>
        <v>13</v>
      </c>
      <c r="M2125">
        <v>4</v>
      </c>
    </row>
    <row r="2126" spans="1:13" x14ac:dyDescent="0.3">
      <c r="A2126" t="s">
        <v>2132</v>
      </c>
      <c r="B2126" t="s">
        <v>5008</v>
      </c>
      <c r="C2126">
        <v>68</v>
      </c>
      <c r="D2126" t="s">
        <v>5014</v>
      </c>
      <c r="E2126" t="s">
        <v>5018</v>
      </c>
      <c r="F2126">
        <v>900</v>
      </c>
      <c r="G2126" s="5">
        <v>44488</v>
      </c>
      <c r="H2126" s="5" t="str">
        <f t="shared" si="165"/>
        <v>Tuesday</v>
      </c>
      <c r="I2126" s="5" t="str">
        <f t="shared" si="166"/>
        <v>October</v>
      </c>
      <c r="J2126">
        <f t="shared" si="167"/>
        <v>2021</v>
      </c>
      <c r="K2126">
        <f t="shared" si="168"/>
        <v>10</v>
      </c>
      <c r="L2126">
        <f t="shared" si="169"/>
        <v>19</v>
      </c>
      <c r="M2126">
        <v>2</v>
      </c>
    </row>
    <row r="2127" spans="1:13" x14ac:dyDescent="0.3">
      <c r="A2127" t="s">
        <v>2133</v>
      </c>
      <c r="B2127" t="s">
        <v>5009</v>
      </c>
      <c r="C2127">
        <v>41</v>
      </c>
      <c r="D2127" t="s">
        <v>5011</v>
      </c>
      <c r="E2127" t="s">
        <v>5020</v>
      </c>
      <c r="F2127">
        <v>1250</v>
      </c>
      <c r="G2127" s="5">
        <v>44103.32236111111</v>
      </c>
      <c r="H2127" s="5" t="str">
        <f t="shared" si="165"/>
        <v>Tuesday</v>
      </c>
      <c r="I2127" s="5" t="str">
        <f t="shared" si="166"/>
        <v>September</v>
      </c>
      <c r="J2127">
        <f t="shared" si="167"/>
        <v>2020</v>
      </c>
      <c r="K2127">
        <f t="shared" si="168"/>
        <v>9</v>
      </c>
      <c r="L2127">
        <f t="shared" si="169"/>
        <v>29</v>
      </c>
      <c r="M2127">
        <v>2</v>
      </c>
    </row>
    <row r="2128" spans="1:13" x14ac:dyDescent="0.3">
      <c r="A2128" t="s">
        <v>2134</v>
      </c>
      <c r="B2128" t="s">
        <v>5009</v>
      </c>
      <c r="C2128">
        <v>23</v>
      </c>
      <c r="D2128" t="s">
        <v>5011</v>
      </c>
      <c r="E2128" t="s">
        <v>5020</v>
      </c>
      <c r="F2128">
        <v>1000</v>
      </c>
      <c r="G2128" s="5">
        <v>44129.599745370368</v>
      </c>
      <c r="H2128" s="5" t="str">
        <f t="shared" si="165"/>
        <v>Sunday</v>
      </c>
      <c r="I2128" s="5" t="str">
        <f t="shared" si="166"/>
        <v>October</v>
      </c>
      <c r="J2128">
        <f t="shared" si="167"/>
        <v>2020</v>
      </c>
      <c r="K2128">
        <f t="shared" si="168"/>
        <v>10</v>
      </c>
      <c r="L2128">
        <f t="shared" si="169"/>
        <v>25</v>
      </c>
      <c r="M2128">
        <v>3</v>
      </c>
    </row>
    <row r="2129" spans="1:13" x14ac:dyDescent="0.3">
      <c r="A2129" t="s">
        <v>2135</v>
      </c>
      <c r="B2129" t="s">
        <v>5008</v>
      </c>
      <c r="C2129">
        <v>44</v>
      </c>
      <c r="D2129" t="s">
        <v>5012</v>
      </c>
      <c r="E2129" t="s">
        <v>5020</v>
      </c>
      <c r="F2129">
        <v>1550</v>
      </c>
      <c r="G2129" s="5">
        <v>44711.494097222218</v>
      </c>
      <c r="H2129" s="5" t="str">
        <f t="shared" si="165"/>
        <v>Monday</v>
      </c>
      <c r="I2129" s="5" t="str">
        <f t="shared" si="166"/>
        <v>May</v>
      </c>
      <c r="J2129">
        <f t="shared" si="167"/>
        <v>2022</v>
      </c>
      <c r="K2129">
        <f t="shared" si="168"/>
        <v>5</v>
      </c>
      <c r="L2129">
        <f t="shared" si="169"/>
        <v>30</v>
      </c>
      <c r="M2129">
        <v>3</v>
      </c>
    </row>
    <row r="2130" spans="1:13" x14ac:dyDescent="0.3">
      <c r="A2130" t="s">
        <v>2136</v>
      </c>
      <c r="B2130" t="s">
        <v>5009</v>
      </c>
      <c r="C2130">
        <v>35</v>
      </c>
      <c r="D2130" t="s">
        <v>5014</v>
      </c>
      <c r="E2130" t="s">
        <v>5018</v>
      </c>
      <c r="F2130">
        <v>1500</v>
      </c>
      <c r="G2130" s="5">
        <v>44931.25240740741</v>
      </c>
      <c r="H2130" s="5" t="str">
        <f t="shared" si="165"/>
        <v>Thursday</v>
      </c>
      <c r="I2130" s="5" t="str">
        <f t="shared" si="166"/>
        <v>January</v>
      </c>
      <c r="J2130">
        <f t="shared" si="167"/>
        <v>2023</v>
      </c>
      <c r="K2130">
        <f t="shared" si="168"/>
        <v>1</v>
      </c>
      <c r="L2130">
        <f t="shared" si="169"/>
        <v>5</v>
      </c>
      <c r="M2130">
        <v>3</v>
      </c>
    </row>
    <row r="2131" spans="1:13" x14ac:dyDescent="0.3">
      <c r="A2131" t="s">
        <v>2137</v>
      </c>
      <c r="B2131" t="s">
        <v>5008</v>
      </c>
      <c r="C2131">
        <v>41</v>
      </c>
      <c r="D2131" t="s">
        <v>5014</v>
      </c>
      <c r="E2131" t="s">
        <v>5020</v>
      </c>
      <c r="F2131">
        <v>800</v>
      </c>
      <c r="G2131" s="5">
        <v>44474.798344907409</v>
      </c>
      <c r="H2131" s="5" t="str">
        <f t="shared" si="165"/>
        <v>Tuesday</v>
      </c>
      <c r="I2131" s="5" t="str">
        <f t="shared" si="166"/>
        <v>October</v>
      </c>
      <c r="J2131">
        <f t="shared" si="167"/>
        <v>2021</v>
      </c>
      <c r="K2131">
        <f t="shared" si="168"/>
        <v>10</v>
      </c>
      <c r="L2131">
        <f t="shared" si="169"/>
        <v>5</v>
      </c>
      <c r="M2131">
        <v>1</v>
      </c>
    </row>
    <row r="2132" spans="1:13" x14ac:dyDescent="0.3">
      <c r="A2132" t="s">
        <v>2138</v>
      </c>
      <c r="B2132" t="s">
        <v>5008</v>
      </c>
      <c r="C2132">
        <v>54</v>
      </c>
      <c r="D2132" t="s">
        <v>5013</v>
      </c>
      <c r="E2132" t="s">
        <v>5016</v>
      </c>
      <c r="F2132">
        <v>100</v>
      </c>
      <c r="G2132" s="5">
        <v>44470.626944444448</v>
      </c>
      <c r="H2132" s="5" t="str">
        <f t="shared" si="165"/>
        <v>Friday</v>
      </c>
      <c r="I2132" s="5" t="str">
        <f t="shared" si="166"/>
        <v>October</v>
      </c>
      <c r="J2132">
        <f t="shared" si="167"/>
        <v>2021</v>
      </c>
      <c r="K2132">
        <f t="shared" si="168"/>
        <v>10</v>
      </c>
      <c r="L2132">
        <f t="shared" si="169"/>
        <v>1</v>
      </c>
      <c r="M2132">
        <v>1</v>
      </c>
    </row>
    <row r="2133" spans="1:13" x14ac:dyDescent="0.3">
      <c r="A2133" t="s">
        <v>2139</v>
      </c>
      <c r="B2133" t="s">
        <v>5008</v>
      </c>
      <c r="C2133">
        <v>43</v>
      </c>
      <c r="D2133" t="s">
        <v>5013</v>
      </c>
      <c r="E2133" t="s">
        <v>5015</v>
      </c>
      <c r="F2133">
        <v>850</v>
      </c>
      <c r="G2133" s="5">
        <v>44011.755289351851</v>
      </c>
      <c r="H2133" s="5" t="str">
        <f t="shared" si="165"/>
        <v>Monday</v>
      </c>
      <c r="I2133" s="5" t="str">
        <f t="shared" si="166"/>
        <v>June</v>
      </c>
      <c r="J2133">
        <f t="shared" si="167"/>
        <v>2020</v>
      </c>
      <c r="K2133">
        <f t="shared" si="168"/>
        <v>6</v>
      </c>
      <c r="L2133">
        <f t="shared" si="169"/>
        <v>29</v>
      </c>
      <c r="M2133">
        <v>4</v>
      </c>
    </row>
    <row r="2134" spans="1:13" x14ac:dyDescent="0.3">
      <c r="A2134" t="s">
        <v>2140</v>
      </c>
      <c r="B2134" t="s">
        <v>5009</v>
      </c>
      <c r="C2134">
        <v>41</v>
      </c>
      <c r="D2134" t="s">
        <v>5014</v>
      </c>
      <c r="E2134" t="s">
        <v>5015</v>
      </c>
      <c r="F2134">
        <v>500</v>
      </c>
      <c r="G2134" s="5">
        <v>45148.523136574076</v>
      </c>
      <c r="H2134" s="5" t="str">
        <f t="shared" si="165"/>
        <v>Thursday</v>
      </c>
      <c r="I2134" s="5" t="str">
        <f t="shared" si="166"/>
        <v>August</v>
      </c>
      <c r="J2134">
        <f t="shared" si="167"/>
        <v>2023</v>
      </c>
      <c r="K2134">
        <f t="shared" si="168"/>
        <v>8</v>
      </c>
      <c r="L2134">
        <f t="shared" si="169"/>
        <v>10</v>
      </c>
      <c r="M2134">
        <v>3</v>
      </c>
    </row>
    <row r="2135" spans="1:13" x14ac:dyDescent="0.3">
      <c r="A2135" t="s">
        <v>2141</v>
      </c>
      <c r="B2135" t="s">
        <v>5009</v>
      </c>
      <c r="C2135">
        <v>55</v>
      </c>
      <c r="D2135" t="s">
        <v>5012</v>
      </c>
      <c r="E2135" t="s">
        <v>5019</v>
      </c>
      <c r="F2135">
        <v>350</v>
      </c>
      <c r="G2135" s="5">
        <v>44558.501712962963</v>
      </c>
      <c r="H2135" s="5" t="str">
        <f t="shared" si="165"/>
        <v>Tuesday</v>
      </c>
      <c r="I2135" s="5" t="str">
        <f t="shared" si="166"/>
        <v>December</v>
      </c>
      <c r="J2135">
        <f t="shared" si="167"/>
        <v>2021</v>
      </c>
      <c r="K2135">
        <f t="shared" si="168"/>
        <v>12</v>
      </c>
      <c r="L2135">
        <f t="shared" si="169"/>
        <v>28</v>
      </c>
      <c r="M2135">
        <v>4</v>
      </c>
    </row>
    <row r="2136" spans="1:13" x14ac:dyDescent="0.3">
      <c r="A2136" t="s">
        <v>2142</v>
      </c>
      <c r="B2136" t="s">
        <v>5009</v>
      </c>
      <c r="C2136">
        <v>51</v>
      </c>
      <c r="D2136" t="s">
        <v>5014</v>
      </c>
      <c r="E2136" t="s">
        <v>5019</v>
      </c>
      <c r="F2136">
        <v>450</v>
      </c>
      <c r="G2136" s="5">
        <v>44057.526064814818</v>
      </c>
      <c r="H2136" s="5" t="str">
        <f t="shared" si="165"/>
        <v>Friday</v>
      </c>
      <c r="I2136" s="5" t="str">
        <f t="shared" si="166"/>
        <v>August</v>
      </c>
      <c r="J2136">
        <f t="shared" si="167"/>
        <v>2020</v>
      </c>
      <c r="K2136">
        <f t="shared" si="168"/>
        <v>8</v>
      </c>
      <c r="L2136">
        <f t="shared" si="169"/>
        <v>14</v>
      </c>
      <c r="M2136">
        <v>3</v>
      </c>
    </row>
    <row r="2137" spans="1:13" x14ac:dyDescent="0.3">
      <c r="A2137" t="s">
        <v>2143</v>
      </c>
      <c r="B2137" t="s">
        <v>5009</v>
      </c>
      <c r="C2137">
        <v>57</v>
      </c>
      <c r="D2137" t="s">
        <v>5013</v>
      </c>
      <c r="E2137" t="s">
        <v>5017</v>
      </c>
      <c r="F2137">
        <v>850</v>
      </c>
      <c r="G2137" s="5">
        <v>44575.698368055557</v>
      </c>
      <c r="H2137" s="5" t="str">
        <f t="shared" si="165"/>
        <v>Friday</v>
      </c>
      <c r="I2137" s="5" t="str">
        <f t="shared" si="166"/>
        <v>January</v>
      </c>
      <c r="J2137">
        <f t="shared" si="167"/>
        <v>2022</v>
      </c>
      <c r="K2137">
        <f t="shared" si="168"/>
        <v>1</v>
      </c>
      <c r="L2137">
        <f t="shared" si="169"/>
        <v>14</v>
      </c>
      <c r="M2137">
        <v>3</v>
      </c>
    </row>
    <row r="2138" spans="1:13" x14ac:dyDescent="0.3">
      <c r="A2138" t="s">
        <v>2144</v>
      </c>
      <c r="B2138" t="s">
        <v>5008</v>
      </c>
      <c r="C2138">
        <v>64</v>
      </c>
      <c r="D2138" t="s">
        <v>5013</v>
      </c>
      <c r="E2138" t="s">
        <v>5016</v>
      </c>
      <c r="F2138">
        <v>450</v>
      </c>
      <c r="G2138" s="5">
        <v>44991.13753472222</v>
      </c>
      <c r="H2138" s="5" t="str">
        <f t="shared" si="165"/>
        <v>Monday</v>
      </c>
      <c r="I2138" s="5" t="str">
        <f t="shared" si="166"/>
        <v>March</v>
      </c>
      <c r="J2138">
        <f t="shared" si="167"/>
        <v>2023</v>
      </c>
      <c r="K2138">
        <f t="shared" si="168"/>
        <v>3</v>
      </c>
      <c r="L2138">
        <f t="shared" si="169"/>
        <v>6</v>
      </c>
      <c r="M2138">
        <v>5</v>
      </c>
    </row>
    <row r="2139" spans="1:13" x14ac:dyDescent="0.3">
      <c r="A2139" t="s">
        <v>2145</v>
      </c>
      <c r="B2139" t="s">
        <v>5009</v>
      </c>
      <c r="C2139">
        <v>32</v>
      </c>
      <c r="D2139" t="s">
        <v>5014</v>
      </c>
      <c r="E2139" t="s">
        <v>5018</v>
      </c>
      <c r="F2139">
        <v>450</v>
      </c>
      <c r="G2139" s="5">
        <v>44084.432997685188</v>
      </c>
      <c r="H2139" s="5" t="str">
        <f t="shared" si="165"/>
        <v>Thursday</v>
      </c>
      <c r="I2139" s="5" t="str">
        <f t="shared" si="166"/>
        <v>September</v>
      </c>
      <c r="J2139">
        <f t="shared" si="167"/>
        <v>2020</v>
      </c>
      <c r="K2139">
        <f t="shared" si="168"/>
        <v>9</v>
      </c>
      <c r="L2139">
        <f t="shared" si="169"/>
        <v>10</v>
      </c>
      <c r="M2139">
        <v>2</v>
      </c>
    </row>
    <row r="2140" spans="1:13" x14ac:dyDescent="0.3">
      <c r="A2140" t="s">
        <v>2146</v>
      </c>
      <c r="B2140" t="s">
        <v>5008</v>
      </c>
      <c r="C2140">
        <v>28</v>
      </c>
      <c r="D2140" t="s">
        <v>5013</v>
      </c>
      <c r="E2140" t="s">
        <v>5017</v>
      </c>
      <c r="F2140">
        <v>1850</v>
      </c>
      <c r="G2140" s="5">
        <v>44418.134155092594</v>
      </c>
      <c r="H2140" s="5" t="str">
        <f t="shared" si="165"/>
        <v>Tuesday</v>
      </c>
      <c r="I2140" s="5" t="str">
        <f t="shared" si="166"/>
        <v>August</v>
      </c>
      <c r="J2140">
        <f t="shared" si="167"/>
        <v>2021</v>
      </c>
      <c r="K2140">
        <f t="shared" si="168"/>
        <v>8</v>
      </c>
      <c r="L2140">
        <f t="shared" si="169"/>
        <v>10</v>
      </c>
      <c r="M2140">
        <v>3</v>
      </c>
    </row>
    <row r="2141" spans="1:13" x14ac:dyDescent="0.3">
      <c r="A2141" t="s">
        <v>2147</v>
      </c>
      <c r="B2141" t="s">
        <v>5009</v>
      </c>
      <c r="C2141">
        <v>39</v>
      </c>
      <c r="D2141" t="s">
        <v>5014</v>
      </c>
      <c r="E2141" t="s">
        <v>5015</v>
      </c>
      <c r="F2141">
        <v>1200</v>
      </c>
      <c r="G2141" s="5">
        <v>44542.873090277782</v>
      </c>
      <c r="H2141" s="5" t="str">
        <f t="shared" si="165"/>
        <v>Sunday</v>
      </c>
      <c r="I2141" s="5" t="str">
        <f t="shared" si="166"/>
        <v>December</v>
      </c>
      <c r="J2141">
        <f t="shared" si="167"/>
        <v>2021</v>
      </c>
      <c r="K2141">
        <f t="shared" si="168"/>
        <v>12</v>
      </c>
      <c r="L2141">
        <f t="shared" si="169"/>
        <v>12</v>
      </c>
      <c r="M2141">
        <v>1</v>
      </c>
    </row>
    <row r="2142" spans="1:13" x14ac:dyDescent="0.3">
      <c r="A2142" t="s">
        <v>2148</v>
      </c>
      <c r="B2142" t="s">
        <v>5009</v>
      </c>
      <c r="C2142">
        <v>43</v>
      </c>
      <c r="D2142" t="s">
        <v>5010</v>
      </c>
      <c r="E2142" t="s">
        <v>5020</v>
      </c>
      <c r="F2142">
        <v>1950</v>
      </c>
      <c r="G2142" s="5">
        <v>44656.864652777767</v>
      </c>
      <c r="H2142" s="5" t="str">
        <f t="shared" si="165"/>
        <v>Tuesday</v>
      </c>
      <c r="I2142" s="5" t="str">
        <f t="shared" si="166"/>
        <v>April</v>
      </c>
      <c r="J2142">
        <f t="shared" si="167"/>
        <v>2022</v>
      </c>
      <c r="K2142">
        <f t="shared" si="168"/>
        <v>4</v>
      </c>
      <c r="L2142">
        <f t="shared" si="169"/>
        <v>5</v>
      </c>
      <c r="M2142">
        <v>3</v>
      </c>
    </row>
    <row r="2143" spans="1:13" x14ac:dyDescent="0.3">
      <c r="A2143" t="s">
        <v>2149</v>
      </c>
      <c r="B2143" t="s">
        <v>5009</v>
      </c>
      <c r="C2143">
        <v>41</v>
      </c>
      <c r="D2143" t="s">
        <v>5013</v>
      </c>
      <c r="E2143" t="s">
        <v>5019</v>
      </c>
      <c r="F2143">
        <v>550</v>
      </c>
      <c r="G2143" s="5">
        <v>44546.807939814818</v>
      </c>
      <c r="H2143" s="5" t="str">
        <f t="shared" si="165"/>
        <v>Thursday</v>
      </c>
      <c r="I2143" s="5" t="str">
        <f t="shared" si="166"/>
        <v>December</v>
      </c>
      <c r="J2143">
        <f t="shared" si="167"/>
        <v>2021</v>
      </c>
      <c r="K2143">
        <f t="shared" si="168"/>
        <v>12</v>
      </c>
      <c r="L2143">
        <f t="shared" si="169"/>
        <v>16</v>
      </c>
      <c r="M2143">
        <v>2</v>
      </c>
    </row>
    <row r="2144" spans="1:13" x14ac:dyDescent="0.3">
      <c r="A2144" t="s">
        <v>2150</v>
      </c>
      <c r="B2144" t="s">
        <v>5009</v>
      </c>
      <c r="C2144">
        <v>18</v>
      </c>
      <c r="D2144" t="s">
        <v>5012</v>
      </c>
      <c r="E2144" t="s">
        <v>5019</v>
      </c>
      <c r="F2144">
        <v>400</v>
      </c>
      <c r="G2144" s="5">
        <v>44673.759942129633</v>
      </c>
      <c r="H2144" s="5" t="str">
        <f t="shared" si="165"/>
        <v>Friday</v>
      </c>
      <c r="I2144" s="5" t="str">
        <f t="shared" si="166"/>
        <v>April</v>
      </c>
      <c r="J2144">
        <f t="shared" si="167"/>
        <v>2022</v>
      </c>
      <c r="K2144">
        <f t="shared" si="168"/>
        <v>4</v>
      </c>
      <c r="L2144">
        <f t="shared" si="169"/>
        <v>22</v>
      </c>
      <c r="M2144">
        <v>2</v>
      </c>
    </row>
    <row r="2145" spans="1:13" x14ac:dyDescent="0.3">
      <c r="A2145" t="s">
        <v>2151</v>
      </c>
      <c r="B2145" t="s">
        <v>5008</v>
      </c>
      <c r="C2145">
        <v>35</v>
      </c>
      <c r="D2145" t="s">
        <v>5010</v>
      </c>
      <c r="E2145" t="s">
        <v>5019</v>
      </c>
      <c r="F2145">
        <v>1250</v>
      </c>
      <c r="G2145" s="5">
        <v>43900.452719907407</v>
      </c>
      <c r="H2145" s="5" t="str">
        <f t="shared" si="165"/>
        <v>Tuesday</v>
      </c>
      <c r="I2145" s="5" t="str">
        <f t="shared" si="166"/>
        <v>March</v>
      </c>
      <c r="J2145">
        <f t="shared" si="167"/>
        <v>2020</v>
      </c>
      <c r="K2145">
        <f t="shared" si="168"/>
        <v>3</v>
      </c>
      <c r="L2145">
        <f t="shared" si="169"/>
        <v>10</v>
      </c>
      <c r="M2145">
        <v>5</v>
      </c>
    </row>
    <row r="2146" spans="1:13" x14ac:dyDescent="0.3">
      <c r="A2146" t="s">
        <v>2152</v>
      </c>
      <c r="B2146" t="s">
        <v>5009</v>
      </c>
      <c r="C2146">
        <v>61</v>
      </c>
      <c r="D2146" t="s">
        <v>5013</v>
      </c>
      <c r="E2146" t="s">
        <v>5019</v>
      </c>
      <c r="F2146">
        <v>100</v>
      </c>
      <c r="G2146" s="5">
        <v>44711.11577546296</v>
      </c>
      <c r="H2146" s="5" t="str">
        <f t="shared" si="165"/>
        <v>Monday</v>
      </c>
      <c r="I2146" s="5" t="str">
        <f t="shared" si="166"/>
        <v>May</v>
      </c>
      <c r="J2146">
        <f t="shared" si="167"/>
        <v>2022</v>
      </c>
      <c r="K2146">
        <f t="shared" si="168"/>
        <v>5</v>
      </c>
      <c r="L2146">
        <f t="shared" si="169"/>
        <v>30</v>
      </c>
      <c r="M2146">
        <v>3</v>
      </c>
    </row>
    <row r="2147" spans="1:13" x14ac:dyDescent="0.3">
      <c r="A2147" t="s">
        <v>2153</v>
      </c>
      <c r="B2147" t="s">
        <v>5009</v>
      </c>
      <c r="C2147">
        <v>29</v>
      </c>
      <c r="D2147" t="s">
        <v>5014</v>
      </c>
      <c r="E2147" t="s">
        <v>5015</v>
      </c>
      <c r="F2147">
        <v>500</v>
      </c>
      <c r="G2147" s="5">
        <v>44882.222418981481</v>
      </c>
      <c r="H2147" s="5" t="str">
        <f t="shared" si="165"/>
        <v>Thursday</v>
      </c>
      <c r="I2147" s="5" t="str">
        <f t="shared" si="166"/>
        <v>November</v>
      </c>
      <c r="J2147">
        <f t="shared" si="167"/>
        <v>2022</v>
      </c>
      <c r="K2147">
        <f t="shared" si="168"/>
        <v>11</v>
      </c>
      <c r="L2147">
        <f t="shared" si="169"/>
        <v>17</v>
      </c>
      <c r="M2147">
        <v>4</v>
      </c>
    </row>
    <row r="2148" spans="1:13" x14ac:dyDescent="0.3">
      <c r="A2148" t="s">
        <v>2154</v>
      </c>
      <c r="B2148" t="s">
        <v>5009</v>
      </c>
      <c r="C2148">
        <v>43</v>
      </c>
      <c r="D2148" t="s">
        <v>5013</v>
      </c>
      <c r="E2148" t="s">
        <v>5016</v>
      </c>
      <c r="F2148">
        <v>1200</v>
      </c>
      <c r="G2148" s="5">
        <v>44072.587280092594</v>
      </c>
      <c r="H2148" s="5" t="str">
        <f t="shared" si="165"/>
        <v>Saturday</v>
      </c>
      <c r="I2148" s="5" t="str">
        <f t="shared" si="166"/>
        <v>August</v>
      </c>
      <c r="J2148">
        <f t="shared" si="167"/>
        <v>2020</v>
      </c>
      <c r="K2148">
        <f t="shared" si="168"/>
        <v>8</v>
      </c>
      <c r="L2148">
        <f t="shared" si="169"/>
        <v>29</v>
      </c>
      <c r="M2148">
        <v>3</v>
      </c>
    </row>
    <row r="2149" spans="1:13" x14ac:dyDescent="0.3">
      <c r="A2149" t="s">
        <v>2155</v>
      </c>
      <c r="B2149" t="s">
        <v>5008</v>
      </c>
      <c r="C2149">
        <v>60</v>
      </c>
      <c r="D2149" t="s">
        <v>5013</v>
      </c>
      <c r="E2149" t="s">
        <v>5019</v>
      </c>
      <c r="F2149">
        <v>800</v>
      </c>
      <c r="G2149" s="5">
        <v>45127.838645833333</v>
      </c>
      <c r="H2149" s="5" t="str">
        <f t="shared" si="165"/>
        <v>Thursday</v>
      </c>
      <c r="I2149" s="5" t="str">
        <f t="shared" si="166"/>
        <v>July</v>
      </c>
      <c r="J2149">
        <f t="shared" si="167"/>
        <v>2023</v>
      </c>
      <c r="K2149">
        <f t="shared" si="168"/>
        <v>7</v>
      </c>
      <c r="L2149">
        <f t="shared" si="169"/>
        <v>20</v>
      </c>
      <c r="M2149">
        <v>3</v>
      </c>
    </row>
    <row r="2150" spans="1:13" x14ac:dyDescent="0.3">
      <c r="A2150" t="s">
        <v>2156</v>
      </c>
      <c r="B2150" t="s">
        <v>5009</v>
      </c>
      <c r="C2150">
        <v>45</v>
      </c>
      <c r="D2150" t="s">
        <v>5010</v>
      </c>
      <c r="E2150" t="s">
        <v>5017</v>
      </c>
      <c r="F2150">
        <v>950</v>
      </c>
      <c r="G2150" s="5">
        <v>43995.641284722216</v>
      </c>
      <c r="H2150" s="5" t="str">
        <f t="shared" si="165"/>
        <v>Saturday</v>
      </c>
      <c r="I2150" s="5" t="str">
        <f t="shared" si="166"/>
        <v>June</v>
      </c>
      <c r="J2150">
        <f t="shared" si="167"/>
        <v>2020</v>
      </c>
      <c r="K2150">
        <f t="shared" si="168"/>
        <v>6</v>
      </c>
      <c r="L2150">
        <f t="shared" si="169"/>
        <v>13</v>
      </c>
      <c r="M2150">
        <v>1</v>
      </c>
    </row>
    <row r="2151" spans="1:13" x14ac:dyDescent="0.3">
      <c r="A2151" t="s">
        <v>2157</v>
      </c>
      <c r="B2151" t="s">
        <v>5009</v>
      </c>
      <c r="C2151">
        <v>57</v>
      </c>
      <c r="D2151" t="s">
        <v>5013</v>
      </c>
      <c r="E2151" t="s">
        <v>5019</v>
      </c>
      <c r="F2151">
        <v>1550</v>
      </c>
      <c r="G2151" s="5">
        <v>44814.903981481482</v>
      </c>
      <c r="H2151" s="5" t="str">
        <f t="shared" si="165"/>
        <v>Saturday</v>
      </c>
      <c r="I2151" s="5" t="str">
        <f t="shared" si="166"/>
        <v>September</v>
      </c>
      <c r="J2151">
        <f t="shared" si="167"/>
        <v>2022</v>
      </c>
      <c r="K2151">
        <f t="shared" si="168"/>
        <v>9</v>
      </c>
      <c r="L2151">
        <f t="shared" si="169"/>
        <v>10</v>
      </c>
      <c r="M2151">
        <v>3</v>
      </c>
    </row>
    <row r="2152" spans="1:13" x14ac:dyDescent="0.3">
      <c r="A2152" t="s">
        <v>2158</v>
      </c>
      <c r="B2152" t="s">
        <v>5008</v>
      </c>
      <c r="C2152">
        <v>24</v>
      </c>
      <c r="D2152" t="s">
        <v>5012</v>
      </c>
      <c r="E2152" t="s">
        <v>5015</v>
      </c>
      <c r="F2152">
        <v>550</v>
      </c>
      <c r="G2152" s="5">
        <v>43990.970219907409</v>
      </c>
      <c r="H2152" s="5" t="str">
        <f t="shared" si="165"/>
        <v>Monday</v>
      </c>
      <c r="I2152" s="5" t="str">
        <f t="shared" si="166"/>
        <v>June</v>
      </c>
      <c r="J2152">
        <f t="shared" si="167"/>
        <v>2020</v>
      </c>
      <c r="K2152">
        <f t="shared" si="168"/>
        <v>6</v>
      </c>
      <c r="L2152">
        <f t="shared" si="169"/>
        <v>8</v>
      </c>
      <c r="M2152">
        <v>3</v>
      </c>
    </row>
    <row r="2153" spans="1:13" x14ac:dyDescent="0.3">
      <c r="A2153" t="s">
        <v>2159</v>
      </c>
      <c r="B2153" t="s">
        <v>5008</v>
      </c>
      <c r="C2153">
        <v>40</v>
      </c>
      <c r="D2153" t="s">
        <v>5013</v>
      </c>
      <c r="E2153" t="s">
        <v>5016</v>
      </c>
      <c r="F2153">
        <v>300</v>
      </c>
      <c r="G2153" s="5">
        <v>44930.177152777767</v>
      </c>
      <c r="H2153" s="5" t="str">
        <f t="shared" si="165"/>
        <v>Wednesday</v>
      </c>
      <c r="I2153" s="5" t="str">
        <f t="shared" si="166"/>
        <v>January</v>
      </c>
      <c r="J2153">
        <f t="shared" si="167"/>
        <v>2023</v>
      </c>
      <c r="K2153">
        <f t="shared" si="168"/>
        <v>1</v>
      </c>
      <c r="L2153">
        <f t="shared" si="169"/>
        <v>4</v>
      </c>
      <c r="M2153">
        <v>1</v>
      </c>
    </row>
    <row r="2154" spans="1:13" x14ac:dyDescent="0.3">
      <c r="A2154" t="s">
        <v>2160</v>
      </c>
      <c r="B2154" t="s">
        <v>5009</v>
      </c>
      <c r="C2154">
        <v>38</v>
      </c>
      <c r="D2154" t="s">
        <v>5010</v>
      </c>
      <c r="E2154" t="s">
        <v>5015</v>
      </c>
      <c r="F2154">
        <v>300</v>
      </c>
      <c r="G2154" s="5">
        <v>44029.088391203702</v>
      </c>
      <c r="H2154" s="5" t="str">
        <f t="shared" si="165"/>
        <v>Friday</v>
      </c>
      <c r="I2154" s="5" t="str">
        <f t="shared" si="166"/>
        <v>July</v>
      </c>
      <c r="J2154">
        <f t="shared" si="167"/>
        <v>2020</v>
      </c>
      <c r="K2154">
        <f t="shared" si="168"/>
        <v>7</v>
      </c>
      <c r="L2154">
        <f t="shared" si="169"/>
        <v>17</v>
      </c>
      <c r="M2154">
        <v>4</v>
      </c>
    </row>
    <row r="2155" spans="1:13" x14ac:dyDescent="0.3">
      <c r="A2155" t="s">
        <v>2161</v>
      </c>
      <c r="B2155" t="s">
        <v>5009</v>
      </c>
      <c r="C2155">
        <v>51</v>
      </c>
      <c r="D2155" t="s">
        <v>5013</v>
      </c>
      <c r="E2155" t="s">
        <v>5015</v>
      </c>
      <c r="F2155">
        <v>1600</v>
      </c>
      <c r="G2155" s="5">
        <v>44116.842812499999</v>
      </c>
      <c r="H2155" s="5" t="str">
        <f t="shared" si="165"/>
        <v>Monday</v>
      </c>
      <c r="I2155" s="5" t="str">
        <f t="shared" si="166"/>
        <v>October</v>
      </c>
      <c r="J2155">
        <f t="shared" si="167"/>
        <v>2020</v>
      </c>
      <c r="K2155">
        <f t="shared" si="168"/>
        <v>10</v>
      </c>
      <c r="L2155">
        <f t="shared" si="169"/>
        <v>12</v>
      </c>
      <c r="M2155">
        <v>2</v>
      </c>
    </row>
    <row r="2156" spans="1:13" x14ac:dyDescent="0.3">
      <c r="A2156" t="s">
        <v>2162</v>
      </c>
      <c r="B2156" t="s">
        <v>5008</v>
      </c>
      <c r="C2156">
        <v>28</v>
      </c>
      <c r="D2156" t="s">
        <v>5010</v>
      </c>
      <c r="E2156" t="s">
        <v>5016</v>
      </c>
      <c r="F2156">
        <v>1950</v>
      </c>
      <c r="G2156" s="5">
        <v>43971.306446759263</v>
      </c>
      <c r="H2156" s="5" t="str">
        <f t="shared" si="165"/>
        <v>Wednesday</v>
      </c>
      <c r="I2156" s="5" t="str">
        <f t="shared" si="166"/>
        <v>May</v>
      </c>
      <c r="J2156">
        <f t="shared" si="167"/>
        <v>2020</v>
      </c>
      <c r="K2156">
        <f t="shared" si="168"/>
        <v>5</v>
      </c>
      <c r="L2156">
        <f t="shared" si="169"/>
        <v>20</v>
      </c>
      <c r="M2156">
        <v>3</v>
      </c>
    </row>
    <row r="2157" spans="1:13" x14ac:dyDescent="0.3">
      <c r="A2157" t="s">
        <v>2163</v>
      </c>
      <c r="B2157" t="s">
        <v>5008</v>
      </c>
      <c r="C2157">
        <v>39</v>
      </c>
      <c r="D2157" t="s">
        <v>5010</v>
      </c>
      <c r="E2157" t="s">
        <v>5016</v>
      </c>
      <c r="F2157">
        <v>650</v>
      </c>
      <c r="G2157" s="5">
        <v>44347.024085648147</v>
      </c>
      <c r="H2157" s="5" t="str">
        <f t="shared" si="165"/>
        <v>Monday</v>
      </c>
      <c r="I2157" s="5" t="str">
        <f t="shared" si="166"/>
        <v>May</v>
      </c>
      <c r="J2157">
        <f t="shared" si="167"/>
        <v>2021</v>
      </c>
      <c r="K2157">
        <f t="shared" si="168"/>
        <v>5</v>
      </c>
      <c r="L2157">
        <f t="shared" si="169"/>
        <v>31</v>
      </c>
      <c r="M2157">
        <v>3</v>
      </c>
    </row>
    <row r="2158" spans="1:13" x14ac:dyDescent="0.3">
      <c r="A2158" t="s">
        <v>2164</v>
      </c>
      <c r="B2158" t="s">
        <v>5008</v>
      </c>
      <c r="C2158">
        <v>59</v>
      </c>
      <c r="D2158" t="s">
        <v>5013</v>
      </c>
      <c r="E2158" t="s">
        <v>5016</v>
      </c>
      <c r="F2158">
        <v>150</v>
      </c>
      <c r="G2158" s="5">
        <v>44801.934953703712</v>
      </c>
      <c r="H2158" s="5" t="str">
        <f t="shared" si="165"/>
        <v>Sunday</v>
      </c>
      <c r="I2158" s="5" t="str">
        <f t="shared" si="166"/>
        <v>August</v>
      </c>
      <c r="J2158">
        <f t="shared" si="167"/>
        <v>2022</v>
      </c>
      <c r="K2158">
        <f t="shared" si="168"/>
        <v>8</v>
      </c>
      <c r="L2158">
        <f t="shared" si="169"/>
        <v>28</v>
      </c>
      <c r="M2158">
        <v>3</v>
      </c>
    </row>
    <row r="2159" spans="1:13" x14ac:dyDescent="0.3">
      <c r="A2159" t="s">
        <v>2165</v>
      </c>
      <c r="B2159" t="s">
        <v>5008</v>
      </c>
      <c r="C2159">
        <v>52</v>
      </c>
      <c r="D2159" t="s">
        <v>5011</v>
      </c>
      <c r="E2159" t="s">
        <v>5015</v>
      </c>
      <c r="F2159">
        <v>1000</v>
      </c>
      <c r="G2159" s="5">
        <v>44448.643391203703</v>
      </c>
      <c r="H2159" s="5" t="str">
        <f t="shared" si="165"/>
        <v>Thursday</v>
      </c>
      <c r="I2159" s="5" t="str">
        <f t="shared" si="166"/>
        <v>September</v>
      </c>
      <c r="J2159">
        <f t="shared" si="167"/>
        <v>2021</v>
      </c>
      <c r="K2159">
        <f t="shared" si="168"/>
        <v>9</v>
      </c>
      <c r="L2159">
        <f t="shared" si="169"/>
        <v>9</v>
      </c>
      <c r="M2159">
        <v>1</v>
      </c>
    </row>
    <row r="2160" spans="1:13" x14ac:dyDescent="0.3">
      <c r="A2160" t="s">
        <v>2166</v>
      </c>
      <c r="B2160" t="s">
        <v>5009</v>
      </c>
      <c r="C2160">
        <v>69</v>
      </c>
      <c r="D2160" t="s">
        <v>5014</v>
      </c>
      <c r="E2160" t="s">
        <v>5019</v>
      </c>
      <c r="F2160">
        <v>1750</v>
      </c>
      <c r="G2160" s="5">
        <v>44467.377905092602</v>
      </c>
      <c r="H2160" s="5" t="str">
        <f t="shared" si="165"/>
        <v>Tuesday</v>
      </c>
      <c r="I2160" s="5" t="str">
        <f t="shared" si="166"/>
        <v>September</v>
      </c>
      <c r="J2160">
        <f t="shared" si="167"/>
        <v>2021</v>
      </c>
      <c r="K2160">
        <f t="shared" si="168"/>
        <v>9</v>
      </c>
      <c r="L2160">
        <f t="shared" si="169"/>
        <v>28</v>
      </c>
      <c r="M2160">
        <v>3</v>
      </c>
    </row>
    <row r="2161" spans="1:13" x14ac:dyDescent="0.3">
      <c r="A2161" t="s">
        <v>2167</v>
      </c>
      <c r="B2161" t="s">
        <v>5009</v>
      </c>
      <c r="C2161">
        <v>46</v>
      </c>
      <c r="D2161" t="s">
        <v>5013</v>
      </c>
      <c r="E2161" t="s">
        <v>5018</v>
      </c>
      <c r="F2161">
        <v>1900</v>
      </c>
      <c r="G2161" s="5">
        <v>44897.325624999998</v>
      </c>
      <c r="H2161" s="5" t="str">
        <f t="shared" si="165"/>
        <v>Friday</v>
      </c>
      <c r="I2161" s="5" t="str">
        <f t="shared" si="166"/>
        <v>December</v>
      </c>
      <c r="J2161">
        <f t="shared" si="167"/>
        <v>2022</v>
      </c>
      <c r="K2161">
        <f t="shared" si="168"/>
        <v>12</v>
      </c>
      <c r="L2161">
        <f t="shared" si="169"/>
        <v>2</v>
      </c>
      <c r="M2161">
        <v>3</v>
      </c>
    </row>
    <row r="2162" spans="1:13" x14ac:dyDescent="0.3">
      <c r="A2162" t="s">
        <v>2168</v>
      </c>
      <c r="B2162" t="s">
        <v>5009</v>
      </c>
      <c r="C2162">
        <v>59</v>
      </c>
      <c r="D2162" t="s">
        <v>5013</v>
      </c>
      <c r="E2162" t="s">
        <v>5018</v>
      </c>
      <c r="F2162">
        <v>850</v>
      </c>
      <c r="G2162" s="5">
        <v>45144.908460648148</v>
      </c>
      <c r="H2162" s="5" t="str">
        <f t="shared" si="165"/>
        <v>Sunday</v>
      </c>
      <c r="I2162" s="5" t="str">
        <f t="shared" si="166"/>
        <v>August</v>
      </c>
      <c r="J2162">
        <f t="shared" si="167"/>
        <v>2023</v>
      </c>
      <c r="K2162">
        <f t="shared" si="168"/>
        <v>8</v>
      </c>
      <c r="L2162">
        <f t="shared" si="169"/>
        <v>6</v>
      </c>
      <c r="M2162">
        <v>1</v>
      </c>
    </row>
    <row r="2163" spans="1:13" x14ac:dyDescent="0.3">
      <c r="A2163" t="s">
        <v>2169</v>
      </c>
      <c r="B2163" t="s">
        <v>5009</v>
      </c>
      <c r="C2163">
        <v>45</v>
      </c>
      <c r="D2163" t="s">
        <v>5013</v>
      </c>
      <c r="E2163" t="s">
        <v>5015</v>
      </c>
      <c r="F2163">
        <v>150</v>
      </c>
      <c r="G2163" s="5">
        <v>43866.075115740743</v>
      </c>
      <c r="H2163" s="5" t="str">
        <f t="shared" si="165"/>
        <v>Wednesday</v>
      </c>
      <c r="I2163" s="5" t="str">
        <f t="shared" si="166"/>
        <v>February</v>
      </c>
      <c r="J2163">
        <f t="shared" si="167"/>
        <v>2020</v>
      </c>
      <c r="K2163">
        <f t="shared" si="168"/>
        <v>2</v>
      </c>
      <c r="L2163">
        <f t="shared" si="169"/>
        <v>5</v>
      </c>
      <c r="M2163">
        <v>3</v>
      </c>
    </row>
    <row r="2164" spans="1:13" x14ac:dyDescent="0.3">
      <c r="A2164" t="s">
        <v>2170</v>
      </c>
      <c r="B2164" t="s">
        <v>5008</v>
      </c>
      <c r="C2164">
        <v>35</v>
      </c>
      <c r="D2164" t="s">
        <v>5010</v>
      </c>
      <c r="E2164" t="s">
        <v>5015</v>
      </c>
      <c r="F2164">
        <v>1700</v>
      </c>
      <c r="G2164" s="5">
        <v>43979.518958333327</v>
      </c>
      <c r="H2164" s="5" t="str">
        <f t="shared" si="165"/>
        <v>Thursday</v>
      </c>
      <c r="I2164" s="5" t="str">
        <f t="shared" si="166"/>
        <v>May</v>
      </c>
      <c r="J2164">
        <f t="shared" si="167"/>
        <v>2020</v>
      </c>
      <c r="K2164">
        <f t="shared" si="168"/>
        <v>5</v>
      </c>
      <c r="L2164">
        <f t="shared" si="169"/>
        <v>28</v>
      </c>
      <c r="M2164">
        <v>2</v>
      </c>
    </row>
    <row r="2165" spans="1:13" x14ac:dyDescent="0.3">
      <c r="A2165" t="s">
        <v>2171</v>
      </c>
      <c r="B2165" t="s">
        <v>5009</v>
      </c>
      <c r="C2165">
        <v>31</v>
      </c>
      <c r="D2165" t="s">
        <v>5013</v>
      </c>
      <c r="E2165" t="s">
        <v>5019</v>
      </c>
      <c r="F2165">
        <v>600</v>
      </c>
      <c r="G2165" s="5">
        <v>44264.242361111108</v>
      </c>
      <c r="H2165" s="5" t="str">
        <f t="shared" si="165"/>
        <v>Tuesday</v>
      </c>
      <c r="I2165" s="5" t="str">
        <f t="shared" si="166"/>
        <v>March</v>
      </c>
      <c r="J2165">
        <f t="shared" si="167"/>
        <v>2021</v>
      </c>
      <c r="K2165">
        <f t="shared" si="168"/>
        <v>3</v>
      </c>
      <c r="L2165">
        <f t="shared" si="169"/>
        <v>9</v>
      </c>
      <c r="M2165">
        <v>2</v>
      </c>
    </row>
    <row r="2166" spans="1:13" x14ac:dyDescent="0.3">
      <c r="A2166" t="s">
        <v>2172</v>
      </c>
      <c r="B2166" t="s">
        <v>5009</v>
      </c>
      <c r="C2166">
        <v>35</v>
      </c>
      <c r="D2166" t="s">
        <v>5014</v>
      </c>
      <c r="E2166" t="s">
        <v>5016</v>
      </c>
      <c r="F2166">
        <v>1200</v>
      </c>
      <c r="G2166" s="5">
        <v>43950.791597222233</v>
      </c>
      <c r="H2166" s="5" t="str">
        <f t="shared" si="165"/>
        <v>Wednesday</v>
      </c>
      <c r="I2166" s="5" t="str">
        <f t="shared" si="166"/>
        <v>April</v>
      </c>
      <c r="J2166">
        <f t="shared" si="167"/>
        <v>2020</v>
      </c>
      <c r="K2166">
        <f t="shared" si="168"/>
        <v>4</v>
      </c>
      <c r="L2166">
        <f t="shared" si="169"/>
        <v>29</v>
      </c>
      <c r="M2166">
        <v>2</v>
      </c>
    </row>
    <row r="2167" spans="1:13" x14ac:dyDescent="0.3">
      <c r="A2167" t="s">
        <v>2173</v>
      </c>
      <c r="B2167" t="s">
        <v>5008</v>
      </c>
      <c r="C2167">
        <v>45</v>
      </c>
      <c r="D2167" t="s">
        <v>5012</v>
      </c>
      <c r="E2167" t="s">
        <v>5015</v>
      </c>
      <c r="F2167">
        <v>300</v>
      </c>
      <c r="G2167" s="5">
        <v>44234.873784722222</v>
      </c>
      <c r="H2167" s="5" t="str">
        <f t="shared" si="165"/>
        <v>Sunday</v>
      </c>
      <c r="I2167" s="5" t="str">
        <f t="shared" si="166"/>
        <v>February</v>
      </c>
      <c r="J2167">
        <f t="shared" si="167"/>
        <v>2021</v>
      </c>
      <c r="K2167">
        <f t="shared" si="168"/>
        <v>2</v>
      </c>
      <c r="L2167">
        <f t="shared" si="169"/>
        <v>7</v>
      </c>
      <c r="M2167">
        <v>4</v>
      </c>
    </row>
    <row r="2168" spans="1:13" x14ac:dyDescent="0.3">
      <c r="A2168" t="s">
        <v>2174</v>
      </c>
      <c r="B2168" t="s">
        <v>5009</v>
      </c>
      <c r="C2168">
        <v>41</v>
      </c>
      <c r="D2168" t="s">
        <v>5013</v>
      </c>
      <c r="E2168" t="s">
        <v>5019</v>
      </c>
      <c r="F2168">
        <v>550</v>
      </c>
      <c r="G2168" s="5">
        <v>44520.150671296287</v>
      </c>
      <c r="H2168" s="5" t="str">
        <f t="shared" si="165"/>
        <v>Saturday</v>
      </c>
      <c r="I2168" s="5" t="str">
        <f t="shared" si="166"/>
        <v>November</v>
      </c>
      <c r="J2168">
        <f t="shared" si="167"/>
        <v>2021</v>
      </c>
      <c r="K2168">
        <f t="shared" si="168"/>
        <v>11</v>
      </c>
      <c r="L2168">
        <f t="shared" si="169"/>
        <v>20</v>
      </c>
      <c r="M2168">
        <v>2</v>
      </c>
    </row>
    <row r="2169" spans="1:13" x14ac:dyDescent="0.3">
      <c r="A2169" t="s">
        <v>2175</v>
      </c>
      <c r="B2169" t="s">
        <v>5008</v>
      </c>
      <c r="C2169">
        <v>25</v>
      </c>
      <c r="D2169" t="s">
        <v>5013</v>
      </c>
      <c r="E2169" t="s">
        <v>5020</v>
      </c>
      <c r="F2169">
        <v>1350</v>
      </c>
      <c r="G2169" s="5">
        <v>44084.8205787037</v>
      </c>
      <c r="H2169" s="5" t="str">
        <f t="shared" si="165"/>
        <v>Thursday</v>
      </c>
      <c r="I2169" s="5" t="str">
        <f t="shared" si="166"/>
        <v>September</v>
      </c>
      <c r="J2169">
        <f t="shared" si="167"/>
        <v>2020</v>
      </c>
      <c r="K2169">
        <f t="shared" si="168"/>
        <v>9</v>
      </c>
      <c r="L2169">
        <f t="shared" si="169"/>
        <v>10</v>
      </c>
      <c r="M2169">
        <v>3</v>
      </c>
    </row>
    <row r="2170" spans="1:13" x14ac:dyDescent="0.3">
      <c r="A2170" t="s">
        <v>2176</v>
      </c>
      <c r="B2170" t="s">
        <v>5009</v>
      </c>
      <c r="C2170">
        <v>59</v>
      </c>
      <c r="D2170" t="s">
        <v>5014</v>
      </c>
      <c r="E2170" t="s">
        <v>5016</v>
      </c>
      <c r="F2170">
        <v>1200</v>
      </c>
      <c r="G2170" s="5">
        <v>44604.29960648148</v>
      </c>
      <c r="H2170" s="5" t="str">
        <f t="shared" si="165"/>
        <v>Saturday</v>
      </c>
      <c r="I2170" s="5" t="str">
        <f t="shared" si="166"/>
        <v>February</v>
      </c>
      <c r="J2170">
        <f t="shared" si="167"/>
        <v>2022</v>
      </c>
      <c r="K2170">
        <f t="shared" si="168"/>
        <v>2</v>
      </c>
      <c r="L2170">
        <f t="shared" si="169"/>
        <v>12</v>
      </c>
      <c r="M2170">
        <v>2</v>
      </c>
    </row>
    <row r="2171" spans="1:13" x14ac:dyDescent="0.3">
      <c r="A2171" t="s">
        <v>2177</v>
      </c>
      <c r="B2171" t="s">
        <v>5008</v>
      </c>
      <c r="C2171">
        <v>43</v>
      </c>
      <c r="D2171" t="s">
        <v>5014</v>
      </c>
      <c r="E2171" t="s">
        <v>5019</v>
      </c>
      <c r="F2171">
        <v>900</v>
      </c>
      <c r="G2171" s="5">
        <v>44634.214826388888</v>
      </c>
      <c r="H2171" s="5" t="str">
        <f t="shared" si="165"/>
        <v>Monday</v>
      </c>
      <c r="I2171" s="5" t="str">
        <f t="shared" si="166"/>
        <v>March</v>
      </c>
      <c r="J2171">
        <f t="shared" si="167"/>
        <v>2022</v>
      </c>
      <c r="K2171">
        <f t="shared" si="168"/>
        <v>3</v>
      </c>
      <c r="L2171">
        <f t="shared" si="169"/>
        <v>14</v>
      </c>
      <c r="M2171">
        <v>2</v>
      </c>
    </row>
    <row r="2172" spans="1:13" x14ac:dyDescent="0.3">
      <c r="A2172" t="s">
        <v>2178</v>
      </c>
      <c r="B2172" t="s">
        <v>5009</v>
      </c>
      <c r="C2172">
        <v>62</v>
      </c>
      <c r="D2172" t="s">
        <v>5011</v>
      </c>
      <c r="E2172" t="s">
        <v>5015</v>
      </c>
      <c r="F2172">
        <v>1350</v>
      </c>
      <c r="G2172" s="5">
        <v>44074.062083333331</v>
      </c>
      <c r="H2172" s="5" t="str">
        <f t="shared" si="165"/>
        <v>Monday</v>
      </c>
      <c r="I2172" s="5" t="str">
        <f t="shared" si="166"/>
        <v>August</v>
      </c>
      <c r="J2172">
        <f t="shared" si="167"/>
        <v>2020</v>
      </c>
      <c r="K2172">
        <f t="shared" si="168"/>
        <v>8</v>
      </c>
      <c r="L2172">
        <f t="shared" si="169"/>
        <v>31</v>
      </c>
      <c r="M2172">
        <v>2</v>
      </c>
    </row>
    <row r="2173" spans="1:13" x14ac:dyDescent="0.3">
      <c r="A2173" t="s">
        <v>2179</v>
      </c>
      <c r="B2173" t="s">
        <v>5008</v>
      </c>
      <c r="C2173">
        <v>43</v>
      </c>
      <c r="D2173" t="s">
        <v>5013</v>
      </c>
      <c r="E2173" t="s">
        <v>5020</v>
      </c>
      <c r="F2173">
        <v>1000</v>
      </c>
      <c r="G2173" s="5">
        <v>45145.664641203701</v>
      </c>
      <c r="H2173" s="5" t="str">
        <f t="shared" si="165"/>
        <v>Monday</v>
      </c>
      <c r="I2173" s="5" t="str">
        <f t="shared" si="166"/>
        <v>August</v>
      </c>
      <c r="J2173">
        <f t="shared" si="167"/>
        <v>2023</v>
      </c>
      <c r="K2173">
        <f t="shared" si="168"/>
        <v>8</v>
      </c>
      <c r="L2173">
        <f t="shared" si="169"/>
        <v>7</v>
      </c>
      <c r="M2173">
        <v>3</v>
      </c>
    </row>
    <row r="2174" spans="1:13" x14ac:dyDescent="0.3">
      <c r="A2174" t="s">
        <v>2180</v>
      </c>
      <c r="B2174" t="s">
        <v>5008</v>
      </c>
      <c r="C2174">
        <v>25</v>
      </c>
      <c r="D2174" t="s">
        <v>5013</v>
      </c>
      <c r="E2174" t="s">
        <v>5019</v>
      </c>
      <c r="F2174">
        <v>1050</v>
      </c>
      <c r="G2174" s="5">
        <v>45055.652881944443</v>
      </c>
      <c r="H2174" s="5" t="str">
        <f t="shared" si="165"/>
        <v>Tuesday</v>
      </c>
      <c r="I2174" s="5" t="str">
        <f t="shared" si="166"/>
        <v>May</v>
      </c>
      <c r="J2174">
        <f t="shared" si="167"/>
        <v>2023</v>
      </c>
      <c r="K2174">
        <f t="shared" si="168"/>
        <v>5</v>
      </c>
      <c r="L2174">
        <f t="shared" si="169"/>
        <v>9</v>
      </c>
      <c r="M2174">
        <v>2</v>
      </c>
    </row>
    <row r="2175" spans="1:13" x14ac:dyDescent="0.3">
      <c r="A2175" t="s">
        <v>2181</v>
      </c>
      <c r="B2175" t="s">
        <v>5009</v>
      </c>
      <c r="C2175">
        <v>21</v>
      </c>
      <c r="D2175" t="s">
        <v>5010</v>
      </c>
      <c r="E2175" t="s">
        <v>5017</v>
      </c>
      <c r="F2175">
        <v>1700</v>
      </c>
      <c r="G2175" s="5">
        <v>45122.623564814807</v>
      </c>
      <c r="H2175" s="5" t="str">
        <f t="shared" si="165"/>
        <v>Saturday</v>
      </c>
      <c r="I2175" s="5" t="str">
        <f t="shared" si="166"/>
        <v>July</v>
      </c>
      <c r="J2175">
        <f t="shared" si="167"/>
        <v>2023</v>
      </c>
      <c r="K2175">
        <f t="shared" si="168"/>
        <v>7</v>
      </c>
      <c r="L2175">
        <f t="shared" si="169"/>
        <v>15</v>
      </c>
      <c r="M2175">
        <v>1</v>
      </c>
    </row>
    <row r="2176" spans="1:13" x14ac:dyDescent="0.3">
      <c r="A2176" t="s">
        <v>2182</v>
      </c>
      <c r="B2176" t="s">
        <v>5008</v>
      </c>
      <c r="C2176">
        <v>44</v>
      </c>
      <c r="D2176" t="s">
        <v>5014</v>
      </c>
      <c r="E2176" t="s">
        <v>5019</v>
      </c>
      <c r="F2176">
        <v>1650</v>
      </c>
      <c r="G2176" s="5">
        <v>45180.37232638889</v>
      </c>
      <c r="H2176" s="5" t="str">
        <f t="shared" si="165"/>
        <v>Monday</v>
      </c>
      <c r="I2176" s="5" t="str">
        <f t="shared" si="166"/>
        <v>September</v>
      </c>
      <c r="J2176">
        <f t="shared" si="167"/>
        <v>2023</v>
      </c>
      <c r="K2176">
        <f t="shared" si="168"/>
        <v>9</v>
      </c>
      <c r="L2176">
        <f t="shared" si="169"/>
        <v>11</v>
      </c>
      <c r="M2176">
        <v>4</v>
      </c>
    </row>
    <row r="2177" spans="1:13" x14ac:dyDescent="0.3">
      <c r="A2177" t="s">
        <v>2183</v>
      </c>
      <c r="B2177" t="s">
        <v>5009</v>
      </c>
      <c r="C2177">
        <v>53</v>
      </c>
      <c r="D2177" t="s">
        <v>5014</v>
      </c>
      <c r="E2177" t="s">
        <v>5020</v>
      </c>
      <c r="F2177">
        <v>900</v>
      </c>
      <c r="G2177" s="5">
        <v>45014.099606481483</v>
      </c>
      <c r="H2177" s="5" t="str">
        <f t="shared" si="165"/>
        <v>Wednesday</v>
      </c>
      <c r="I2177" s="5" t="str">
        <f t="shared" si="166"/>
        <v>March</v>
      </c>
      <c r="J2177">
        <f t="shared" si="167"/>
        <v>2023</v>
      </c>
      <c r="K2177">
        <f t="shared" si="168"/>
        <v>3</v>
      </c>
      <c r="L2177">
        <f t="shared" si="169"/>
        <v>29</v>
      </c>
      <c r="M2177">
        <v>3</v>
      </c>
    </row>
    <row r="2178" spans="1:13" x14ac:dyDescent="0.3">
      <c r="A2178" t="s">
        <v>2184</v>
      </c>
      <c r="B2178" t="s">
        <v>5008</v>
      </c>
      <c r="C2178">
        <v>22</v>
      </c>
      <c r="D2178" t="s">
        <v>5012</v>
      </c>
      <c r="E2178" t="s">
        <v>5015</v>
      </c>
      <c r="F2178">
        <v>150</v>
      </c>
      <c r="G2178" s="5">
        <v>43839.412546296298</v>
      </c>
      <c r="H2178" s="5" t="str">
        <f t="shared" si="165"/>
        <v>Thursday</v>
      </c>
      <c r="I2178" s="5" t="str">
        <f t="shared" si="166"/>
        <v>January</v>
      </c>
      <c r="J2178">
        <f t="shared" si="167"/>
        <v>2020</v>
      </c>
      <c r="K2178">
        <f t="shared" si="168"/>
        <v>1</v>
      </c>
      <c r="L2178">
        <f t="shared" si="169"/>
        <v>9</v>
      </c>
      <c r="M2178">
        <v>2</v>
      </c>
    </row>
    <row r="2179" spans="1:13" x14ac:dyDescent="0.3">
      <c r="A2179" t="s">
        <v>2185</v>
      </c>
      <c r="B2179" t="s">
        <v>5009</v>
      </c>
      <c r="C2179">
        <v>50</v>
      </c>
      <c r="D2179" t="s">
        <v>5011</v>
      </c>
      <c r="E2179" t="s">
        <v>5018</v>
      </c>
      <c r="F2179">
        <v>1200</v>
      </c>
      <c r="G2179" s="5">
        <v>45091.448576388888</v>
      </c>
      <c r="H2179" s="5" t="str">
        <f t="shared" ref="H2179:H2242" si="170">TEXT(G2179,"DDDD")</f>
        <v>Wednesday</v>
      </c>
      <c r="I2179" s="5" t="str">
        <f t="shared" ref="I2179:I2242" si="171">TEXT(G2179,"mmmm")</f>
        <v>June</v>
      </c>
      <c r="J2179">
        <f t="shared" ref="J2179:J2242" si="172">YEAR(G2179)</f>
        <v>2023</v>
      </c>
      <c r="K2179">
        <f t="shared" ref="K2179:K2242" si="173">MONTH(G2179)</f>
        <v>6</v>
      </c>
      <c r="L2179">
        <f t="shared" ref="L2179:L2242" si="174">DAY(G2179)</f>
        <v>14</v>
      </c>
      <c r="M2179">
        <v>3</v>
      </c>
    </row>
    <row r="2180" spans="1:13" x14ac:dyDescent="0.3">
      <c r="A2180" t="s">
        <v>2186</v>
      </c>
      <c r="B2180" t="s">
        <v>5009</v>
      </c>
      <c r="C2180">
        <v>66</v>
      </c>
      <c r="D2180" t="s">
        <v>5014</v>
      </c>
      <c r="E2180" t="s">
        <v>5019</v>
      </c>
      <c r="F2180">
        <v>50</v>
      </c>
      <c r="G2180" s="5">
        <v>44522.387303240743</v>
      </c>
      <c r="H2180" s="5" t="str">
        <f t="shared" si="170"/>
        <v>Monday</v>
      </c>
      <c r="I2180" s="5" t="str">
        <f t="shared" si="171"/>
        <v>November</v>
      </c>
      <c r="J2180">
        <f t="shared" si="172"/>
        <v>2021</v>
      </c>
      <c r="K2180">
        <f t="shared" si="173"/>
        <v>11</v>
      </c>
      <c r="L2180">
        <f t="shared" si="174"/>
        <v>22</v>
      </c>
      <c r="M2180">
        <v>1</v>
      </c>
    </row>
    <row r="2181" spans="1:13" x14ac:dyDescent="0.3">
      <c r="A2181" t="s">
        <v>2187</v>
      </c>
      <c r="B2181" t="s">
        <v>5009</v>
      </c>
      <c r="C2181">
        <v>51</v>
      </c>
      <c r="D2181" t="s">
        <v>5014</v>
      </c>
      <c r="E2181" t="s">
        <v>5015</v>
      </c>
      <c r="F2181">
        <v>300</v>
      </c>
      <c r="G2181" s="5">
        <v>44552.916701388887</v>
      </c>
      <c r="H2181" s="5" t="str">
        <f t="shared" si="170"/>
        <v>Wednesday</v>
      </c>
      <c r="I2181" s="5" t="str">
        <f t="shared" si="171"/>
        <v>December</v>
      </c>
      <c r="J2181">
        <f t="shared" si="172"/>
        <v>2021</v>
      </c>
      <c r="K2181">
        <f t="shared" si="173"/>
        <v>12</v>
      </c>
      <c r="L2181">
        <f t="shared" si="174"/>
        <v>22</v>
      </c>
      <c r="M2181">
        <v>3</v>
      </c>
    </row>
    <row r="2182" spans="1:13" x14ac:dyDescent="0.3">
      <c r="A2182" t="s">
        <v>2188</v>
      </c>
      <c r="B2182" t="s">
        <v>5008</v>
      </c>
      <c r="C2182">
        <v>47</v>
      </c>
      <c r="D2182" t="s">
        <v>5010</v>
      </c>
      <c r="E2182" t="s">
        <v>5018</v>
      </c>
      <c r="F2182">
        <v>950</v>
      </c>
      <c r="G2182" s="5">
        <v>45214.346134259264</v>
      </c>
      <c r="H2182" s="5" t="str">
        <f t="shared" si="170"/>
        <v>Sunday</v>
      </c>
      <c r="I2182" s="5" t="str">
        <f t="shared" si="171"/>
        <v>October</v>
      </c>
      <c r="J2182">
        <f t="shared" si="172"/>
        <v>2023</v>
      </c>
      <c r="K2182">
        <f t="shared" si="173"/>
        <v>10</v>
      </c>
      <c r="L2182">
        <f t="shared" si="174"/>
        <v>15</v>
      </c>
      <c r="M2182">
        <v>3</v>
      </c>
    </row>
    <row r="2183" spans="1:13" x14ac:dyDescent="0.3">
      <c r="A2183" t="s">
        <v>2189</v>
      </c>
      <c r="B2183" t="s">
        <v>5008</v>
      </c>
      <c r="C2183">
        <v>25</v>
      </c>
      <c r="D2183" t="s">
        <v>5010</v>
      </c>
      <c r="E2183" t="s">
        <v>5019</v>
      </c>
      <c r="F2183">
        <v>1100</v>
      </c>
      <c r="G2183" s="5">
        <v>44203.801469907397</v>
      </c>
      <c r="H2183" s="5" t="str">
        <f t="shared" si="170"/>
        <v>Thursday</v>
      </c>
      <c r="I2183" s="5" t="str">
        <f t="shared" si="171"/>
        <v>January</v>
      </c>
      <c r="J2183">
        <f t="shared" si="172"/>
        <v>2021</v>
      </c>
      <c r="K2183">
        <f t="shared" si="173"/>
        <v>1</v>
      </c>
      <c r="L2183">
        <f t="shared" si="174"/>
        <v>7</v>
      </c>
      <c r="M2183">
        <v>2</v>
      </c>
    </row>
    <row r="2184" spans="1:13" x14ac:dyDescent="0.3">
      <c r="A2184" t="s">
        <v>2190</v>
      </c>
      <c r="B2184" t="s">
        <v>5008</v>
      </c>
      <c r="C2184">
        <v>56</v>
      </c>
      <c r="D2184" t="s">
        <v>5012</v>
      </c>
      <c r="E2184" t="s">
        <v>5019</v>
      </c>
      <c r="F2184">
        <v>400</v>
      </c>
      <c r="G2184" s="5">
        <v>43904.786817129629</v>
      </c>
      <c r="H2184" s="5" t="str">
        <f t="shared" si="170"/>
        <v>Saturday</v>
      </c>
      <c r="I2184" s="5" t="str">
        <f t="shared" si="171"/>
        <v>March</v>
      </c>
      <c r="J2184">
        <f t="shared" si="172"/>
        <v>2020</v>
      </c>
      <c r="K2184">
        <f t="shared" si="173"/>
        <v>3</v>
      </c>
      <c r="L2184">
        <f t="shared" si="174"/>
        <v>14</v>
      </c>
      <c r="M2184">
        <v>2</v>
      </c>
    </row>
    <row r="2185" spans="1:13" x14ac:dyDescent="0.3">
      <c r="A2185" t="s">
        <v>2191</v>
      </c>
      <c r="B2185" t="s">
        <v>5008</v>
      </c>
      <c r="C2185">
        <v>64</v>
      </c>
      <c r="D2185" t="s">
        <v>5013</v>
      </c>
      <c r="E2185" t="s">
        <v>5016</v>
      </c>
      <c r="F2185">
        <v>250</v>
      </c>
      <c r="G2185" s="5">
        <v>44376.638668981483</v>
      </c>
      <c r="H2185" s="5" t="str">
        <f t="shared" si="170"/>
        <v>Tuesday</v>
      </c>
      <c r="I2185" s="5" t="str">
        <f t="shared" si="171"/>
        <v>June</v>
      </c>
      <c r="J2185">
        <f t="shared" si="172"/>
        <v>2021</v>
      </c>
      <c r="K2185">
        <f t="shared" si="173"/>
        <v>6</v>
      </c>
      <c r="L2185">
        <f t="shared" si="174"/>
        <v>29</v>
      </c>
      <c r="M2185">
        <v>3</v>
      </c>
    </row>
    <row r="2186" spans="1:13" x14ac:dyDescent="0.3">
      <c r="A2186" t="s">
        <v>2192</v>
      </c>
      <c r="B2186" t="s">
        <v>5009</v>
      </c>
      <c r="C2186">
        <v>43</v>
      </c>
      <c r="D2186" t="s">
        <v>5012</v>
      </c>
      <c r="E2186" t="s">
        <v>5019</v>
      </c>
      <c r="F2186">
        <v>450</v>
      </c>
      <c r="G2186" s="5">
        <v>45225.956863425927</v>
      </c>
      <c r="H2186" s="5" t="str">
        <f t="shared" si="170"/>
        <v>Thursday</v>
      </c>
      <c r="I2186" s="5" t="str">
        <f t="shared" si="171"/>
        <v>October</v>
      </c>
      <c r="J2186">
        <f t="shared" si="172"/>
        <v>2023</v>
      </c>
      <c r="K2186">
        <f t="shared" si="173"/>
        <v>10</v>
      </c>
      <c r="L2186">
        <f t="shared" si="174"/>
        <v>26</v>
      </c>
      <c r="M2186">
        <v>4</v>
      </c>
    </row>
    <row r="2187" spans="1:13" x14ac:dyDescent="0.3">
      <c r="A2187" t="s">
        <v>2193</v>
      </c>
      <c r="B2187" t="s">
        <v>5008</v>
      </c>
      <c r="C2187">
        <v>43</v>
      </c>
      <c r="D2187" t="s">
        <v>5012</v>
      </c>
      <c r="E2187" t="s">
        <v>5016</v>
      </c>
      <c r="F2187">
        <v>1050</v>
      </c>
      <c r="G2187" s="5">
        <v>44926.601805555547</v>
      </c>
      <c r="H2187" s="5" t="str">
        <f t="shared" si="170"/>
        <v>Saturday</v>
      </c>
      <c r="I2187" s="5" t="str">
        <f t="shared" si="171"/>
        <v>December</v>
      </c>
      <c r="J2187">
        <f t="shared" si="172"/>
        <v>2022</v>
      </c>
      <c r="K2187">
        <f t="shared" si="173"/>
        <v>12</v>
      </c>
      <c r="L2187">
        <f t="shared" si="174"/>
        <v>31</v>
      </c>
      <c r="M2187">
        <v>2</v>
      </c>
    </row>
    <row r="2188" spans="1:13" x14ac:dyDescent="0.3">
      <c r="A2188" t="s">
        <v>2194</v>
      </c>
      <c r="B2188" t="s">
        <v>5009</v>
      </c>
      <c r="C2188">
        <v>54</v>
      </c>
      <c r="D2188" t="s">
        <v>5010</v>
      </c>
      <c r="E2188" t="s">
        <v>5018</v>
      </c>
      <c r="F2188">
        <v>1400</v>
      </c>
      <c r="G2188" s="5">
        <v>44376.353518518517</v>
      </c>
      <c r="H2188" s="5" t="str">
        <f t="shared" si="170"/>
        <v>Tuesday</v>
      </c>
      <c r="I2188" s="5" t="str">
        <f t="shared" si="171"/>
        <v>June</v>
      </c>
      <c r="J2188">
        <f t="shared" si="172"/>
        <v>2021</v>
      </c>
      <c r="K2188">
        <f t="shared" si="173"/>
        <v>6</v>
      </c>
      <c r="L2188">
        <f t="shared" si="174"/>
        <v>29</v>
      </c>
      <c r="M2188">
        <v>2</v>
      </c>
    </row>
    <row r="2189" spans="1:13" x14ac:dyDescent="0.3">
      <c r="A2189" t="s">
        <v>2195</v>
      </c>
      <c r="B2189" t="s">
        <v>5009</v>
      </c>
      <c r="C2189">
        <v>51</v>
      </c>
      <c r="D2189" t="s">
        <v>5013</v>
      </c>
      <c r="E2189" t="s">
        <v>5018</v>
      </c>
      <c r="F2189">
        <v>200</v>
      </c>
      <c r="G2189" s="5">
        <v>45151.730937499997</v>
      </c>
      <c r="H2189" s="5" t="str">
        <f t="shared" si="170"/>
        <v>Sunday</v>
      </c>
      <c r="I2189" s="5" t="str">
        <f t="shared" si="171"/>
        <v>August</v>
      </c>
      <c r="J2189">
        <f t="shared" si="172"/>
        <v>2023</v>
      </c>
      <c r="K2189">
        <f t="shared" si="173"/>
        <v>8</v>
      </c>
      <c r="L2189">
        <f t="shared" si="174"/>
        <v>13</v>
      </c>
      <c r="M2189">
        <v>3</v>
      </c>
    </row>
    <row r="2190" spans="1:13" x14ac:dyDescent="0.3">
      <c r="A2190" t="s">
        <v>2196</v>
      </c>
      <c r="B2190" t="s">
        <v>5009</v>
      </c>
      <c r="C2190">
        <v>24</v>
      </c>
      <c r="D2190" t="s">
        <v>5010</v>
      </c>
      <c r="E2190" t="s">
        <v>5019</v>
      </c>
      <c r="F2190">
        <v>1200</v>
      </c>
      <c r="G2190" s="5">
        <v>44639.193159722221</v>
      </c>
      <c r="H2190" s="5" t="str">
        <f t="shared" si="170"/>
        <v>Saturday</v>
      </c>
      <c r="I2190" s="5" t="str">
        <f t="shared" si="171"/>
        <v>March</v>
      </c>
      <c r="J2190">
        <f t="shared" si="172"/>
        <v>2022</v>
      </c>
      <c r="K2190">
        <f t="shared" si="173"/>
        <v>3</v>
      </c>
      <c r="L2190">
        <f t="shared" si="174"/>
        <v>19</v>
      </c>
      <c r="M2190">
        <v>3</v>
      </c>
    </row>
    <row r="2191" spans="1:13" x14ac:dyDescent="0.3">
      <c r="A2191" t="s">
        <v>2197</v>
      </c>
      <c r="B2191" t="s">
        <v>5009</v>
      </c>
      <c r="C2191">
        <v>57</v>
      </c>
      <c r="D2191" t="s">
        <v>5011</v>
      </c>
      <c r="E2191" t="s">
        <v>5020</v>
      </c>
      <c r="F2191">
        <v>400</v>
      </c>
      <c r="G2191" s="5">
        <v>43867.65997685185</v>
      </c>
      <c r="H2191" s="5" t="str">
        <f t="shared" si="170"/>
        <v>Thursday</v>
      </c>
      <c r="I2191" s="5" t="str">
        <f t="shared" si="171"/>
        <v>February</v>
      </c>
      <c r="J2191">
        <f t="shared" si="172"/>
        <v>2020</v>
      </c>
      <c r="K2191">
        <f t="shared" si="173"/>
        <v>2</v>
      </c>
      <c r="L2191">
        <f t="shared" si="174"/>
        <v>6</v>
      </c>
      <c r="M2191">
        <v>1</v>
      </c>
    </row>
    <row r="2192" spans="1:13" x14ac:dyDescent="0.3">
      <c r="A2192" t="s">
        <v>2198</v>
      </c>
      <c r="B2192" t="s">
        <v>5008</v>
      </c>
      <c r="C2192">
        <v>45</v>
      </c>
      <c r="D2192" t="s">
        <v>5013</v>
      </c>
      <c r="E2192" t="s">
        <v>5018</v>
      </c>
      <c r="F2192">
        <v>850</v>
      </c>
      <c r="G2192" s="5">
        <v>43936.189305555563</v>
      </c>
      <c r="H2192" s="5" t="str">
        <f t="shared" si="170"/>
        <v>Wednesday</v>
      </c>
      <c r="I2192" s="5" t="str">
        <f t="shared" si="171"/>
        <v>April</v>
      </c>
      <c r="J2192">
        <f t="shared" si="172"/>
        <v>2020</v>
      </c>
      <c r="K2192">
        <f t="shared" si="173"/>
        <v>4</v>
      </c>
      <c r="L2192">
        <f t="shared" si="174"/>
        <v>15</v>
      </c>
      <c r="M2192">
        <v>2</v>
      </c>
    </row>
    <row r="2193" spans="1:13" x14ac:dyDescent="0.3">
      <c r="A2193" t="s">
        <v>2199</v>
      </c>
      <c r="B2193" t="s">
        <v>5008</v>
      </c>
      <c r="C2193">
        <v>56</v>
      </c>
      <c r="D2193" t="s">
        <v>5013</v>
      </c>
      <c r="E2193" t="s">
        <v>5018</v>
      </c>
      <c r="F2193">
        <v>1700</v>
      </c>
      <c r="G2193" s="5">
        <v>44921.375648148147</v>
      </c>
      <c r="H2193" s="5" t="str">
        <f t="shared" si="170"/>
        <v>Monday</v>
      </c>
      <c r="I2193" s="5" t="str">
        <f t="shared" si="171"/>
        <v>December</v>
      </c>
      <c r="J2193">
        <f t="shared" si="172"/>
        <v>2022</v>
      </c>
      <c r="K2193">
        <f t="shared" si="173"/>
        <v>12</v>
      </c>
      <c r="L2193">
        <f t="shared" si="174"/>
        <v>26</v>
      </c>
      <c r="M2193">
        <v>2</v>
      </c>
    </row>
    <row r="2194" spans="1:13" x14ac:dyDescent="0.3">
      <c r="A2194" t="s">
        <v>2200</v>
      </c>
      <c r="B2194" t="s">
        <v>5009</v>
      </c>
      <c r="C2194">
        <v>56</v>
      </c>
      <c r="D2194" t="s">
        <v>5011</v>
      </c>
      <c r="E2194" t="s">
        <v>5019</v>
      </c>
      <c r="F2194">
        <v>1000</v>
      </c>
      <c r="G2194" s="5">
        <v>44974.282222222217</v>
      </c>
      <c r="H2194" s="5" t="str">
        <f t="shared" si="170"/>
        <v>Friday</v>
      </c>
      <c r="I2194" s="5" t="str">
        <f t="shared" si="171"/>
        <v>February</v>
      </c>
      <c r="J2194">
        <f t="shared" si="172"/>
        <v>2023</v>
      </c>
      <c r="K2194">
        <f t="shared" si="173"/>
        <v>2</v>
      </c>
      <c r="L2194">
        <f t="shared" si="174"/>
        <v>17</v>
      </c>
      <c r="M2194">
        <v>2</v>
      </c>
    </row>
    <row r="2195" spans="1:13" x14ac:dyDescent="0.3">
      <c r="A2195" t="s">
        <v>2201</v>
      </c>
      <c r="B2195" t="s">
        <v>5009</v>
      </c>
      <c r="C2195">
        <v>45</v>
      </c>
      <c r="D2195" t="s">
        <v>5013</v>
      </c>
      <c r="E2195" t="s">
        <v>5020</v>
      </c>
      <c r="F2195">
        <v>800</v>
      </c>
      <c r="G2195" s="5">
        <v>45093.554849537039</v>
      </c>
      <c r="H2195" s="5" t="str">
        <f t="shared" si="170"/>
        <v>Friday</v>
      </c>
      <c r="I2195" s="5" t="str">
        <f t="shared" si="171"/>
        <v>June</v>
      </c>
      <c r="J2195">
        <f t="shared" si="172"/>
        <v>2023</v>
      </c>
      <c r="K2195">
        <f t="shared" si="173"/>
        <v>6</v>
      </c>
      <c r="L2195">
        <f t="shared" si="174"/>
        <v>16</v>
      </c>
      <c r="M2195">
        <v>3</v>
      </c>
    </row>
    <row r="2196" spans="1:13" x14ac:dyDescent="0.3">
      <c r="A2196" t="s">
        <v>2202</v>
      </c>
      <c r="B2196" t="s">
        <v>5008</v>
      </c>
      <c r="C2196">
        <v>31</v>
      </c>
      <c r="D2196" t="s">
        <v>5013</v>
      </c>
      <c r="E2196" t="s">
        <v>5016</v>
      </c>
      <c r="F2196">
        <v>500</v>
      </c>
      <c r="G2196" s="5">
        <v>44217.702141203707</v>
      </c>
      <c r="H2196" s="5" t="str">
        <f t="shared" si="170"/>
        <v>Thursday</v>
      </c>
      <c r="I2196" s="5" t="str">
        <f t="shared" si="171"/>
        <v>January</v>
      </c>
      <c r="J2196">
        <f t="shared" si="172"/>
        <v>2021</v>
      </c>
      <c r="K2196">
        <f t="shared" si="173"/>
        <v>1</v>
      </c>
      <c r="L2196">
        <f t="shared" si="174"/>
        <v>21</v>
      </c>
      <c r="M2196">
        <v>1</v>
      </c>
    </row>
    <row r="2197" spans="1:13" x14ac:dyDescent="0.3">
      <c r="A2197" t="s">
        <v>2203</v>
      </c>
      <c r="B2197" t="s">
        <v>5008</v>
      </c>
      <c r="C2197">
        <v>43</v>
      </c>
      <c r="D2197" t="s">
        <v>5010</v>
      </c>
      <c r="E2197" t="s">
        <v>5016</v>
      </c>
      <c r="F2197">
        <v>1700</v>
      </c>
      <c r="G2197" s="5">
        <v>44464.384513888886</v>
      </c>
      <c r="H2197" s="5" t="str">
        <f t="shared" si="170"/>
        <v>Saturday</v>
      </c>
      <c r="I2197" s="5" t="str">
        <f t="shared" si="171"/>
        <v>September</v>
      </c>
      <c r="J2197">
        <f t="shared" si="172"/>
        <v>2021</v>
      </c>
      <c r="K2197">
        <f t="shared" si="173"/>
        <v>9</v>
      </c>
      <c r="L2197">
        <f t="shared" si="174"/>
        <v>25</v>
      </c>
      <c r="M2197">
        <v>3</v>
      </c>
    </row>
    <row r="2198" spans="1:13" x14ac:dyDescent="0.3">
      <c r="A2198" t="s">
        <v>2204</v>
      </c>
      <c r="B2198" t="s">
        <v>5009</v>
      </c>
      <c r="C2198">
        <v>67</v>
      </c>
      <c r="D2198" t="s">
        <v>5013</v>
      </c>
      <c r="E2198" t="s">
        <v>5018</v>
      </c>
      <c r="F2198">
        <v>500</v>
      </c>
      <c r="G2198" s="5">
        <v>44553.320115740738</v>
      </c>
      <c r="H2198" s="5" t="str">
        <f t="shared" si="170"/>
        <v>Thursday</v>
      </c>
      <c r="I2198" s="5" t="str">
        <f t="shared" si="171"/>
        <v>December</v>
      </c>
      <c r="J2198">
        <f t="shared" si="172"/>
        <v>2021</v>
      </c>
      <c r="K2198">
        <f t="shared" si="173"/>
        <v>12</v>
      </c>
      <c r="L2198">
        <f t="shared" si="174"/>
        <v>23</v>
      </c>
      <c r="M2198">
        <v>3</v>
      </c>
    </row>
    <row r="2199" spans="1:13" x14ac:dyDescent="0.3">
      <c r="A2199" t="s">
        <v>2205</v>
      </c>
      <c r="B2199" t="s">
        <v>5009</v>
      </c>
      <c r="C2199">
        <v>55</v>
      </c>
      <c r="D2199" t="s">
        <v>5013</v>
      </c>
      <c r="E2199" t="s">
        <v>5019</v>
      </c>
      <c r="F2199">
        <v>1500</v>
      </c>
      <c r="G2199" s="5">
        <v>45153.829780092587</v>
      </c>
      <c r="H2199" s="5" t="str">
        <f t="shared" si="170"/>
        <v>Tuesday</v>
      </c>
      <c r="I2199" s="5" t="str">
        <f t="shared" si="171"/>
        <v>August</v>
      </c>
      <c r="J2199">
        <f t="shared" si="172"/>
        <v>2023</v>
      </c>
      <c r="K2199">
        <f t="shared" si="173"/>
        <v>8</v>
      </c>
      <c r="L2199">
        <f t="shared" si="174"/>
        <v>15</v>
      </c>
      <c r="M2199">
        <v>3</v>
      </c>
    </row>
    <row r="2200" spans="1:13" x14ac:dyDescent="0.3">
      <c r="A2200" t="s">
        <v>2206</v>
      </c>
      <c r="B2200" t="s">
        <v>5009</v>
      </c>
      <c r="C2200">
        <v>21</v>
      </c>
      <c r="D2200" t="s">
        <v>5010</v>
      </c>
      <c r="E2200" t="s">
        <v>5016</v>
      </c>
      <c r="F2200">
        <v>1500</v>
      </c>
      <c r="G2200" s="5">
        <v>44579.241215277783</v>
      </c>
      <c r="H2200" s="5" t="str">
        <f t="shared" si="170"/>
        <v>Tuesday</v>
      </c>
      <c r="I2200" s="5" t="str">
        <f t="shared" si="171"/>
        <v>January</v>
      </c>
      <c r="J2200">
        <f t="shared" si="172"/>
        <v>2022</v>
      </c>
      <c r="K2200">
        <f t="shared" si="173"/>
        <v>1</v>
      </c>
      <c r="L2200">
        <f t="shared" si="174"/>
        <v>18</v>
      </c>
      <c r="M2200">
        <v>3</v>
      </c>
    </row>
    <row r="2201" spans="1:13" x14ac:dyDescent="0.3">
      <c r="A2201" t="s">
        <v>2207</v>
      </c>
      <c r="B2201" t="s">
        <v>5008</v>
      </c>
      <c r="C2201">
        <v>59</v>
      </c>
      <c r="D2201" t="s">
        <v>5013</v>
      </c>
      <c r="E2201" t="s">
        <v>5016</v>
      </c>
      <c r="F2201">
        <v>1250</v>
      </c>
      <c r="G2201" s="5">
        <v>44646.934282407397</v>
      </c>
      <c r="H2201" s="5" t="str">
        <f t="shared" si="170"/>
        <v>Saturday</v>
      </c>
      <c r="I2201" s="5" t="str">
        <f t="shared" si="171"/>
        <v>March</v>
      </c>
      <c r="J2201">
        <f t="shared" si="172"/>
        <v>2022</v>
      </c>
      <c r="K2201">
        <f t="shared" si="173"/>
        <v>3</v>
      </c>
      <c r="L2201">
        <f t="shared" si="174"/>
        <v>26</v>
      </c>
      <c r="M2201">
        <v>3</v>
      </c>
    </row>
    <row r="2202" spans="1:13" x14ac:dyDescent="0.3">
      <c r="A2202" t="s">
        <v>2208</v>
      </c>
      <c r="B2202" t="s">
        <v>5008</v>
      </c>
      <c r="C2202">
        <v>35</v>
      </c>
      <c r="D2202" t="s">
        <v>5011</v>
      </c>
      <c r="E2202" t="s">
        <v>5017</v>
      </c>
      <c r="F2202">
        <v>1000</v>
      </c>
      <c r="G2202" s="5">
        <v>44902.541932870372</v>
      </c>
      <c r="H2202" s="5" t="str">
        <f t="shared" si="170"/>
        <v>Wednesday</v>
      </c>
      <c r="I2202" s="5" t="str">
        <f t="shared" si="171"/>
        <v>December</v>
      </c>
      <c r="J2202">
        <f t="shared" si="172"/>
        <v>2022</v>
      </c>
      <c r="K2202">
        <f t="shared" si="173"/>
        <v>12</v>
      </c>
      <c r="L2202">
        <f t="shared" si="174"/>
        <v>7</v>
      </c>
      <c r="M2202">
        <v>3</v>
      </c>
    </row>
    <row r="2203" spans="1:13" x14ac:dyDescent="0.3">
      <c r="A2203" t="s">
        <v>2209</v>
      </c>
      <c r="B2203" t="s">
        <v>5008</v>
      </c>
      <c r="C2203">
        <v>61</v>
      </c>
      <c r="D2203" t="s">
        <v>5012</v>
      </c>
      <c r="E2203" t="s">
        <v>5019</v>
      </c>
      <c r="F2203">
        <v>350</v>
      </c>
      <c r="G2203" s="5">
        <v>44159.90520833333</v>
      </c>
      <c r="H2203" s="5" t="str">
        <f t="shared" si="170"/>
        <v>Tuesday</v>
      </c>
      <c r="I2203" s="5" t="str">
        <f t="shared" si="171"/>
        <v>November</v>
      </c>
      <c r="J2203">
        <f t="shared" si="172"/>
        <v>2020</v>
      </c>
      <c r="K2203">
        <f t="shared" si="173"/>
        <v>11</v>
      </c>
      <c r="L2203">
        <f t="shared" si="174"/>
        <v>24</v>
      </c>
      <c r="M2203">
        <v>4</v>
      </c>
    </row>
    <row r="2204" spans="1:13" x14ac:dyDescent="0.3">
      <c r="A2204" t="s">
        <v>2210</v>
      </c>
      <c r="B2204" t="s">
        <v>5008</v>
      </c>
      <c r="C2204">
        <v>65</v>
      </c>
      <c r="D2204" t="s">
        <v>5011</v>
      </c>
      <c r="E2204" t="s">
        <v>5016</v>
      </c>
      <c r="F2204">
        <v>1000</v>
      </c>
      <c r="G2204" s="5">
        <v>44479.629618055558</v>
      </c>
      <c r="H2204" s="5" t="str">
        <f t="shared" si="170"/>
        <v>Sunday</v>
      </c>
      <c r="I2204" s="5" t="str">
        <f t="shared" si="171"/>
        <v>October</v>
      </c>
      <c r="J2204">
        <f t="shared" si="172"/>
        <v>2021</v>
      </c>
      <c r="K2204">
        <f t="shared" si="173"/>
        <v>10</v>
      </c>
      <c r="L2204">
        <f t="shared" si="174"/>
        <v>10</v>
      </c>
      <c r="M2204">
        <v>3</v>
      </c>
    </row>
    <row r="2205" spans="1:13" x14ac:dyDescent="0.3">
      <c r="A2205" t="s">
        <v>2211</v>
      </c>
      <c r="B2205" t="s">
        <v>5008</v>
      </c>
      <c r="C2205">
        <v>42</v>
      </c>
      <c r="D2205" t="s">
        <v>5013</v>
      </c>
      <c r="E2205" t="s">
        <v>5019</v>
      </c>
      <c r="F2205">
        <v>850</v>
      </c>
      <c r="G2205" s="5">
        <v>44138.647488425922</v>
      </c>
      <c r="H2205" s="5" t="str">
        <f t="shared" si="170"/>
        <v>Tuesday</v>
      </c>
      <c r="I2205" s="5" t="str">
        <f t="shared" si="171"/>
        <v>November</v>
      </c>
      <c r="J2205">
        <f t="shared" si="172"/>
        <v>2020</v>
      </c>
      <c r="K2205">
        <f t="shared" si="173"/>
        <v>11</v>
      </c>
      <c r="L2205">
        <f t="shared" si="174"/>
        <v>3</v>
      </c>
      <c r="M2205">
        <v>3</v>
      </c>
    </row>
    <row r="2206" spans="1:13" x14ac:dyDescent="0.3">
      <c r="A2206" t="s">
        <v>2212</v>
      </c>
      <c r="B2206" t="s">
        <v>5009</v>
      </c>
      <c r="C2206">
        <v>24</v>
      </c>
      <c r="D2206" t="s">
        <v>5010</v>
      </c>
      <c r="E2206" t="s">
        <v>5015</v>
      </c>
      <c r="F2206">
        <v>150</v>
      </c>
      <c r="G2206" s="5">
        <v>43987.784768518519</v>
      </c>
      <c r="H2206" s="5" t="str">
        <f t="shared" si="170"/>
        <v>Friday</v>
      </c>
      <c r="I2206" s="5" t="str">
        <f t="shared" si="171"/>
        <v>June</v>
      </c>
      <c r="J2206">
        <f t="shared" si="172"/>
        <v>2020</v>
      </c>
      <c r="K2206">
        <f t="shared" si="173"/>
        <v>6</v>
      </c>
      <c r="L2206">
        <f t="shared" si="174"/>
        <v>5</v>
      </c>
      <c r="M2206">
        <v>2</v>
      </c>
    </row>
    <row r="2207" spans="1:13" x14ac:dyDescent="0.3">
      <c r="A2207" t="s">
        <v>2213</v>
      </c>
      <c r="B2207" t="s">
        <v>5008</v>
      </c>
      <c r="C2207">
        <v>55</v>
      </c>
      <c r="D2207" t="s">
        <v>5013</v>
      </c>
      <c r="E2207" t="s">
        <v>5018</v>
      </c>
      <c r="F2207">
        <v>1000</v>
      </c>
      <c r="G2207" s="5">
        <v>44140.804270833331</v>
      </c>
      <c r="H2207" s="5" t="str">
        <f t="shared" si="170"/>
        <v>Thursday</v>
      </c>
      <c r="I2207" s="5" t="str">
        <f t="shared" si="171"/>
        <v>November</v>
      </c>
      <c r="J2207">
        <f t="shared" si="172"/>
        <v>2020</v>
      </c>
      <c r="K2207">
        <f t="shared" si="173"/>
        <v>11</v>
      </c>
      <c r="L2207">
        <f t="shared" si="174"/>
        <v>5</v>
      </c>
      <c r="M2207">
        <v>3</v>
      </c>
    </row>
    <row r="2208" spans="1:13" x14ac:dyDescent="0.3">
      <c r="A2208" t="s">
        <v>2214</v>
      </c>
      <c r="B2208" t="s">
        <v>5008</v>
      </c>
      <c r="C2208">
        <v>45</v>
      </c>
      <c r="D2208" t="s">
        <v>5013</v>
      </c>
      <c r="E2208" t="s">
        <v>5018</v>
      </c>
      <c r="F2208">
        <v>1800</v>
      </c>
      <c r="G2208" s="5">
        <v>43898.881157407413</v>
      </c>
      <c r="H2208" s="5" t="str">
        <f t="shared" si="170"/>
        <v>Sunday</v>
      </c>
      <c r="I2208" s="5" t="str">
        <f t="shared" si="171"/>
        <v>March</v>
      </c>
      <c r="J2208">
        <f t="shared" si="172"/>
        <v>2020</v>
      </c>
      <c r="K2208">
        <f t="shared" si="173"/>
        <v>3</v>
      </c>
      <c r="L2208">
        <f t="shared" si="174"/>
        <v>8</v>
      </c>
      <c r="M2208">
        <v>3</v>
      </c>
    </row>
    <row r="2209" spans="1:13" x14ac:dyDescent="0.3">
      <c r="A2209" t="s">
        <v>2215</v>
      </c>
      <c r="B2209" t="s">
        <v>5009</v>
      </c>
      <c r="C2209">
        <v>22</v>
      </c>
      <c r="D2209" t="s">
        <v>5013</v>
      </c>
      <c r="E2209" t="s">
        <v>5019</v>
      </c>
      <c r="F2209">
        <v>1300</v>
      </c>
      <c r="G2209" s="5">
        <v>44031.927256944437</v>
      </c>
      <c r="H2209" s="5" t="str">
        <f t="shared" si="170"/>
        <v>Sunday</v>
      </c>
      <c r="I2209" s="5" t="str">
        <f t="shared" si="171"/>
        <v>July</v>
      </c>
      <c r="J2209">
        <f t="shared" si="172"/>
        <v>2020</v>
      </c>
      <c r="K2209">
        <f t="shared" si="173"/>
        <v>7</v>
      </c>
      <c r="L2209">
        <f t="shared" si="174"/>
        <v>19</v>
      </c>
      <c r="M2209">
        <v>1</v>
      </c>
    </row>
    <row r="2210" spans="1:13" x14ac:dyDescent="0.3">
      <c r="A2210" t="s">
        <v>2216</v>
      </c>
      <c r="B2210" t="s">
        <v>5008</v>
      </c>
      <c r="C2210">
        <v>20</v>
      </c>
      <c r="D2210" t="s">
        <v>5012</v>
      </c>
      <c r="E2210" t="s">
        <v>5015</v>
      </c>
      <c r="F2210">
        <v>500</v>
      </c>
      <c r="G2210" s="5">
        <v>45011.396041666667</v>
      </c>
      <c r="H2210" s="5" t="str">
        <f t="shared" si="170"/>
        <v>Sunday</v>
      </c>
      <c r="I2210" s="5" t="str">
        <f t="shared" si="171"/>
        <v>March</v>
      </c>
      <c r="J2210">
        <f t="shared" si="172"/>
        <v>2023</v>
      </c>
      <c r="K2210">
        <f t="shared" si="173"/>
        <v>3</v>
      </c>
      <c r="L2210">
        <f t="shared" si="174"/>
        <v>26</v>
      </c>
      <c r="M2210">
        <v>3</v>
      </c>
    </row>
    <row r="2211" spans="1:13" x14ac:dyDescent="0.3">
      <c r="A2211" t="s">
        <v>2217</v>
      </c>
      <c r="B2211" t="s">
        <v>5008</v>
      </c>
      <c r="C2211">
        <v>61</v>
      </c>
      <c r="D2211" t="s">
        <v>5013</v>
      </c>
      <c r="E2211" t="s">
        <v>5015</v>
      </c>
      <c r="F2211">
        <v>1700</v>
      </c>
      <c r="G2211" s="5">
        <v>44664.586759259262</v>
      </c>
      <c r="H2211" s="5" t="str">
        <f t="shared" si="170"/>
        <v>Wednesday</v>
      </c>
      <c r="I2211" s="5" t="str">
        <f t="shared" si="171"/>
        <v>April</v>
      </c>
      <c r="J2211">
        <f t="shared" si="172"/>
        <v>2022</v>
      </c>
      <c r="K2211">
        <f t="shared" si="173"/>
        <v>4</v>
      </c>
      <c r="L2211">
        <f t="shared" si="174"/>
        <v>13</v>
      </c>
      <c r="M2211">
        <v>3</v>
      </c>
    </row>
    <row r="2212" spans="1:13" x14ac:dyDescent="0.3">
      <c r="A2212" t="s">
        <v>2218</v>
      </c>
      <c r="B2212" t="s">
        <v>5009</v>
      </c>
      <c r="C2212">
        <v>48</v>
      </c>
      <c r="D2212" t="s">
        <v>5012</v>
      </c>
      <c r="E2212" t="s">
        <v>5019</v>
      </c>
      <c r="F2212">
        <v>700</v>
      </c>
      <c r="G2212" s="5">
        <v>45032.410578703697</v>
      </c>
      <c r="H2212" s="5" t="str">
        <f t="shared" si="170"/>
        <v>Sunday</v>
      </c>
      <c r="I2212" s="5" t="str">
        <f t="shared" si="171"/>
        <v>April</v>
      </c>
      <c r="J2212">
        <f t="shared" si="172"/>
        <v>2023</v>
      </c>
      <c r="K2212">
        <f t="shared" si="173"/>
        <v>4</v>
      </c>
      <c r="L2212">
        <f t="shared" si="174"/>
        <v>16</v>
      </c>
      <c r="M2212">
        <v>3</v>
      </c>
    </row>
    <row r="2213" spans="1:13" x14ac:dyDescent="0.3">
      <c r="A2213" t="s">
        <v>2219</v>
      </c>
      <c r="B2213" t="s">
        <v>5009</v>
      </c>
      <c r="C2213">
        <v>64</v>
      </c>
      <c r="D2213" t="s">
        <v>5010</v>
      </c>
      <c r="E2213" t="s">
        <v>5020</v>
      </c>
      <c r="F2213">
        <v>400</v>
      </c>
      <c r="G2213" s="5">
        <v>44950.257905092592</v>
      </c>
      <c r="H2213" s="5" t="str">
        <f t="shared" si="170"/>
        <v>Tuesday</v>
      </c>
      <c r="I2213" s="5" t="str">
        <f t="shared" si="171"/>
        <v>January</v>
      </c>
      <c r="J2213">
        <f t="shared" si="172"/>
        <v>2023</v>
      </c>
      <c r="K2213">
        <f t="shared" si="173"/>
        <v>1</v>
      </c>
      <c r="L2213">
        <f t="shared" si="174"/>
        <v>24</v>
      </c>
      <c r="M2213">
        <v>5</v>
      </c>
    </row>
    <row r="2214" spans="1:13" x14ac:dyDescent="0.3">
      <c r="A2214" t="s">
        <v>2220</v>
      </c>
      <c r="B2214" t="s">
        <v>5008</v>
      </c>
      <c r="C2214">
        <v>59</v>
      </c>
      <c r="D2214" t="s">
        <v>5010</v>
      </c>
      <c r="E2214" t="s">
        <v>5020</v>
      </c>
      <c r="F2214">
        <v>1350</v>
      </c>
      <c r="G2214" s="5">
        <v>45110.853634259263</v>
      </c>
      <c r="H2214" s="5" t="str">
        <f t="shared" si="170"/>
        <v>Monday</v>
      </c>
      <c r="I2214" s="5" t="str">
        <f t="shared" si="171"/>
        <v>July</v>
      </c>
      <c r="J2214">
        <f t="shared" si="172"/>
        <v>2023</v>
      </c>
      <c r="K2214">
        <f t="shared" si="173"/>
        <v>7</v>
      </c>
      <c r="L2214">
        <f t="shared" si="174"/>
        <v>3</v>
      </c>
      <c r="M2214">
        <v>2</v>
      </c>
    </row>
    <row r="2215" spans="1:13" x14ac:dyDescent="0.3">
      <c r="A2215" t="s">
        <v>2221</v>
      </c>
      <c r="B2215" t="s">
        <v>5008</v>
      </c>
      <c r="C2215">
        <v>37</v>
      </c>
      <c r="D2215" t="s">
        <v>5013</v>
      </c>
      <c r="E2215" t="s">
        <v>5015</v>
      </c>
      <c r="F2215">
        <v>500</v>
      </c>
      <c r="G2215" s="5">
        <v>44152.602638888893</v>
      </c>
      <c r="H2215" s="5" t="str">
        <f t="shared" si="170"/>
        <v>Tuesday</v>
      </c>
      <c r="I2215" s="5" t="str">
        <f t="shared" si="171"/>
        <v>November</v>
      </c>
      <c r="J2215">
        <f t="shared" si="172"/>
        <v>2020</v>
      </c>
      <c r="K2215">
        <f t="shared" si="173"/>
        <v>11</v>
      </c>
      <c r="L2215">
        <f t="shared" si="174"/>
        <v>17</v>
      </c>
      <c r="M2215">
        <v>2</v>
      </c>
    </row>
    <row r="2216" spans="1:13" x14ac:dyDescent="0.3">
      <c r="A2216" t="s">
        <v>2222</v>
      </c>
      <c r="B2216" t="s">
        <v>5009</v>
      </c>
      <c r="C2216">
        <v>36</v>
      </c>
      <c r="D2216" t="s">
        <v>5012</v>
      </c>
      <c r="E2216" t="s">
        <v>5020</v>
      </c>
      <c r="F2216">
        <v>750</v>
      </c>
      <c r="G2216" s="5">
        <v>44811.389432870368</v>
      </c>
      <c r="H2216" s="5" t="str">
        <f t="shared" si="170"/>
        <v>Wednesday</v>
      </c>
      <c r="I2216" s="5" t="str">
        <f t="shared" si="171"/>
        <v>September</v>
      </c>
      <c r="J2216">
        <f t="shared" si="172"/>
        <v>2022</v>
      </c>
      <c r="K2216">
        <f t="shared" si="173"/>
        <v>9</v>
      </c>
      <c r="L2216">
        <f t="shared" si="174"/>
        <v>7</v>
      </c>
      <c r="M2216">
        <v>4</v>
      </c>
    </row>
    <row r="2217" spans="1:13" x14ac:dyDescent="0.3">
      <c r="A2217" t="s">
        <v>2223</v>
      </c>
      <c r="B2217" t="s">
        <v>5008</v>
      </c>
      <c r="C2217">
        <v>65</v>
      </c>
      <c r="D2217" t="s">
        <v>5011</v>
      </c>
      <c r="E2217" t="s">
        <v>5020</v>
      </c>
      <c r="F2217">
        <v>1850</v>
      </c>
      <c r="G2217" s="5">
        <v>44742.2421412037</v>
      </c>
      <c r="H2217" s="5" t="str">
        <f t="shared" si="170"/>
        <v>Thursday</v>
      </c>
      <c r="I2217" s="5" t="str">
        <f t="shared" si="171"/>
        <v>June</v>
      </c>
      <c r="J2217">
        <f t="shared" si="172"/>
        <v>2022</v>
      </c>
      <c r="K2217">
        <f t="shared" si="173"/>
        <v>6</v>
      </c>
      <c r="L2217">
        <f t="shared" si="174"/>
        <v>30</v>
      </c>
      <c r="M2217">
        <v>5</v>
      </c>
    </row>
    <row r="2218" spans="1:13" x14ac:dyDescent="0.3">
      <c r="A2218" t="s">
        <v>2224</v>
      </c>
      <c r="B2218" t="s">
        <v>5009</v>
      </c>
      <c r="C2218">
        <v>28</v>
      </c>
      <c r="D2218" t="s">
        <v>5010</v>
      </c>
      <c r="E2218" t="s">
        <v>5020</v>
      </c>
      <c r="F2218">
        <v>1100</v>
      </c>
      <c r="G2218" s="5">
        <v>44123.589907407397</v>
      </c>
      <c r="H2218" s="5" t="str">
        <f t="shared" si="170"/>
        <v>Monday</v>
      </c>
      <c r="I2218" s="5" t="str">
        <f t="shared" si="171"/>
        <v>October</v>
      </c>
      <c r="J2218">
        <f t="shared" si="172"/>
        <v>2020</v>
      </c>
      <c r="K2218">
        <f t="shared" si="173"/>
        <v>10</v>
      </c>
      <c r="L2218">
        <f t="shared" si="174"/>
        <v>19</v>
      </c>
      <c r="M2218">
        <v>3</v>
      </c>
    </row>
    <row r="2219" spans="1:13" x14ac:dyDescent="0.3">
      <c r="A2219" t="s">
        <v>2225</v>
      </c>
      <c r="B2219" t="s">
        <v>5008</v>
      </c>
      <c r="C2219">
        <v>57</v>
      </c>
      <c r="D2219" t="s">
        <v>5013</v>
      </c>
      <c r="E2219" t="s">
        <v>5015</v>
      </c>
      <c r="F2219">
        <v>1550</v>
      </c>
      <c r="G2219" s="5">
        <v>44246.603472222218</v>
      </c>
      <c r="H2219" s="5" t="str">
        <f t="shared" si="170"/>
        <v>Friday</v>
      </c>
      <c r="I2219" s="5" t="str">
        <f t="shared" si="171"/>
        <v>February</v>
      </c>
      <c r="J2219">
        <f t="shared" si="172"/>
        <v>2021</v>
      </c>
      <c r="K2219">
        <f t="shared" si="173"/>
        <v>2</v>
      </c>
      <c r="L2219">
        <f t="shared" si="174"/>
        <v>19</v>
      </c>
      <c r="M2219">
        <v>2</v>
      </c>
    </row>
    <row r="2220" spans="1:13" x14ac:dyDescent="0.3">
      <c r="A2220" t="s">
        <v>2226</v>
      </c>
      <c r="B2220" t="s">
        <v>5009</v>
      </c>
      <c r="C2220">
        <v>20</v>
      </c>
      <c r="D2220" t="s">
        <v>5011</v>
      </c>
      <c r="E2220" t="s">
        <v>5020</v>
      </c>
      <c r="F2220">
        <v>100</v>
      </c>
      <c r="G2220" s="5">
        <v>44238.882650462961</v>
      </c>
      <c r="H2220" s="5" t="str">
        <f t="shared" si="170"/>
        <v>Thursday</v>
      </c>
      <c r="I2220" s="5" t="str">
        <f t="shared" si="171"/>
        <v>February</v>
      </c>
      <c r="J2220">
        <f t="shared" si="172"/>
        <v>2021</v>
      </c>
      <c r="K2220">
        <f t="shared" si="173"/>
        <v>2</v>
      </c>
      <c r="L2220">
        <f t="shared" si="174"/>
        <v>11</v>
      </c>
      <c r="M2220">
        <v>3</v>
      </c>
    </row>
    <row r="2221" spans="1:13" x14ac:dyDescent="0.3">
      <c r="A2221" t="s">
        <v>2227</v>
      </c>
      <c r="B2221" t="s">
        <v>5008</v>
      </c>
      <c r="C2221">
        <v>40</v>
      </c>
      <c r="D2221" t="s">
        <v>5010</v>
      </c>
      <c r="E2221" t="s">
        <v>5018</v>
      </c>
      <c r="F2221">
        <v>1550</v>
      </c>
      <c r="G2221" s="5">
        <v>44924.002025462964</v>
      </c>
      <c r="H2221" s="5" t="str">
        <f t="shared" si="170"/>
        <v>Thursday</v>
      </c>
      <c r="I2221" s="5" t="str">
        <f t="shared" si="171"/>
        <v>December</v>
      </c>
      <c r="J2221">
        <f t="shared" si="172"/>
        <v>2022</v>
      </c>
      <c r="K2221">
        <f t="shared" si="173"/>
        <v>12</v>
      </c>
      <c r="L2221">
        <f t="shared" si="174"/>
        <v>29</v>
      </c>
      <c r="M2221">
        <v>2</v>
      </c>
    </row>
    <row r="2222" spans="1:13" x14ac:dyDescent="0.3">
      <c r="A2222" t="s">
        <v>2228</v>
      </c>
      <c r="B2222" t="s">
        <v>5009</v>
      </c>
      <c r="C2222">
        <v>24</v>
      </c>
      <c r="D2222" t="s">
        <v>5010</v>
      </c>
      <c r="E2222" t="s">
        <v>5017</v>
      </c>
      <c r="F2222">
        <v>700</v>
      </c>
      <c r="G2222" s="5">
        <v>43932.813900462963</v>
      </c>
      <c r="H2222" s="5" t="str">
        <f t="shared" si="170"/>
        <v>Saturday</v>
      </c>
      <c r="I2222" s="5" t="str">
        <f t="shared" si="171"/>
        <v>April</v>
      </c>
      <c r="J2222">
        <f t="shared" si="172"/>
        <v>2020</v>
      </c>
      <c r="K2222">
        <f t="shared" si="173"/>
        <v>4</v>
      </c>
      <c r="L2222">
        <f t="shared" si="174"/>
        <v>11</v>
      </c>
      <c r="M2222">
        <v>4</v>
      </c>
    </row>
    <row r="2223" spans="1:13" x14ac:dyDescent="0.3">
      <c r="A2223" t="s">
        <v>2229</v>
      </c>
      <c r="B2223" t="s">
        <v>5009</v>
      </c>
      <c r="C2223">
        <v>40</v>
      </c>
      <c r="D2223" t="s">
        <v>5013</v>
      </c>
      <c r="E2223" t="s">
        <v>5015</v>
      </c>
      <c r="F2223">
        <v>500</v>
      </c>
      <c r="G2223" s="5">
        <v>44053.845370370371</v>
      </c>
      <c r="H2223" s="5" t="str">
        <f t="shared" si="170"/>
        <v>Monday</v>
      </c>
      <c r="I2223" s="5" t="str">
        <f t="shared" si="171"/>
        <v>August</v>
      </c>
      <c r="J2223">
        <f t="shared" si="172"/>
        <v>2020</v>
      </c>
      <c r="K2223">
        <f t="shared" si="173"/>
        <v>8</v>
      </c>
      <c r="L2223">
        <f t="shared" si="174"/>
        <v>10</v>
      </c>
      <c r="M2223">
        <v>4</v>
      </c>
    </row>
    <row r="2224" spans="1:13" x14ac:dyDescent="0.3">
      <c r="A2224" t="s">
        <v>2230</v>
      </c>
      <c r="B2224" t="s">
        <v>5008</v>
      </c>
      <c r="C2224">
        <v>24</v>
      </c>
      <c r="D2224" t="s">
        <v>5013</v>
      </c>
      <c r="E2224" t="s">
        <v>5019</v>
      </c>
      <c r="F2224">
        <v>1500</v>
      </c>
      <c r="G2224" s="5">
        <v>44710.502893518518</v>
      </c>
      <c r="H2224" s="5" t="str">
        <f t="shared" si="170"/>
        <v>Sunday</v>
      </c>
      <c r="I2224" s="5" t="str">
        <f t="shared" si="171"/>
        <v>May</v>
      </c>
      <c r="J2224">
        <f t="shared" si="172"/>
        <v>2022</v>
      </c>
      <c r="K2224">
        <f t="shared" si="173"/>
        <v>5</v>
      </c>
      <c r="L2224">
        <f t="shared" si="174"/>
        <v>29</v>
      </c>
      <c r="M2224">
        <v>2</v>
      </c>
    </row>
    <row r="2225" spans="1:13" x14ac:dyDescent="0.3">
      <c r="A2225" t="s">
        <v>2231</v>
      </c>
      <c r="B2225" t="s">
        <v>5008</v>
      </c>
      <c r="C2225">
        <v>63</v>
      </c>
      <c r="D2225" t="s">
        <v>5014</v>
      </c>
      <c r="E2225" t="s">
        <v>5020</v>
      </c>
      <c r="F2225">
        <v>1800</v>
      </c>
      <c r="G2225" s="5">
        <v>45146.88925925926</v>
      </c>
      <c r="H2225" s="5" t="str">
        <f t="shared" si="170"/>
        <v>Tuesday</v>
      </c>
      <c r="I2225" s="5" t="str">
        <f t="shared" si="171"/>
        <v>August</v>
      </c>
      <c r="J2225">
        <f t="shared" si="172"/>
        <v>2023</v>
      </c>
      <c r="K2225">
        <f t="shared" si="173"/>
        <v>8</v>
      </c>
      <c r="L2225">
        <f t="shared" si="174"/>
        <v>8</v>
      </c>
      <c r="M2225">
        <v>4</v>
      </c>
    </row>
    <row r="2226" spans="1:13" x14ac:dyDescent="0.3">
      <c r="A2226" t="s">
        <v>2232</v>
      </c>
      <c r="B2226" t="s">
        <v>5008</v>
      </c>
      <c r="C2226">
        <v>51</v>
      </c>
      <c r="D2226" t="s">
        <v>5013</v>
      </c>
      <c r="E2226" t="s">
        <v>5016</v>
      </c>
      <c r="F2226">
        <v>1000</v>
      </c>
      <c r="G2226" s="5">
        <v>44855.854513888888</v>
      </c>
      <c r="H2226" s="5" t="str">
        <f t="shared" si="170"/>
        <v>Friday</v>
      </c>
      <c r="I2226" s="5" t="str">
        <f t="shared" si="171"/>
        <v>October</v>
      </c>
      <c r="J2226">
        <f t="shared" si="172"/>
        <v>2022</v>
      </c>
      <c r="K2226">
        <f t="shared" si="173"/>
        <v>10</v>
      </c>
      <c r="L2226">
        <f t="shared" si="174"/>
        <v>21</v>
      </c>
      <c r="M2226">
        <v>3</v>
      </c>
    </row>
    <row r="2227" spans="1:13" x14ac:dyDescent="0.3">
      <c r="A2227" t="s">
        <v>2233</v>
      </c>
      <c r="B2227" t="s">
        <v>5009</v>
      </c>
      <c r="C2227">
        <v>59</v>
      </c>
      <c r="D2227" t="s">
        <v>5013</v>
      </c>
      <c r="E2227" t="s">
        <v>5015</v>
      </c>
      <c r="F2227">
        <v>750</v>
      </c>
      <c r="G2227" s="5">
        <v>45210.612743055557</v>
      </c>
      <c r="H2227" s="5" t="str">
        <f t="shared" si="170"/>
        <v>Wednesday</v>
      </c>
      <c r="I2227" s="5" t="str">
        <f t="shared" si="171"/>
        <v>October</v>
      </c>
      <c r="J2227">
        <f t="shared" si="172"/>
        <v>2023</v>
      </c>
      <c r="K2227">
        <f t="shared" si="173"/>
        <v>10</v>
      </c>
      <c r="L2227">
        <f t="shared" si="174"/>
        <v>11</v>
      </c>
      <c r="M2227">
        <v>3</v>
      </c>
    </row>
    <row r="2228" spans="1:13" x14ac:dyDescent="0.3">
      <c r="A2228" t="s">
        <v>2234</v>
      </c>
      <c r="B2228" t="s">
        <v>5008</v>
      </c>
      <c r="C2228">
        <v>36</v>
      </c>
      <c r="D2228" t="s">
        <v>5011</v>
      </c>
      <c r="E2228" t="s">
        <v>5019</v>
      </c>
      <c r="F2228">
        <v>700</v>
      </c>
      <c r="G2228" s="5">
        <v>44351.395868055559</v>
      </c>
      <c r="H2228" s="5" t="str">
        <f t="shared" si="170"/>
        <v>Friday</v>
      </c>
      <c r="I2228" s="5" t="str">
        <f t="shared" si="171"/>
        <v>June</v>
      </c>
      <c r="J2228">
        <f t="shared" si="172"/>
        <v>2021</v>
      </c>
      <c r="K2228">
        <f t="shared" si="173"/>
        <v>6</v>
      </c>
      <c r="L2228">
        <f t="shared" si="174"/>
        <v>4</v>
      </c>
      <c r="M2228">
        <v>3</v>
      </c>
    </row>
    <row r="2229" spans="1:13" x14ac:dyDescent="0.3">
      <c r="A2229" t="s">
        <v>2235</v>
      </c>
      <c r="B2229" t="s">
        <v>5009</v>
      </c>
      <c r="C2229">
        <v>26</v>
      </c>
      <c r="D2229" t="s">
        <v>5013</v>
      </c>
      <c r="E2229" t="s">
        <v>5019</v>
      </c>
      <c r="F2229">
        <v>1550</v>
      </c>
      <c r="G2229" s="5">
        <v>43877.847604166673</v>
      </c>
      <c r="H2229" s="5" t="str">
        <f t="shared" si="170"/>
        <v>Sunday</v>
      </c>
      <c r="I2229" s="5" t="str">
        <f t="shared" si="171"/>
        <v>February</v>
      </c>
      <c r="J2229">
        <f t="shared" si="172"/>
        <v>2020</v>
      </c>
      <c r="K2229">
        <f t="shared" si="173"/>
        <v>2</v>
      </c>
      <c r="L2229">
        <f t="shared" si="174"/>
        <v>16</v>
      </c>
      <c r="M2229">
        <v>1</v>
      </c>
    </row>
    <row r="2230" spans="1:13" x14ac:dyDescent="0.3">
      <c r="A2230" t="s">
        <v>2236</v>
      </c>
      <c r="B2230" t="s">
        <v>5008</v>
      </c>
      <c r="C2230">
        <v>65</v>
      </c>
      <c r="D2230" t="s">
        <v>5011</v>
      </c>
      <c r="E2230" t="s">
        <v>5017</v>
      </c>
      <c r="F2230">
        <v>1450</v>
      </c>
      <c r="G2230" s="5">
        <v>44473.040625000001</v>
      </c>
      <c r="H2230" s="5" t="str">
        <f t="shared" si="170"/>
        <v>Monday</v>
      </c>
      <c r="I2230" s="5" t="str">
        <f t="shared" si="171"/>
        <v>October</v>
      </c>
      <c r="J2230">
        <f t="shared" si="172"/>
        <v>2021</v>
      </c>
      <c r="K2230">
        <f t="shared" si="173"/>
        <v>10</v>
      </c>
      <c r="L2230">
        <f t="shared" si="174"/>
        <v>4</v>
      </c>
      <c r="M2230">
        <v>2</v>
      </c>
    </row>
    <row r="2231" spans="1:13" x14ac:dyDescent="0.3">
      <c r="A2231" t="s">
        <v>2237</v>
      </c>
      <c r="B2231" t="s">
        <v>5008</v>
      </c>
      <c r="C2231">
        <v>68</v>
      </c>
      <c r="D2231" t="s">
        <v>5010</v>
      </c>
      <c r="E2231" t="s">
        <v>5018</v>
      </c>
      <c r="F2231">
        <v>1350</v>
      </c>
      <c r="G2231" s="5">
        <v>43917.262592592589</v>
      </c>
      <c r="H2231" s="5" t="str">
        <f t="shared" si="170"/>
        <v>Friday</v>
      </c>
      <c r="I2231" s="5" t="str">
        <f t="shared" si="171"/>
        <v>March</v>
      </c>
      <c r="J2231">
        <f t="shared" si="172"/>
        <v>2020</v>
      </c>
      <c r="K2231">
        <f t="shared" si="173"/>
        <v>3</v>
      </c>
      <c r="L2231">
        <f t="shared" si="174"/>
        <v>27</v>
      </c>
      <c r="M2231">
        <v>3</v>
      </c>
    </row>
    <row r="2232" spans="1:13" x14ac:dyDescent="0.3">
      <c r="A2232" t="s">
        <v>2238</v>
      </c>
      <c r="B2232" t="s">
        <v>5009</v>
      </c>
      <c r="C2232">
        <v>35</v>
      </c>
      <c r="D2232" t="s">
        <v>5014</v>
      </c>
      <c r="E2232" t="s">
        <v>5019</v>
      </c>
      <c r="F2232">
        <v>1050</v>
      </c>
      <c r="G2232" s="5">
        <v>45035.706516203703</v>
      </c>
      <c r="H2232" s="5" t="str">
        <f t="shared" si="170"/>
        <v>Wednesday</v>
      </c>
      <c r="I2232" s="5" t="str">
        <f t="shared" si="171"/>
        <v>April</v>
      </c>
      <c r="J2232">
        <f t="shared" si="172"/>
        <v>2023</v>
      </c>
      <c r="K2232">
        <f t="shared" si="173"/>
        <v>4</v>
      </c>
      <c r="L2232">
        <f t="shared" si="174"/>
        <v>19</v>
      </c>
      <c r="M2232">
        <v>3</v>
      </c>
    </row>
    <row r="2233" spans="1:13" x14ac:dyDescent="0.3">
      <c r="A2233" t="s">
        <v>2239</v>
      </c>
      <c r="B2233" t="s">
        <v>5008</v>
      </c>
      <c r="C2233">
        <v>58</v>
      </c>
      <c r="D2233" t="s">
        <v>5014</v>
      </c>
      <c r="E2233" t="s">
        <v>5019</v>
      </c>
      <c r="F2233">
        <v>450</v>
      </c>
      <c r="G2233" s="5">
        <v>44239.602696759262</v>
      </c>
      <c r="H2233" s="5" t="str">
        <f t="shared" si="170"/>
        <v>Friday</v>
      </c>
      <c r="I2233" s="5" t="str">
        <f t="shared" si="171"/>
        <v>February</v>
      </c>
      <c r="J2233">
        <f t="shared" si="172"/>
        <v>2021</v>
      </c>
      <c r="K2233">
        <f t="shared" si="173"/>
        <v>2</v>
      </c>
      <c r="L2233">
        <f t="shared" si="174"/>
        <v>12</v>
      </c>
      <c r="M2233">
        <v>3</v>
      </c>
    </row>
    <row r="2234" spans="1:13" x14ac:dyDescent="0.3">
      <c r="A2234" t="s">
        <v>2240</v>
      </c>
      <c r="B2234" t="s">
        <v>5008</v>
      </c>
      <c r="C2234">
        <v>65</v>
      </c>
      <c r="D2234" t="s">
        <v>5010</v>
      </c>
      <c r="E2234" t="s">
        <v>5020</v>
      </c>
      <c r="F2234">
        <v>1000</v>
      </c>
      <c r="G2234" s="5">
        <v>43880.469606481478</v>
      </c>
      <c r="H2234" s="5" t="str">
        <f t="shared" si="170"/>
        <v>Wednesday</v>
      </c>
      <c r="I2234" s="5" t="str">
        <f t="shared" si="171"/>
        <v>February</v>
      </c>
      <c r="J2234">
        <f t="shared" si="172"/>
        <v>2020</v>
      </c>
      <c r="K2234">
        <f t="shared" si="173"/>
        <v>2</v>
      </c>
      <c r="L2234">
        <f t="shared" si="174"/>
        <v>19</v>
      </c>
      <c r="M2234">
        <v>3</v>
      </c>
    </row>
    <row r="2235" spans="1:13" x14ac:dyDescent="0.3">
      <c r="A2235" t="s">
        <v>2241</v>
      </c>
      <c r="B2235" t="s">
        <v>5009</v>
      </c>
      <c r="C2235">
        <v>62</v>
      </c>
      <c r="D2235" t="s">
        <v>5013</v>
      </c>
      <c r="E2235" t="s">
        <v>5016</v>
      </c>
      <c r="F2235">
        <v>1750</v>
      </c>
      <c r="G2235" s="5">
        <v>44584.426828703698</v>
      </c>
      <c r="H2235" s="5" t="str">
        <f t="shared" si="170"/>
        <v>Sunday</v>
      </c>
      <c r="I2235" s="5" t="str">
        <f t="shared" si="171"/>
        <v>January</v>
      </c>
      <c r="J2235">
        <f t="shared" si="172"/>
        <v>2022</v>
      </c>
      <c r="K2235">
        <f t="shared" si="173"/>
        <v>1</v>
      </c>
      <c r="L2235">
        <f t="shared" si="174"/>
        <v>23</v>
      </c>
      <c r="M2235">
        <v>2</v>
      </c>
    </row>
    <row r="2236" spans="1:13" x14ac:dyDescent="0.3">
      <c r="A2236" t="s">
        <v>2242</v>
      </c>
      <c r="B2236" t="s">
        <v>5009</v>
      </c>
      <c r="C2236">
        <v>59</v>
      </c>
      <c r="D2236" t="s">
        <v>5012</v>
      </c>
      <c r="E2236" t="s">
        <v>5020</v>
      </c>
      <c r="F2236">
        <v>750</v>
      </c>
      <c r="G2236" s="5">
        <v>44730.519212962958</v>
      </c>
      <c r="H2236" s="5" t="str">
        <f t="shared" si="170"/>
        <v>Saturday</v>
      </c>
      <c r="I2236" s="5" t="str">
        <f t="shared" si="171"/>
        <v>June</v>
      </c>
      <c r="J2236">
        <f t="shared" si="172"/>
        <v>2022</v>
      </c>
      <c r="K2236">
        <f t="shared" si="173"/>
        <v>6</v>
      </c>
      <c r="L2236">
        <f t="shared" si="174"/>
        <v>18</v>
      </c>
      <c r="M2236">
        <v>2</v>
      </c>
    </row>
    <row r="2237" spans="1:13" x14ac:dyDescent="0.3">
      <c r="A2237" t="s">
        <v>2243</v>
      </c>
      <c r="B2237" t="s">
        <v>5009</v>
      </c>
      <c r="C2237">
        <v>42</v>
      </c>
      <c r="D2237" t="s">
        <v>5012</v>
      </c>
      <c r="E2237" t="s">
        <v>5019</v>
      </c>
      <c r="F2237">
        <v>1200</v>
      </c>
      <c r="G2237" s="5">
        <v>44662.131967592592</v>
      </c>
      <c r="H2237" s="5" t="str">
        <f t="shared" si="170"/>
        <v>Monday</v>
      </c>
      <c r="I2237" s="5" t="str">
        <f t="shared" si="171"/>
        <v>April</v>
      </c>
      <c r="J2237">
        <f t="shared" si="172"/>
        <v>2022</v>
      </c>
      <c r="K2237">
        <f t="shared" si="173"/>
        <v>4</v>
      </c>
      <c r="L2237">
        <f t="shared" si="174"/>
        <v>11</v>
      </c>
      <c r="M2237">
        <v>4</v>
      </c>
    </row>
    <row r="2238" spans="1:13" x14ac:dyDescent="0.3">
      <c r="A2238" t="s">
        <v>2244</v>
      </c>
      <c r="B2238" t="s">
        <v>5009</v>
      </c>
      <c r="C2238">
        <v>69</v>
      </c>
      <c r="D2238" t="s">
        <v>5013</v>
      </c>
      <c r="E2238" t="s">
        <v>5015</v>
      </c>
      <c r="F2238">
        <v>800</v>
      </c>
      <c r="G2238" s="5">
        <v>44413.348553240743</v>
      </c>
      <c r="H2238" s="5" t="str">
        <f t="shared" si="170"/>
        <v>Thursday</v>
      </c>
      <c r="I2238" s="5" t="str">
        <f t="shared" si="171"/>
        <v>August</v>
      </c>
      <c r="J2238">
        <f t="shared" si="172"/>
        <v>2021</v>
      </c>
      <c r="K2238">
        <f t="shared" si="173"/>
        <v>8</v>
      </c>
      <c r="L2238">
        <f t="shared" si="174"/>
        <v>5</v>
      </c>
      <c r="M2238">
        <v>3</v>
      </c>
    </row>
    <row r="2239" spans="1:13" x14ac:dyDescent="0.3">
      <c r="A2239" t="s">
        <v>2245</v>
      </c>
      <c r="B2239" t="s">
        <v>5008</v>
      </c>
      <c r="C2239">
        <v>31</v>
      </c>
      <c r="D2239" t="s">
        <v>5013</v>
      </c>
      <c r="E2239" t="s">
        <v>5019</v>
      </c>
      <c r="F2239">
        <v>1800</v>
      </c>
      <c r="G2239" s="5">
        <v>44657.34238425926</v>
      </c>
      <c r="H2239" s="5" t="str">
        <f t="shared" si="170"/>
        <v>Wednesday</v>
      </c>
      <c r="I2239" s="5" t="str">
        <f t="shared" si="171"/>
        <v>April</v>
      </c>
      <c r="J2239">
        <f t="shared" si="172"/>
        <v>2022</v>
      </c>
      <c r="K2239">
        <f t="shared" si="173"/>
        <v>4</v>
      </c>
      <c r="L2239">
        <f t="shared" si="174"/>
        <v>6</v>
      </c>
      <c r="M2239">
        <v>3</v>
      </c>
    </row>
    <row r="2240" spans="1:13" x14ac:dyDescent="0.3">
      <c r="A2240" t="s">
        <v>2246</v>
      </c>
      <c r="B2240" t="s">
        <v>5008</v>
      </c>
      <c r="C2240">
        <v>61</v>
      </c>
      <c r="D2240" t="s">
        <v>5011</v>
      </c>
      <c r="E2240" t="s">
        <v>5016</v>
      </c>
      <c r="F2240">
        <v>550</v>
      </c>
      <c r="G2240" s="5">
        <v>45044.539861111109</v>
      </c>
      <c r="H2240" s="5" t="str">
        <f t="shared" si="170"/>
        <v>Friday</v>
      </c>
      <c r="I2240" s="5" t="str">
        <f t="shared" si="171"/>
        <v>April</v>
      </c>
      <c r="J2240">
        <f t="shared" si="172"/>
        <v>2023</v>
      </c>
      <c r="K2240">
        <f t="shared" si="173"/>
        <v>4</v>
      </c>
      <c r="L2240">
        <f t="shared" si="174"/>
        <v>28</v>
      </c>
      <c r="M2240">
        <v>3</v>
      </c>
    </row>
    <row r="2241" spans="1:13" x14ac:dyDescent="0.3">
      <c r="A2241" t="s">
        <v>2247</v>
      </c>
      <c r="B2241" t="s">
        <v>5008</v>
      </c>
      <c r="C2241">
        <v>42</v>
      </c>
      <c r="D2241" t="s">
        <v>5014</v>
      </c>
      <c r="E2241" t="s">
        <v>5019</v>
      </c>
      <c r="F2241">
        <v>400</v>
      </c>
      <c r="G2241" s="5">
        <v>44963.685150462959</v>
      </c>
      <c r="H2241" s="5" t="str">
        <f t="shared" si="170"/>
        <v>Monday</v>
      </c>
      <c r="I2241" s="5" t="str">
        <f t="shared" si="171"/>
        <v>February</v>
      </c>
      <c r="J2241">
        <f t="shared" si="172"/>
        <v>2023</v>
      </c>
      <c r="K2241">
        <f t="shared" si="173"/>
        <v>2</v>
      </c>
      <c r="L2241">
        <f t="shared" si="174"/>
        <v>6</v>
      </c>
      <c r="M2241">
        <v>4</v>
      </c>
    </row>
    <row r="2242" spans="1:13" x14ac:dyDescent="0.3">
      <c r="A2242" t="s">
        <v>2248</v>
      </c>
      <c r="B2242" t="s">
        <v>5009</v>
      </c>
      <c r="C2242">
        <v>36</v>
      </c>
      <c r="D2242" t="s">
        <v>5013</v>
      </c>
      <c r="E2242" t="s">
        <v>5019</v>
      </c>
      <c r="F2242">
        <v>150</v>
      </c>
      <c r="G2242" s="5">
        <v>44252.330914351849</v>
      </c>
      <c r="H2242" s="5" t="str">
        <f t="shared" si="170"/>
        <v>Thursday</v>
      </c>
      <c r="I2242" s="5" t="str">
        <f t="shared" si="171"/>
        <v>February</v>
      </c>
      <c r="J2242">
        <f t="shared" si="172"/>
        <v>2021</v>
      </c>
      <c r="K2242">
        <f t="shared" si="173"/>
        <v>2</v>
      </c>
      <c r="L2242">
        <f t="shared" si="174"/>
        <v>25</v>
      </c>
      <c r="M2242">
        <v>4</v>
      </c>
    </row>
    <row r="2243" spans="1:13" x14ac:dyDescent="0.3">
      <c r="A2243" t="s">
        <v>2249</v>
      </c>
      <c r="B2243" t="s">
        <v>5008</v>
      </c>
      <c r="C2243">
        <v>56</v>
      </c>
      <c r="D2243" t="s">
        <v>5010</v>
      </c>
      <c r="E2243" t="s">
        <v>5016</v>
      </c>
      <c r="F2243">
        <v>950</v>
      </c>
      <c r="G2243" s="5">
        <v>45226.349224537043</v>
      </c>
      <c r="H2243" s="5" t="str">
        <f t="shared" ref="H2243:H2306" si="175">TEXT(G2243,"DDDD")</f>
        <v>Friday</v>
      </c>
      <c r="I2243" s="5" t="str">
        <f t="shared" ref="I2243:I2306" si="176">TEXT(G2243,"mmmm")</f>
        <v>October</v>
      </c>
      <c r="J2243">
        <f t="shared" ref="J2243:J2306" si="177">YEAR(G2243)</f>
        <v>2023</v>
      </c>
      <c r="K2243">
        <f t="shared" ref="K2243:K2306" si="178">MONTH(G2243)</f>
        <v>10</v>
      </c>
      <c r="L2243">
        <f t="shared" ref="L2243:L2306" si="179">DAY(G2243)</f>
        <v>27</v>
      </c>
      <c r="M2243">
        <v>3</v>
      </c>
    </row>
    <row r="2244" spans="1:13" x14ac:dyDescent="0.3">
      <c r="A2244" t="s">
        <v>2250</v>
      </c>
      <c r="B2244" t="s">
        <v>5009</v>
      </c>
      <c r="C2244">
        <v>43</v>
      </c>
      <c r="D2244" t="s">
        <v>5013</v>
      </c>
      <c r="E2244" t="s">
        <v>5019</v>
      </c>
      <c r="F2244">
        <v>1000</v>
      </c>
      <c r="G2244" s="5">
        <v>44401.871030092603</v>
      </c>
      <c r="H2244" s="5" t="str">
        <f t="shared" si="175"/>
        <v>Saturday</v>
      </c>
      <c r="I2244" s="5" t="str">
        <f t="shared" si="176"/>
        <v>July</v>
      </c>
      <c r="J2244">
        <f t="shared" si="177"/>
        <v>2021</v>
      </c>
      <c r="K2244">
        <f t="shared" si="178"/>
        <v>7</v>
      </c>
      <c r="L2244">
        <f t="shared" si="179"/>
        <v>24</v>
      </c>
      <c r="M2244">
        <v>2</v>
      </c>
    </row>
    <row r="2245" spans="1:13" x14ac:dyDescent="0.3">
      <c r="A2245" t="s">
        <v>2251</v>
      </c>
      <c r="B2245" t="s">
        <v>5008</v>
      </c>
      <c r="C2245">
        <v>32</v>
      </c>
      <c r="D2245" t="s">
        <v>5014</v>
      </c>
      <c r="E2245" t="s">
        <v>5017</v>
      </c>
      <c r="F2245">
        <v>150</v>
      </c>
      <c r="G2245" s="5">
        <v>44650.945347222223</v>
      </c>
      <c r="H2245" s="5" t="str">
        <f t="shared" si="175"/>
        <v>Wednesday</v>
      </c>
      <c r="I2245" s="5" t="str">
        <f t="shared" si="176"/>
        <v>March</v>
      </c>
      <c r="J2245">
        <f t="shared" si="177"/>
        <v>2022</v>
      </c>
      <c r="K2245">
        <f t="shared" si="178"/>
        <v>3</v>
      </c>
      <c r="L2245">
        <f t="shared" si="179"/>
        <v>30</v>
      </c>
      <c r="M2245">
        <v>3</v>
      </c>
    </row>
    <row r="2246" spans="1:13" x14ac:dyDescent="0.3">
      <c r="A2246" t="s">
        <v>2252</v>
      </c>
      <c r="B2246" t="s">
        <v>5009</v>
      </c>
      <c r="C2246">
        <v>33</v>
      </c>
      <c r="D2246" t="s">
        <v>5011</v>
      </c>
      <c r="E2246" t="s">
        <v>5017</v>
      </c>
      <c r="F2246">
        <v>1800</v>
      </c>
      <c r="G2246" s="5">
        <v>45162.833310185182</v>
      </c>
      <c r="H2246" s="5" t="str">
        <f t="shared" si="175"/>
        <v>Thursday</v>
      </c>
      <c r="I2246" s="5" t="str">
        <f t="shared" si="176"/>
        <v>August</v>
      </c>
      <c r="J2246">
        <f t="shared" si="177"/>
        <v>2023</v>
      </c>
      <c r="K2246">
        <f t="shared" si="178"/>
        <v>8</v>
      </c>
      <c r="L2246">
        <f t="shared" si="179"/>
        <v>24</v>
      </c>
      <c r="M2246">
        <v>5</v>
      </c>
    </row>
    <row r="2247" spans="1:13" x14ac:dyDescent="0.3">
      <c r="A2247" t="s">
        <v>2253</v>
      </c>
      <c r="B2247" t="s">
        <v>5009</v>
      </c>
      <c r="C2247">
        <v>44</v>
      </c>
      <c r="D2247" t="s">
        <v>5011</v>
      </c>
      <c r="E2247" t="s">
        <v>5020</v>
      </c>
      <c r="F2247">
        <v>1250</v>
      </c>
      <c r="G2247" s="5">
        <v>44777.162777777783</v>
      </c>
      <c r="H2247" s="5" t="str">
        <f t="shared" si="175"/>
        <v>Thursday</v>
      </c>
      <c r="I2247" s="5" t="str">
        <f t="shared" si="176"/>
        <v>August</v>
      </c>
      <c r="J2247">
        <f t="shared" si="177"/>
        <v>2022</v>
      </c>
      <c r="K2247">
        <f t="shared" si="178"/>
        <v>8</v>
      </c>
      <c r="L2247">
        <f t="shared" si="179"/>
        <v>4</v>
      </c>
      <c r="M2247">
        <v>3</v>
      </c>
    </row>
    <row r="2248" spans="1:13" x14ac:dyDescent="0.3">
      <c r="A2248" t="s">
        <v>2254</v>
      </c>
      <c r="B2248" t="s">
        <v>5008</v>
      </c>
      <c r="C2248">
        <v>57</v>
      </c>
      <c r="D2248" t="s">
        <v>5012</v>
      </c>
      <c r="E2248" t="s">
        <v>5019</v>
      </c>
      <c r="F2248">
        <v>1800</v>
      </c>
      <c r="G2248" s="5">
        <v>44637.795069444437</v>
      </c>
      <c r="H2248" s="5" t="str">
        <f t="shared" si="175"/>
        <v>Thursday</v>
      </c>
      <c r="I2248" s="5" t="str">
        <f t="shared" si="176"/>
        <v>March</v>
      </c>
      <c r="J2248">
        <f t="shared" si="177"/>
        <v>2022</v>
      </c>
      <c r="K2248">
        <f t="shared" si="178"/>
        <v>3</v>
      </c>
      <c r="L2248">
        <f t="shared" si="179"/>
        <v>17</v>
      </c>
      <c r="M2248">
        <v>2</v>
      </c>
    </row>
    <row r="2249" spans="1:13" x14ac:dyDescent="0.3">
      <c r="A2249" t="s">
        <v>2255</v>
      </c>
      <c r="B2249" t="s">
        <v>5009</v>
      </c>
      <c r="C2249">
        <v>27</v>
      </c>
      <c r="D2249" t="s">
        <v>5013</v>
      </c>
      <c r="E2249" t="s">
        <v>5016</v>
      </c>
      <c r="F2249">
        <v>550</v>
      </c>
      <c r="G2249" s="5">
        <v>44875.840486111112</v>
      </c>
      <c r="H2249" s="5" t="str">
        <f t="shared" si="175"/>
        <v>Thursday</v>
      </c>
      <c r="I2249" s="5" t="str">
        <f t="shared" si="176"/>
        <v>November</v>
      </c>
      <c r="J2249">
        <f t="shared" si="177"/>
        <v>2022</v>
      </c>
      <c r="K2249">
        <f t="shared" si="178"/>
        <v>11</v>
      </c>
      <c r="L2249">
        <f t="shared" si="179"/>
        <v>10</v>
      </c>
      <c r="M2249">
        <v>2</v>
      </c>
    </row>
    <row r="2250" spans="1:13" x14ac:dyDescent="0.3">
      <c r="A2250" t="s">
        <v>2256</v>
      </c>
      <c r="B2250" t="s">
        <v>5009</v>
      </c>
      <c r="C2250">
        <v>21</v>
      </c>
      <c r="D2250" t="s">
        <v>5010</v>
      </c>
      <c r="E2250" t="s">
        <v>5019</v>
      </c>
      <c r="F2250">
        <v>800</v>
      </c>
      <c r="G2250" s="5">
        <v>44990.902789351851</v>
      </c>
      <c r="H2250" s="5" t="str">
        <f t="shared" si="175"/>
        <v>Sunday</v>
      </c>
      <c r="I2250" s="5" t="str">
        <f t="shared" si="176"/>
        <v>March</v>
      </c>
      <c r="J2250">
        <f t="shared" si="177"/>
        <v>2023</v>
      </c>
      <c r="K2250">
        <f t="shared" si="178"/>
        <v>3</v>
      </c>
      <c r="L2250">
        <f t="shared" si="179"/>
        <v>5</v>
      </c>
      <c r="M2250">
        <v>2</v>
      </c>
    </row>
    <row r="2251" spans="1:13" x14ac:dyDescent="0.3">
      <c r="A2251" t="s">
        <v>2257</v>
      </c>
      <c r="B2251" t="s">
        <v>5008</v>
      </c>
      <c r="C2251">
        <v>68</v>
      </c>
      <c r="D2251" t="s">
        <v>5014</v>
      </c>
      <c r="E2251" t="s">
        <v>5016</v>
      </c>
      <c r="F2251">
        <v>850</v>
      </c>
      <c r="G2251" s="5">
        <v>44633.818460648137</v>
      </c>
      <c r="H2251" s="5" t="str">
        <f t="shared" si="175"/>
        <v>Sunday</v>
      </c>
      <c r="I2251" s="5" t="str">
        <f t="shared" si="176"/>
        <v>March</v>
      </c>
      <c r="J2251">
        <f t="shared" si="177"/>
        <v>2022</v>
      </c>
      <c r="K2251">
        <f t="shared" si="178"/>
        <v>3</v>
      </c>
      <c r="L2251">
        <f t="shared" si="179"/>
        <v>13</v>
      </c>
      <c r="M2251">
        <v>2</v>
      </c>
    </row>
    <row r="2252" spans="1:13" x14ac:dyDescent="0.3">
      <c r="A2252" t="s">
        <v>2258</v>
      </c>
      <c r="B2252" t="s">
        <v>5008</v>
      </c>
      <c r="C2252">
        <v>36</v>
      </c>
      <c r="D2252" t="s">
        <v>5011</v>
      </c>
      <c r="E2252" t="s">
        <v>5019</v>
      </c>
      <c r="F2252">
        <v>1200</v>
      </c>
      <c r="G2252" s="5">
        <v>45221.850347222222</v>
      </c>
      <c r="H2252" s="5" t="str">
        <f t="shared" si="175"/>
        <v>Sunday</v>
      </c>
      <c r="I2252" s="5" t="str">
        <f t="shared" si="176"/>
        <v>October</v>
      </c>
      <c r="J2252">
        <f t="shared" si="177"/>
        <v>2023</v>
      </c>
      <c r="K2252">
        <f t="shared" si="178"/>
        <v>10</v>
      </c>
      <c r="L2252">
        <f t="shared" si="179"/>
        <v>22</v>
      </c>
      <c r="M2252">
        <v>3</v>
      </c>
    </row>
    <row r="2253" spans="1:13" x14ac:dyDescent="0.3">
      <c r="A2253" t="s">
        <v>2259</v>
      </c>
      <c r="B2253" t="s">
        <v>5008</v>
      </c>
      <c r="C2253">
        <v>45</v>
      </c>
      <c r="D2253" t="s">
        <v>5014</v>
      </c>
      <c r="E2253" t="s">
        <v>5020</v>
      </c>
      <c r="F2253">
        <v>850</v>
      </c>
      <c r="G2253" s="5">
        <v>44590.16128472222</v>
      </c>
      <c r="H2253" s="5" t="str">
        <f t="shared" si="175"/>
        <v>Saturday</v>
      </c>
      <c r="I2253" s="5" t="str">
        <f t="shared" si="176"/>
        <v>January</v>
      </c>
      <c r="J2253">
        <f t="shared" si="177"/>
        <v>2022</v>
      </c>
      <c r="K2253">
        <f t="shared" si="178"/>
        <v>1</v>
      </c>
      <c r="L2253">
        <f t="shared" si="179"/>
        <v>29</v>
      </c>
      <c r="M2253">
        <v>2</v>
      </c>
    </row>
    <row r="2254" spans="1:13" x14ac:dyDescent="0.3">
      <c r="A2254" t="s">
        <v>2260</v>
      </c>
      <c r="B2254" t="s">
        <v>5009</v>
      </c>
      <c r="C2254">
        <v>38</v>
      </c>
      <c r="D2254" t="s">
        <v>5010</v>
      </c>
      <c r="E2254" t="s">
        <v>5015</v>
      </c>
      <c r="F2254">
        <v>1000</v>
      </c>
      <c r="G2254" s="5">
        <v>44815.308819444443</v>
      </c>
      <c r="H2254" s="5" t="str">
        <f t="shared" si="175"/>
        <v>Sunday</v>
      </c>
      <c r="I2254" s="5" t="str">
        <f t="shared" si="176"/>
        <v>September</v>
      </c>
      <c r="J2254">
        <f t="shared" si="177"/>
        <v>2022</v>
      </c>
      <c r="K2254">
        <f t="shared" si="178"/>
        <v>9</v>
      </c>
      <c r="L2254">
        <f t="shared" si="179"/>
        <v>11</v>
      </c>
      <c r="M2254">
        <v>3</v>
      </c>
    </row>
    <row r="2255" spans="1:13" x14ac:dyDescent="0.3">
      <c r="A2255" t="s">
        <v>2261</v>
      </c>
      <c r="B2255" t="s">
        <v>5009</v>
      </c>
      <c r="C2255">
        <v>64</v>
      </c>
      <c r="D2255" t="s">
        <v>5014</v>
      </c>
      <c r="E2255" t="s">
        <v>5019</v>
      </c>
      <c r="F2255">
        <v>1100</v>
      </c>
      <c r="G2255" s="5">
        <v>44332.943865740737</v>
      </c>
      <c r="H2255" s="5" t="str">
        <f t="shared" si="175"/>
        <v>Sunday</v>
      </c>
      <c r="I2255" s="5" t="str">
        <f t="shared" si="176"/>
        <v>May</v>
      </c>
      <c r="J2255">
        <f t="shared" si="177"/>
        <v>2021</v>
      </c>
      <c r="K2255">
        <f t="shared" si="178"/>
        <v>5</v>
      </c>
      <c r="L2255">
        <f t="shared" si="179"/>
        <v>16</v>
      </c>
      <c r="M2255">
        <v>1</v>
      </c>
    </row>
    <row r="2256" spans="1:13" x14ac:dyDescent="0.3">
      <c r="A2256" t="s">
        <v>2262</v>
      </c>
      <c r="B2256" t="s">
        <v>5009</v>
      </c>
      <c r="C2256">
        <v>31</v>
      </c>
      <c r="D2256" t="s">
        <v>5013</v>
      </c>
      <c r="E2256" t="s">
        <v>5015</v>
      </c>
      <c r="F2256">
        <v>300</v>
      </c>
      <c r="G2256" s="5">
        <v>44868.022546296299</v>
      </c>
      <c r="H2256" s="5" t="str">
        <f t="shared" si="175"/>
        <v>Thursday</v>
      </c>
      <c r="I2256" s="5" t="str">
        <f t="shared" si="176"/>
        <v>November</v>
      </c>
      <c r="J2256">
        <f t="shared" si="177"/>
        <v>2022</v>
      </c>
      <c r="K2256">
        <f t="shared" si="178"/>
        <v>11</v>
      </c>
      <c r="L2256">
        <f t="shared" si="179"/>
        <v>3</v>
      </c>
      <c r="M2256">
        <v>2</v>
      </c>
    </row>
    <row r="2257" spans="1:13" x14ac:dyDescent="0.3">
      <c r="A2257" t="s">
        <v>2263</v>
      </c>
      <c r="B2257" t="s">
        <v>5009</v>
      </c>
      <c r="C2257">
        <v>50</v>
      </c>
      <c r="D2257" t="s">
        <v>5012</v>
      </c>
      <c r="E2257" t="s">
        <v>5019</v>
      </c>
      <c r="F2257">
        <v>350</v>
      </c>
      <c r="G2257" s="5">
        <v>44033.503078703703</v>
      </c>
      <c r="H2257" s="5" t="str">
        <f t="shared" si="175"/>
        <v>Tuesday</v>
      </c>
      <c r="I2257" s="5" t="str">
        <f t="shared" si="176"/>
        <v>July</v>
      </c>
      <c r="J2257">
        <f t="shared" si="177"/>
        <v>2020</v>
      </c>
      <c r="K2257">
        <f t="shared" si="178"/>
        <v>7</v>
      </c>
      <c r="L2257">
        <f t="shared" si="179"/>
        <v>21</v>
      </c>
      <c r="M2257">
        <v>3</v>
      </c>
    </row>
    <row r="2258" spans="1:13" x14ac:dyDescent="0.3">
      <c r="A2258" t="s">
        <v>2264</v>
      </c>
      <c r="B2258" t="s">
        <v>5009</v>
      </c>
      <c r="C2258">
        <v>65</v>
      </c>
      <c r="D2258" t="s">
        <v>5014</v>
      </c>
      <c r="E2258" t="s">
        <v>5016</v>
      </c>
      <c r="F2258">
        <v>700</v>
      </c>
      <c r="G2258" s="5">
        <v>44246.830879629633</v>
      </c>
      <c r="H2258" s="5" t="str">
        <f t="shared" si="175"/>
        <v>Friday</v>
      </c>
      <c r="I2258" s="5" t="str">
        <f t="shared" si="176"/>
        <v>February</v>
      </c>
      <c r="J2258">
        <f t="shared" si="177"/>
        <v>2021</v>
      </c>
      <c r="K2258">
        <f t="shared" si="178"/>
        <v>2</v>
      </c>
      <c r="L2258">
        <f t="shared" si="179"/>
        <v>19</v>
      </c>
      <c r="M2258">
        <v>3</v>
      </c>
    </row>
    <row r="2259" spans="1:13" x14ac:dyDescent="0.3">
      <c r="A2259" t="s">
        <v>2265</v>
      </c>
      <c r="B2259" t="s">
        <v>5008</v>
      </c>
      <c r="C2259">
        <v>27</v>
      </c>
      <c r="D2259" t="s">
        <v>5013</v>
      </c>
      <c r="E2259" t="s">
        <v>5015</v>
      </c>
      <c r="F2259">
        <v>550</v>
      </c>
      <c r="G2259" s="5">
        <v>44552.178715277783</v>
      </c>
      <c r="H2259" s="5" t="str">
        <f t="shared" si="175"/>
        <v>Wednesday</v>
      </c>
      <c r="I2259" s="5" t="str">
        <f t="shared" si="176"/>
        <v>December</v>
      </c>
      <c r="J2259">
        <f t="shared" si="177"/>
        <v>2021</v>
      </c>
      <c r="K2259">
        <f t="shared" si="178"/>
        <v>12</v>
      </c>
      <c r="L2259">
        <f t="shared" si="179"/>
        <v>22</v>
      </c>
      <c r="M2259">
        <v>2</v>
      </c>
    </row>
    <row r="2260" spans="1:13" x14ac:dyDescent="0.3">
      <c r="A2260" t="s">
        <v>2266</v>
      </c>
      <c r="B2260" t="s">
        <v>5008</v>
      </c>
      <c r="C2260">
        <v>36</v>
      </c>
      <c r="D2260" t="s">
        <v>5012</v>
      </c>
      <c r="E2260" t="s">
        <v>5019</v>
      </c>
      <c r="F2260">
        <v>600</v>
      </c>
      <c r="G2260" s="5">
        <v>44742.896747685183</v>
      </c>
      <c r="H2260" s="5" t="str">
        <f t="shared" si="175"/>
        <v>Thursday</v>
      </c>
      <c r="I2260" s="5" t="str">
        <f t="shared" si="176"/>
        <v>June</v>
      </c>
      <c r="J2260">
        <f t="shared" si="177"/>
        <v>2022</v>
      </c>
      <c r="K2260">
        <f t="shared" si="178"/>
        <v>6</v>
      </c>
      <c r="L2260">
        <f t="shared" si="179"/>
        <v>30</v>
      </c>
      <c r="M2260">
        <v>4</v>
      </c>
    </row>
    <row r="2261" spans="1:13" x14ac:dyDescent="0.3">
      <c r="A2261" t="s">
        <v>2267</v>
      </c>
      <c r="B2261" t="s">
        <v>5008</v>
      </c>
      <c r="C2261">
        <v>47</v>
      </c>
      <c r="D2261" t="s">
        <v>5010</v>
      </c>
      <c r="E2261" t="s">
        <v>5016</v>
      </c>
      <c r="F2261">
        <v>250</v>
      </c>
      <c r="G2261" s="5">
        <v>44692.324791666673</v>
      </c>
      <c r="H2261" s="5" t="str">
        <f t="shared" si="175"/>
        <v>Wednesday</v>
      </c>
      <c r="I2261" s="5" t="str">
        <f t="shared" si="176"/>
        <v>May</v>
      </c>
      <c r="J2261">
        <f t="shared" si="177"/>
        <v>2022</v>
      </c>
      <c r="K2261">
        <f t="shared" si="178"/>
        <v>5</v>
      </c>
      <c r="L2261">
        <f t="shared" si="179"/>
        <v>11</v>
      </c>
      <c r="M2261">
        <v>2</v>
      </c>
    </row>
    <row r="2262" spans="1:13" x14ac:dyDescent="0.3">
      <c r="A2262" t="s">
        <v>2268</v>
      </c>
      <c r="B2262" t="s">
        <v>5009</v>
      </c>
      <c r="C2262">
        <v>39</v>
      </c>
      <c r="D2262" t="s">
        <v>5012</v>
      </c>
      <c r="E2262" t="s">
        <v>5020</v>
      </c>
      <c r="F2262">
        <v>250</v>
      </c>
      <c r="G2262" s="5">
        <v>44250.43787037037</v>
      </c>
      <c r="H2262" s="5" t="str">
        <f t="shared" si="175"/>
        <v>Tuesday</v>
      </c>
      <c r="I2262" s="5" t="str">
        <f t="shared" si="176"/>
        <v>February</v>
      </c>
      <c r="J2262">
        <f t="shared" si="177"/>
        <v>2021</v>
      </c>
      <c r="K2262">
        <f t="shared" si="178"/>
        <v>2</v>
      </c>
      <c r="L2262">
        <f t="shared" si="179"/>
        <v>23</v>
      </c>
      <c r="M2262">
        <v>3</v>
      </c>
    </row>
    <row r="2263" spans="1:13" x14ac:dyDescent="0.3">
      <c r="A2263" t="s">
        <v>2269</v>
      </c>
      <c r="B2263" t="s">
        <v>5009</v>
      </c>
      <c r="C2263">
        <v>20</v>
      </c>
      <c r="D2263" t="s">
        <v>5014</v>
      </c>
      <c r="E2263" t="s">
        <v>5019</v>
      </c>
      <c r="F2263">
        <v>1000</v>
      </c>
      <c r="G2263" s="5">
        <v>44719.209872685176</v>
      </c>
      <c r="H2263" s="5" t="str">
        <f t="shared" si="175"/>
        <v>Tuesday</v>
      </c>
      <c r="I2263" s="5" t="str">
        <f t="shared" si="176"/>
        <v>June</v>
      </c>
      <c r="J2263">
        <f t="shared" si="177"/>
        <v>2022</v>
      </c>
      <c r="K2263">
        <f t="shared" si="178"/>
        <v>6</v>
      </c>
      <c r="L2263">
        <f t="shared" si="179"/>
        <v>7</v>
      </c>
      <c r="M2263">
        <v>3</v>
      </c>
    </row>
    <row r="2264" spans="1:13" x14ac:dyDescent="0.3">
      <c r="A2264" t="s">
        <v>2270</v>
      </c>
      <c r="B2264" t="s">
        <v>5009</v>
      </c>
      <c r="C2264">
        <v>54</v>
      </c>
      <c r="D2264" t="s">
        <v>5014</v>
      </c>
      <c r="E2264" t="s">
        <v>5019</v>
      </c>
      <c r="F2264">
        <v>750</v>
      </c>
      <c r="G2264" s="5">
        <v>43910.923078703701</v>
      </c>
      <c r="H2264" s="5" t="str">
        <f t="shared" si="175"/>
        <v>Friday</v>
      </c>
      <c r="I2264" s="5" t="str">
        <f t="shared" si="176"/>
        <v>March</v>
      </c>
      <c r="J2264">
        <f t="shared" si="177"/>
        <v>2020</v>
      </c>
      <c r="K2264">
        <f t="shared" si="178"/>
        <v>3</v>
      </c>
      <c r="L2264">
        <f t="shared" si="179"/>
        <v>20</v>
      </c>
      <c r="M2264">
        <v>4</v>
      </c>
    </row>
    <row r="2265" spans="1:13" x14ac:dyDescent="0.3">
      <c r="A2265" t="s">
        <v>2271</v>
      </c>
      <c r="B2265" t="s">
        <v>5008</v>
      </c>
      <c r="C2265">
        <v>58</v>
      </c>
      <c r="D2265" t="s">
        <v>5013</v>
      </c>
      <c r="E2265" t="s">
        <v>5016</v>
      </c>
      <c r="F2265">
        <v>1300</v>
      </c>
      <c r="G2265" s="5">
        <v>44949.771296296298</v>
      </c>
      <c r="H2265" s="5" t="str">
        <f t="shared" si="175"/>
        <v>Monday</v>
      </c>
      <c r="I2265" s="5" t="str">
        <f t="shared" si="176"/>
        <v>January</v>
      </c>
      <c r="J2265">
        <f t="shared" si="177"/>
        <v>2023</v>
      </c>
      <c r="K2265">
        <f t="shared" si="178"/>
        <v>1</v>
      </c>
      <c r="L2265">
        <f t="shared" si="179"/>
        <v>23</v>
      </c>
      <c r="M2265">
        <v>3</v>
      </c>
    </row>
    <row r="2266" spans="1:13" x14ac:dyDescent="0.3">
      <c r="A2266" t="s">
        <v>2272</v>
      </c>
      <c r="B2266" t="s">
        <v>5009</v>
      </c>
      <c r="C2266">
        <v>35</v>
      </c>
      <c r="D2266" t="s">
        <v>5011</v>
      </c>
      <c r="E2266" t="s">
        <v>5019</v>
      </c>
      <c r="F2266">
        <v>1650</v>
      </c>
      <c r="G2266" s="5">
        <v>43893.764074074083</v>
      </c>
      <c r="H2266" s="5" t="str">
        <f t="shared" si="175"/>
        <v>Tuesday</v>
      </c>
      <c r="I2266" s="5" t="str">
        <f t="shared" si="176"/>
        <v>March</v>
      </c>
      <c r="J2266">
        <f t="shared" si="177"/>
        <v>2020</v>
      </c>
      <c r="K2266">
        <f t="shared" si="178"/>
        <v>3</v>
      </c>
      <c r="L2266">
        <f t="shared" si="179"/>
        <v>3</v>
      </c>
      <c r="M2266">
        <v>3</v>
      </c>
    </row>
    <row r="2267" spans="1:13" x14ac:dyDescent="0.3">
      <c r="A2267" t="s">
        <v>2273</v>
      </c>
      <c r="B2267" t="s">
        <v>5009</v>
      </c>
      <c r="C2267">
        <v>28</v>
      </c>
      <c r="D2267" t="s">
        <v>5013</v>
      </c>
      <c r="E2267" t="s">
        <v>5016</v>
      </c>
      <c r="F2267">
        <v>1500</v>
      </c>
      <c r="G2267" s="5">
        <v>44966.125300925924</v>
      </c>
      <c r="H2267" s="5" t="str">
        <f t="shared" si="175"/>
        <v>Thursday</v>
      </c>
      <c r="I2267" s="5" t="str">
        <f t="shared" si="176"/>
        <v>February</v>
      </c>
      <c r="J2267">
        <f t="shared" si="177"/>
        <v>2023</v>
      </c>
      <c r="K2267">
        <f t="shared" si="178"/>
        <v>2</v>
      </c>
      <c r="L2267">
        <f t="shared" si="179"/>
        <v>9</v>
      </c>
      <c r="M2267">
        <v>3</v>
      </c>
    </row>
    <row r="2268" spans="1:13" x14ac:dyDescent="0.3">
      <c r="A2268" t="s">
        <v>2274</v>
      </c>
      <c r="B2268" t="s">
        <v>5009</v>
      </c>
      <c r="C2268">
        <v>65</v>
      </c>
      <c r="D2268" t="s">
        <v>5014</v>
      </c>
      <c r="E2268" t="s">
        <v>5019</v>
      </c>
      <c r="F2268">
        <v>1200</v>
      </c>
      <c r="G2268" s="5">
        <v>44868.276736111111</v>
      </c>
      <c r="H2268" s="5" t="str">
        <f t="shared" si="175"/>
        <v>Thursday</v>
      </c>
      <c r="I2268" s="5" t="str">
        <f t="shared" si="176"/>
        <v>November</v>
      </c>
      <c r="J2268">
        <f t="shared" si="177"/>
        <v>2022</v>
      </c>
      <c r="K2268">
        <f t="shared" si="178"/>
        <v>11</v>
      </c>
      <c r="L2268">
        <f t="shared" si="179"/>
        <v>3</v>
      </c>
      <c r="M2268">
        <v>3</v>
      </c>
    </row>
    <row r="2269" spans="1:13" x14ac:dyDescent="0.3">
      <c r="A2269" t="s">
        <v>2275</v>
      </c>
      <c r="B2269" t="s">
        <v>5009</v>
      </c>
      <c r="C2269">
        <v>19</v>
      </c>
      <c r="D2269" t="s">
        <v>5012</v>
      </c>
      <c r="E2269" t="s">
        <v>5017</v>
      </c>
      <c r="F2269">
        <v>1150</v>
      </c>
      <c r="G2269" s="5">
        <v>44061.481562499997</v>
      </c>
      <c r="H2269" s="5" t="str">
        <f t="shared" si="175"/>
        <v>Tuesday</v>
      </c>
      <c r="I2269" s="5" t="str">
        <f t="shared" si="176"/>
        <v>August</v>
      </c>
      <c r="J2269">
        <f t="shared" si="177"/>
        <v>2020</v>
      </c>
      <c r="K2269">
        <f t="shared" si="178"/>
        <v>8</v>
      </c>
      <c r="L2269">
        <f t="shared" si="179"/>
        <v>18</v>
      </c>
      <c r="M2269">
        <v>4</v>
      </c>
    </row>
    <row r="2270" spans="1:13" x14ac:dyDescent="0.3">
      <c r="A2270" t="s">
        <v>2276</v>
      </c>
      <c r="B2270" t="s">
        <v>5008</v>
      </c>
      <c r="C2270">
        <v>29</v>
      </c>
      <c r="D2270" t="s">
        <v>5013</v>
      </c>
      <c r="E2270" t="s">
        <v>5017</v>
      </c>
      <c r="F2270">
        <v>450</v>
      </c>
      <c r="G2270" s="5">
        <v>43972.410949074067</v>
      </c>
      <c r="H2270" s="5" t="str">
        <f t="shared" si="175"/>
        <v>Thursday</v>
      </c>
      <c r="I2270" s="5" t="str">
        <f t="shared" si="176"/>
        <v>May</v>
      </c>
      <c r="J2270">
        <f t="shared" si="177"/>
        <v>2020</v>
      </c>
      <c r="K2270">
        <f t="shared" si="178"/>
        <v>5</v>
      </c>
      <c r="L2270">
        <f t="shared" si="179"/>
        <v>21</v>
      </c>
      <c r="M2270">
        <v>2</v>
      </c>
    </row>
    <row r="2271" spans="1:13" x14ac:dyDescent="0.3">
      <c r="A2271" t="s">
        <v>2277</v>
      </c>
      <c r="B2271" t="s">
        <v>5009</v>
      </c>
      <c r="C2271">
        <v>43</v>
      </c>
      <c r="D2271" t="s">
        <v>5013</v>
      </c>
      <c r="E2271" t="s">
        <v>5016</v>
      </c>
      <c r="F2271">
        <v>150</v>
      </c>
      <c r="G2271" s="5">
        <v>44904.240034722221</v>
      </c>
      <c r="H2271" s="5" t="str">
        <f t="shared" si="175"/>
        <v>Friday</v>
      </c>
      <c r="I2271" s="5" t="str">
        <f t="shared" si="176"/>
        <v>December</v>
      </c>
      <c r="J2271">
        <f t="shared" si="177"/>
        <v>2022</v>
      </c>
      <c r="K2271">
        <f t="shared" si="178"/>
        <v>12</v>
      </c>
      <c r="L2271">
        <f t="shared" si="179"/>
        <v>9</v>
      </c>
      <c r="M2271">
        <v>4</v>
      </c>
    </row>
    <row r="2272" spans="1:13" x14ac:dyDescent="0.3">
      <c r="A2272" t="s">
        <v>2278</v>
      </c>
      <c r="B2272" t="s">
        <v>5008</v>
      </c>
      <c r="C2272">
        <v>23</v>
      </c>
      <c r="D2272" t="s">
        <v>5011</v>
      </c>
      <c r="E2272" t="s">
        <v>5020</v>
      </c>
      <c r="F2272">
        <v>1800</v>
      </c>
      <c r="G2272" s="5">
        <v>44268.041886574072</v>
      </c>
      <c r="H2272" s="5" t="str">
        <f t="shared" si="175"/>
        <v>Saturday</v>
      </c>
      <c r="I2272" s="5" t="str">
        <f t="shared" si="176"/>
        <v>March</v>
      </c>
      <c r="J2272">
        <f t="shared" si="177"/>
        <v>2021</v>
      </c>
      <c r="K2272">
        <f t="shared" si="178"/>
        <v>3</v>
      </c>
      <c r="L2272">
        <f t="shared" si="179"/>
        <v>13</v>
      </c>
      <c r="M2272">
        <v>2</v>
      </c>
    </row>
    <row r="2273" spans="1:13" x14ac:dyDescent="0.3">
      <c r="A2273" t="s">
        <v>2279</v>
      </c>
      <c r="B2273" t="s">
        <v>5008</v>
      </c>
      <c r="C2273">
        <v>60</v>
      </c>
      <c r="D2273" t="s">
        <v>5014</v>
      </c>
      <c r="E2273" t="s">
        <v>5019</v>
      </c>
      <c r="F2273">
        <v>350</v>
      </c>
      <c r="G2273" s="5">
        <v>44254.287615740737</v>
      </c>
      <c r="H2273" s="5" t="str">
        <f t="shared" si="175"/>
        <v>Saturday</v>
      </c>
      <c r="I2273" s="5" t="str">
        <f t="shared" si="176"/>
        <v>February</v>
      </c>
      <c r="J2273">
        <f t="shared" si="177"/>
        <v>2021</v>
      </c>
      <c r="K2273">
        <f t="shared" si="178"/>
        <v>2</v>
      </c>
      <c r="L2273">
        <f t="shared" si="179"/>
        <v>27</v>
      </c>
      <c r="M2273">
        <v>3</v>
      </c>
    </row>
    <row r="2274" spans="1:13" x14ac:dyDescent="0.3">
      <c r="A2274" t="s">
        <v>2280</v>
      </c>
      <c r="B2274" t="s">
        <v>5009</v>
      </c>
      <c r="C2274">
        <v>57</v>
      </c>
      <c r="D2274" t="s">
        <v>5014</v>
      </c>
      <c r="E2274" t="s">
        <v>5018</v>
      </c>
      <c r="F2274">
        <v>1100</v>
      </c>
      <c r="G2274" s="5">
        <v>44520.899525462963</v>
      </c>
      <c r="H2274" s="5" t="str">
        <f t="shared" si="175"/>
        <v>Saturday</v>
      </c>
      <c r="I2274" s="5" t="str">
        <f t="shared" si="176"/>
        <v>November</v>
      </c>
      <c r="J2274">
        <f t="shared" si="177"/>
        <v>2021</v>
      </c>
      <c r="K2274">
        <f t="shared" si="178"/>
        <v>11</v>
      </c>
      <c r="L2274">
        <f t="shared" si="179"/>
        <v>20</v>
      </c>
      <c r="M2274">
        <v>3</v>
      </c>
    </row>
    <row r="2275" spans="1:13" x14ac:dyDescent="0.3">
      <c r="A2275" t="s">
        <v>2281</v>
      </c>
      <c r="B2275" t="s">
        <v>5009</v>
      </c>
      <c r="C2275">
        <v>61</v>
      </c>
      <c r="D2275" t="s">
        <v>5010</v>
      </c>
      <c r="E2275" t="s">
        <v>5016</v>
      </c>
      <c r="F2275">
        <v>700</v>
      </c>
      <c r="G2275" s="5">
        <v>44142.713055555563</v>
      </c>
      <c r="H2275" s="5" t="str">
        <f t="shared" si="175"/>
        <v>Saturday</v>
      </c>
      <c r="I2275" s="5" t="str">
        <f t="shared" si="176"/>
        <v>November</v>
      </c>
      <c r="J2275">
        <f t="shared" si="177"/>
        <v>2020</v>
      </c>
      <c r="K2275">
        <f t="shared" si="178"/>
        <v>11</v>
      </c>
      <c r="L2275">
        <f t="shared" si="179"/>
        <v>7</v>
      </c>
      <c r="M2275">
        <v>4</v>
      </c>
    </row>
    <row r="2276" spans="1:13" x14ac:dyDescent="0.3">
      <c r="A2276" t="s">
        <v>2282</v>
      </c>
      <c r="B2276" t="s">
        <v>5008</v>
      </c>
      <c r="C2276">
        <v>46</v>
      </c>
      <c r="D2276" t="s">
        <v>5011</v>
      </c>
      <c r="E2276" t="s">
        <v>5016</v>
      </c>
      <c r="F2276">
        <v>1450</v>
      </c>
      <c r="G2276" s="5">
        <v>44440.437592592592</v>
      </c>
      <c r="H2276" s="5" t="str">
        <f t="shared" si="175"/>
        <v>Wednesday</v>
      </c>
      <c r="I2276" s="5" t="str">
        <f t="shared" si="176"/>
        <v>September</v>
      </c>
      <c r="J2276">
        <f t="shared" si="177"/>
        <v>2021</v>
      </c>
      <c r="K2276">
        <f t="shared" si="178"/>
        <v>9</v>
      </c>
      <c r="L2276">
        <f t="shared" si="179"/>
        <v>1</v>
      </c>
      <c r="M2276">
        <v>3</v>
      </c>
    </row>
    <row r="2277" spans="1:13" x14ac:dyDescent="0.3">
      <c r="A2277" t="s">
        <v>2283</v>
      </c>
      <c r="B2277" t="s">
        <v>5009</v>
      </c>
      <c r="C2277">
        <v>47</v>
      </c>
      <c r="D2277" t="s">
        <v>5010</v>
      </c>
      <c r="E2277" t="s">
        <v>5017</v>
      </c>
      <c r="F2277">
        <v>800</v>
      </c>
      <c r="G2277" s="5">
        <v>44370.643900462957</v>
      </c>
      <c r="H2277" s="5" t="str">
        <f t="shared" si="175"/>
        <v>Wednesday</v>
      </c>
      <c r="I2277" s="5" t="str">
        <f t="shared" si="176"/>
        <v>June</v>
      </c>
      <c r="J2277">
        <f t="shared" si="177"/>
        <v>2021</v>
      </c>
      <c r="K2277">
        <f t="shared" si="178"/>
        <v>6</v>
      </c>
      <c r="L2277">
        <f t="shared" si="179"/>
        <v>23</v>
      </c>
      <c r="M2277">
        <v>2</v>
      </c>
    </row>
    <row r="2278" spans="1:13" x14ac:dyDescent="0.3">
      <c r="A2278" t="s">
        <v>2284</v>
      </c>
      <c r="B2278" t="s">
        <v>5009</v>
      </c>
      <c r="C2278">
        <v>19</v>
      </c>
      <c r="D2278" t="s">
        <v>5010</v>
      </c>
      <c r="E2278" t="s">
        <v>5015</v>
      </c>
      <c r="F2278">
        <v>1700</v>
      </c>
      <c r="G2278" s="5">
        <v>44700.673703703702</v>
      </c>
      <c r="H2278" s="5" t="str">
        <f t="shared" si="175"/>
        <v>Thursday</v>
      </c>
      <c r="I2278" s="5" t="str">
        <f t="shared" si="176"/>
        <v>May</v>
      </c>
      <c r="J2278">
        <f t="shared" si="177"/>
        <v>2022</v>
      </c>
      <c r="K2278">
        <f t="shared" si="178"/>
        <v>5</v>
      </c>
      <c r="L2278">
        <f t="shared" si="179"/>
        <v>19</v>
      </c>
      <c r="M2278">
        <v>2</v>
      </c>
    </row>
    <row r="2279" spans="1:13" x14ac:dyDescent="0.3">
      <c r="A2279" t="s">
        <v>2285</v>
      </c>
      <c r="B2279" t="s">
        <v>5009</v>
      </c>
      <c r="C2279">
        <v>26</v>
      </c>
      <c r="D2279" t="s">
        <v>5010</v>
      </c>
      <c r="E2279" t="s">
        <v>5019</v>
      </c>
      <c r="F2279">
        <v>500</v>
      </c>
      <c r="G2279" s="5">
        <v>44751.618298611109</v>
      </c>
      <c r="H2279" s="5" t="str">
        <f t="shared" si="175"/>
        <v>Saturday</v>
      </c>
      <c r="I2279" s="5" t="str">
        <f t="shared" si="176"/>
        <v>July</v>
      </c>
      <c r="J2279">
        <f t="shared" si="177"/>
        <v>2022</v>
      </c>
      <c r="K2279">
        <f t="shared" si="178"/>
        <v>7</v>
      </c>
      <c r="L2279">
        <f t="shared" si="179"/>
        <v>9</v>
      </c>
      <c r="M2279">
        <v>4</v>
      </c>
    </row>
    <row r="2280" spans="1:13" x14ac:dyDescent="0.3">
      <c r="A2280" t="s">
        <v>2286</v>
      </c>
      <c r="B2280" t="s">
        <v>5009</v>
      </c>
      <c r="C2280">
        <v>64</v>
      </c>
      <c r="D2280" t="s">
        <v>5013</v>
      </c>
      <c r="E2280" t="s">
        <v>5017</v>
      </c>
      <c r="F2280">
        <v>350</v>
      </c>
      <c r="G2280" s="5">
        <v>44385.865590277783</v>
      </c>
      <c r="H2280" s="5" t="str">
        <f t="shared" si="175"/>
        <v>Thursday</v>
      </c>
      <c r="I2280" s="5" t="str">
        <f t="shared" si="176"/>
        <v>July</v>
      </c>
      <c r="J2280">
        <f t="shared" si="177"/>
        <v>2021</v>
      </c>
      <c r="K2280">
        <f t="shared" si="178"/>
        <v>7</v>
      </c>
      <c r="L2280">
        <f t="shared" si="179"/>
        <v>8</v>
      </c>
      <c r="M2280">
        <v>3</v>
      </c>
    </row>
    <row r="2281" spans="1:13" x14ac:dyDescent="0.3">
      <c r="A2281" t="s">
        <v>2287</v>
      </c>
      <c r="B2281" t="s">
        <v>5008</v>
      </c>
      <c r="C2281">
        <v>19</v>
      </c>
      <c r="D2281" t="s">
        <v>5010</v>
      </c>
      <c r="E2281" t="s">
        <v>5019</v>
      </c>
      <c r="F2281">
        <v>1250</v>
      </c>
      <c r="G2281" s="5">
        <v>45172.585289351853</v>
      </c>
      <c r="H2281" s="5" t="str">
        <f t="shared" si="175"/>
        <v>Sunday</v>
      </c>
      <c r="I2281" s="5" t="str">
        <f t="shared" si="176"/>
        <v>September</v>
      </c>
      <c r="J2281">
        <f t="shared" si="177"/>
        <v>2023</v>
      </c>
      <c r="K2281">
        <f t="shared" si="178"/>
        <v>9</v>
      </c>
      <c r="L2281">
        <f t="shared" si="179"/>
        <v>3</v>
      </c>
      <c r="M2281">
        <v>3</v>
      </c>
    </row>
    <row r="2282" spans="1:13" x14ac:dyDescent="0.3">
      <c r="A2282" t="s">
        <v>2288</v>
      </c>
      <c r="B2282" t="s">
        <v>5008</v>
      </c>
      <c r="C2282">
        <v>46</v>
      </c>
      <c r="D2282" t="s">
        <v>5013</v>
      </c>
      <c r="E2282" t="s">
        <v>5017</v>
      </c>
      <c r="F2282">
        <v>1350</v>
      </c>
      <c r="G2282" s="5">
        <v>44406.505069444444</v>
      </c>
      <c r="H2282" s="5" t="str">
        <f t="shared" si="175"/>
        <v>Thursday</v>
      </c>
      <c r="I2282" s="5" t="str">
        <f t="shared" si="176"/>
        <v>July</v>
      </c>
      <c r="J2282">
        <f t="shared" si="177"/>
        <v>2021</v>
      </c>
      <c r="K2282">
        <f t="shared" si="178"/>
        <v>7</v>
      </c>
      <c r="L2282">
        <f t="shared" si="179"/>
        <v>29</v>
      </c>
      <c r="M2282">
        <v>2</v>
      </c>
    </row>
    <row r="2283" spans="1:13" x14ac:dyDescent="0.3">
      <c r="A2283" t="s">
        <v>2289</v>
      </c>
      <c r="B2283" t="s">
        <v>5008</v>
      </c>
      <c r="C2283">
        <v>50</v>
      </c>
      <c r="D2283" t="s">
        <v>5012</v>
      </c>
      <c r="E2283" t="s">
        <v>5018</v>
      </c>
      <c r="F2283">
        <v>750</v>
      </c>
      <c r="G2283" s="5">
        <v>44708.583113425928</v>
      </c>
      <c r="H2283" s="5" t="str">
        <f t="shared" si="175"/>
        <v>Friday</v>
      </c>
      <c r="I2283" s="5" t="str">
        <f t="shared" si="176"/>
        <v>May</v>
      </c>
      <c r="J2283">
        <f t="shared" si="177"/>
        <v>2022</v>
      </c>
      <c r="K2283">
        <f t="shared" si="178"/>
        <v>5</v>
      </c>
      <c r="L2283">
        <f t="shared" si="179"/>
        <v>27</v>
      </c>
      <c r="M2283">
        <v>3</v>
      </c>
    </row>
    <row r="2284" spans="1:13" x14ac:dyDescent="0.3">
      <c r="A2284" t="s">
        <v>2290</v>
      </c>
      <c r="B2284" t="s">
        <v>5009</v>
      </c>
      <c r="C2284">
        <v>27</v>
      </c>
      <c r="D2284" t="s">
        <v>5013</v>
      </c>
      <c r="E2284" t="s">
        <v>5020</v>
      </c>
      <c r="F2284">
        <v>1600</v>
      </c>
      <c r="G2284" s="5">
        <v>44372.459328703713</v>
      </c>
      <c r="H2284" s="5" t="str">
        <f t="shared" si="175"/>
        <v>Friday</v>
      </c>
      <c r="I2284" s="5" t="str">
        <f t="shared" si="176"/>
        <v>June</v>
      </c>
      <c r="J2284">
        <f t="shared" si="177"/>
        <v>2021</v>
      </c>
      <c r="K2284">
        <f t="shared" si="178"/>
        <v>6</v>
      </c>
      <c r="L2284">
        <f t="shared" si="179"/>
        <v>25</v>
      </c>
      <c r="M2284">
        <v>2</v>
      </c>
    </row>
    <row r="2285" spans="1:13" x14ac:dyDescent="0.3">
      <c r="A2285" t="s">
        <v>2291</v>
      </c>
      <c r="B2285" t="s">
        <v>5008</v>
      </c>
      <c r="C2285">
        <v>51</v>
      </c>
      <c r="D2285" t="s">
        <v>5013</v>
      </c>
      <c r="E2285" t="s">
        <v>5019</v>
      </c>
      <c r="F2285">
        <v>1400</v>
      </c>
      <c r="G2285" s="5">
        <v>44765.348275462973</v>
      </c>
      <c r="H2285" s="5" t="str">
        <f t="shared" si="175"/>
        <v>Saturday</v>
      </c>
      <c r="I2285" s="5" t="str">
        <f t="shared" si="176"/>
        <v>July</v>
      </c>
      <c r="J2285">
        <f t="shared" si="177"/>
        <v>2022</v>
      </c>
      <c r="K2285">
        <f t="shared" si="178"/>
        <v>7</v>
      </c>
      <c r="L2285">
        <f t="shared" si="179"/>
        <v>23</v>
      </c>
      <c r="M2285">
        <v>2</v>
      </c>
    </row>
    <row r="2286" spans="1:13" x14ac:dyDescent="0.3">
      <c r="A2286" t="s">
        <v>2292</v>
      </c>
      <c r="B2286" t="s">
        <v>5008</v>
      </c>
      <c r="C2286">
        <v>61</v>
      </c>
      <c r="D2286" t="s">
        <v>5014</v>
      </c>
      <c r="E2286" t="s">
        <v>5018</v>
      </c>
      <c r="F2286">
        <v>450</v>
      </c>
      <c r="G2286" s="5">
        <v>44348.817280092589</v>
      </c>
      <c r="H2286" s="5" t="str">
        <f t="shared" si="175"/>
        <v>Tuesday</v>
      </c>
      <c r="I2286" s="5" t="str">
        <f t="shared" si="176"/>
        <v>June</v>
      </c>
      <c r="J2286">
        <f t="shared" si="177"/>
        <v>2021</v>
      </c>
      <c r="K2286">
        <f t="shared" si="178"/>
        <v>6</v>
      </c>
      <c r="L2286">
        <f t="shared" si="179"/>
        <v>1</v>
      </c>
      <c r="M2286">
        <v>5</v>
      </c>
    </row>
    <row r="2287" spans="1:13" x14ac:dyDescent="0.3">
      <c r="A2287" t="s">
        <v>2293</v>
      </c>
      <c r="B2287" t="s">
        <v>5008</v>
      </c>
      <c r="C2287">
        <v>43</v>
      </c>
      <c r="D2287" t="s">
        <v>5013</v>
      </c>
      <c r="E2287" t="s">
        <v>5020</v>
      </c>
      <c r="F2287">
        <v>350</v>
      </c>
      <c r="G2287" s="5">
        <v>45234.712546296287</v>
      </c>
      <c r="H2287" s="5" t="str">
        <f t="shared" si="175"/>
        <v>Saturday</v>
      </c>
      <c r="I2287" s="5" t="str">
        <f t="shared" si="176"/>
        <v>November</v>
      </c>
      <c r="J2287">
        <f t="shared" si="177"/>
        <v>2023</v>
      </c>
      <c r="K2287">
        <f t="shared" si="178"/>
        <v>11</v>
      </c>
      <c r="L2287">
        <f t="shared" si="179"/>
        <v>4</v>
      </c>
      <c r="M2287">
        <v>5</v>
      </c>
    </row>
    <row r="2288" spans="1:13" x14ac:dyDescent="0.3">
      <c r="A2288" t="s">
        <v>2294</v>
      </c>
      <c r="B2288" t="s">
        <v>5008</v>
      </c>
      <c r="C2288">
        <v>25</v>
      </c>
      <c r="D2288" t="s">
        <v>5010</v>
      </c>
      <c r="E2288" t="s">
        <v>5018</v>
      </c>
      <c r="F2288">
        <v>800</v>
      </c>
      <c r="G2288" s="5">
        <v>45197.283506944441</v>
      </c>
      <c r="H2288" s="5" t="str">
        <f t="shared" si="175"/>
        <v>Thursday</v>
      </c>
      <c r="I2288" s="5" t="str">
        <f t="shared" si="176"/>
        <v>September</v>
      </c>
      <c r="J2288">
        <f t="shared" si="177"/>
        <v>2023</v>
      </c>
      <c r="K2288">
        <f t="shared" si="178"/>
        <v>9</v>
      </c>
      <c r="L2288">
        <f t="shared" si="179"/>
        <v>28</v>
      </c>
      <c r="M2288">
        <v>2</v>
      </c>
    </row>
    <row r="2289" spans="1:13" x14ac:dyDescent="0.3">
      <c r="A2289" t="s">
        <v>2295</v>
      </c>
      <c r="B2289" t="s">
        <v>5008</v>
      </c>
      <c r="C2289">
        <v>54</v>
      </c>
      <c r="D2289" t="s">
        <v>5014</v>
      </c>
      <c r="E2289" t="s">
        <v>5019</v>
      </c>
      <c r="F2289">
        <v>1300</v>
      </c>
      <c r="G2289" s="5">
        <v>44916.930787037039</v>
      </c>
      <c r="H2289" s="5" t="str">
        <f t="shared" si="175"/>
        <v>Wednesday</v>
      </c>
      <c r="I2289" s="5" t="str">
        <f t="shared" si="176"/>
        <v>December</v>
      </c>
      <c r="J2289">
        <f t="shared" si="177"/>
        <v>2022</v>
      </c>
      <c r="K2289">
        <f t="shared" si="178"/>
        <v>12</v>
      </c>
      <c r="L2289">
        <f t="shared" si="179"/>
        <v>21</v>
      </c>
      <c r="M2289">
        <v>4</v>
      </c>
    </row>
    <row r="2290" spans="1:13" x14ac:dyDescent="0.3">
      <c r="A2290" t="s">
        <v>2296</v>
      </c>
      <c r="B2290" t="s">
        <v>5009</v>
      </c>
      <c r="C2290">
        <v>43</v>
      </c>
      <c r="D2290" t="s">
        <v>5011</v>
      </c>
      <c r="E2290" t="s">
        <v>5017</v>
      </c>
      <c r="F2290">
        <v>1750</v>
      </c>
      <c r="G2290" s="5">
        <v>44936.717893518522</v>
      </c>
      <c r="H2290" s="5" t="str">
        <f t="shared" si="175"/>
        <v>Tuesday</v>
      </c>
      <c r="I2290" s="5" t="str">
        <f t="shared" si="176"/>
        <v>January</v>
      </c>
      <c r="J2290">
        <f t="shared" si="177"/>
        <v>2023</v>
      </c>
      <c r="K2290">
        <f t="shared" si="178"/>
        <v>1</v>
      </c>
      <c r="L2290">
        <f t="shared" si="179"/>
        <v>10</v>
      </c>
      <c r="M2290">
        <v>2</v>
      </c>
    </row>
    <row r="2291" spans="1:13" x14ac:dyDescent="0.3">
      <c r="A2291" t="s">
        <v>2297</v>
      </c>
      <c r="B2291" t="s">
        <v>5008</v>
      </c>
      <c r="C2291">
        <v>50</v>
      </c>
      <c r="D2291" t="s">
        <v>5011</v>
      </c>
      <c r="E2291" t="s">
        <v>5018</v>
      </c>
      <c r="F2291">
        <v>850</v>
      </c>
      <c r="G2291" s="5">
        <v>43887.650775462957</v>
      </c>
      <c r="H2291" s="5" t="str">
        <f t="shared" si="175"/>
        <v>Wednesday</v>
      </c>
      <c r="I2291" s="5" t="str">
        <f t="shared" si="176"/>
        <v>February</v>
      </c>
      <c r="J2291">
        <f t="shared" si="177"/>
        <v>2020</v>
      </c>
      <c r="K2291">
        <f t="shared" si="178"/>
        <v>2</v>
      </c>
      <c r="L2291">
        <f t="shared" si="179"/>
        <v>26</v>
      </c>
      <c r="M2291">
        <v>1</v>
      </c>
    </row>
    <row r="2292" spans="1:13" x14ac:dyDescent="0.3">
      <c r="A2292" t="s">
        <v>2298</v>
      </c>
      <c r="B2292" t="s">
        <v>5009</v>
      </c>
      <c r="C2292">
        <v>64</v>
      </c>
      <c r="D2292" t="s">
        <v>5014</v>
      </c>
      <c r="E2292" t="s">
        <v>5017</v>
      </c>
      <c r="F2292">
        <v>1150</v>
      </c>
      <c r="G2292" s="5">
        <v>44928.642164351862</v>
      </c>
      <c r="H2292" s="5" t="str">
        <f t="shared" si="175"/>
        <v>Monday</v>
      </c>
      <c r="I2292" s="5" t="str">
        <f t="shared" si="176"/>
        <v>January</v>
      </c>
      <c r="J2292">
        <f t="shared" si="177"/>
        <v>2023</v>
      </c>
      <c r="K2292">
        <f t="shared" si="178"/>
        <v>1</v>
      </c>
      <c r="L2292">
        <f t="shared" si="179"/>
        <v>2</v>
      </c>
      <c r="M2292">
        <v>4</v>
      </c>
    </row>
    <row r="2293" spans="1:13" x14ac:dyDescent="0.3">
      <c r="A2293" t="s">
        <v>2299</v>
      </c>
      <c r="B2293" t="s">
        <v>5008</v>
      </c>
      <c r="C2293">
        <v>23</v>
      </c>
      <c r="D2293" t="s">
        <v>5012</v>
      </c>
      <c r="E2293" t="s">
        <v>5019</v>
      </c>
      <c r="F2293">
        <v>400</v>
      </c>
      <c r="G2293" s="5">
        <v>44182.993472222217</v>
      </c>
      <c r="H2293" s="5" t="str">
        <f t="shared" si="175"/>
        <v>Thursday</v>
      </c>
      <c r="I2293" s="5" t="str">
        <f t="shared" si="176"/>
        <v>December</v>
      </c>
      <c r="J2293">
        <f t="shared" si="177"/>
        <v>2020</v>
      </c>
      <c r="K2293">
        <f t="shared" si="178"/>
        <v>12</v>
      </c>
      <c r="L2293">
        <f t="shared" si="179"/>
        <v>17</v>
      </c>
      <c r="M2293">
        <v>4</v>
      </c>
    </row>
    <row r="2294" spans="1:13" x14ac:dyDescent="0.3">
      <c r="A2294" t="s">
        <v>2300</v>
      </c>
      <c r="B2294" t="s">
        <v>5008</v>
      </c>
      <c r="C2294">
        <v>61</v>
      </c>
      <c r="D2294" t="s">
        <v>5014</v>
      </c>
      <c r="E2294" t="s">
        <v>5017</v>
      </c>
      <c r="F2294">
        <v>100</v>
      </c>
      <c r="G2294" s="5">
        <v>45191.590729166674</v>
      </c>
      <c r="H2294" s="5" t="str">
        <f t="shared" si="175"/>
        <v>Friday</v>
      </c>
      <c r="I2294" s="5" t="str">
        <f t="shared" si="176"/>
        <v>September</v>
      </c>
      <c r="J2294">
        <f t="shared" si="177"/>
        <v>2023</v>
      </c>
      <c r="K2294">
        <f t="shared" si="178"/>
        <v>9</v>
      </c>
      <c r="L2294">
        <f t="shared" si="179"/>
        <v>22</v>
      </c>
      <c r="M2294">
        <v>2</v>
      </c>
    </row>
    <row r="2295" spans="1:13" x14ac:dyDescent="0.3">
      <c r="A2295" t="s">
        <v>2301</v>
      </c>
      <c r="B2295" t="s">
        <v>5009</v>
      </c>
      <c r="C2295">
        <v>57</v>
      </c>
      <c r="D2295" t="s">
        <v>5014</v>
      </c>
      <c r="E2295" t="s">
        <v>5019</v>
      </c>
      <c r="F2295">
        <v>1550</v>
      </c>
      <c r="G2295" s="5">
        <v>44976.60292824074</v>
      </c>
      <c r="H2295" s="5" t="str">
        <f t="shared" si="175"/>
        <v>Sunday</v>
      </c>
      <c r="I2295" s="5" t="str">
        <f t="shared" si="176"/>
        <v>February</v>
      </c>
      <c r="J2295">
        <f t="shared" si="177"/>
        <v>2023</v>
      </c>
      <c r="K2295">
        <f t="shared" si="178"/>
        <v>2</v>
      </c>
      <c r="L2295">
        <f t="shared" si="179"/>
        <v>19</v>
      </c>
      <c r="M2295">
        <v>1</v>
      </c>
    </row>
    <row r="2296" spans="1:13" x14ac:dyDescent="0.3">
      <c r="A2296" t="s">
        <v>2302</v>
      </c>
      <c r="B2296" t="s">
        <v>5008</v>
      </c>
      <c r="C2296">
        <v>62</v>
      </c>
      <c r="D2296" t="s">
        <v>5013</v>
      </c>
      <c r="E2296" t="s">
        <v>5017</v>
      </c>
      <c r="F2296">
        <v>1600</v>
      </c>
      <c r="G2296" s="5">
        <v>44429.678599537037</v>
      </c>
      <c r="H2296" s="5" t="str">
        <f t="shared" si="175"/>
        <v>Saturday</v>
      </c>
      <c r="I2296" s="5" t="str">
        <f t="shared" si="176"/>
        <v>August</v>
      </c>
      <c r="J2296">
        <f t="shared" si="177"/>
        <v>2021</v>
      </c>
      <c r="K2296">
        <f t="shared" si="178"/>
        <v>8</v>
      </c>
      <c r="L2296">
        <f t="shared" si="179"/>
        <v>21</v>
      </c>
      <c r="M2296">
        <v>2</v>
      </c>
    </row>
    <row r="2297" spans="1:13" x14ac:dyDescent="0.3">
      <c r="A2297" t="s">
        <v>2303</v>
      </c>
      <c r="B2297" t="s">
        <v>5008</v>
      </c>
      <c r="C2297">
        <v>36</v>
      </c>
      <c r="D2297" t="s">
        <v>5011</v>
      </c>
      <c r="E2297" t="s">
        <v>5015</v>
      </c>
      <c r="F2297">
        <v>1450</v>
      </c>
      <c r="G2297" s="5">
        <v>44649.181967592587</v>
      </c>
      <c r="H2297" s="5" t="str">
        <f t="shared" si="175"/>
        <v>Tuesday</v>
      </c>
      <c r="I2297" s="5" t="str">
        <f t="shared" si="176"/>
        <v>March</v>
      </c>
      <c r="J2297">
        <f t="shared" si="177"/>
        <v>2022</v>
      </c>
      <c r="K2297">
        <f t="shared" si="178"/>
        <v>3</v>
      </c>
      <c r="L2297">
        <f t="shared" si="179"/>
        <v>29</v>
      </c>
      <c r="M2297">
        <v>4</v>
      </c>
    </row>
    <row r="2298" spans="1:13" x14ac:dyDescent="0.3">
      <c r="A2298" t="s">
        <v>2304</v>
      </c>
      <c r="B2298" t="s">
        <v>5008</v>
      </c>
      <c r="C2298">
        <v>49</v>
      </c>
      <c r="D2298" t="s">
        <v>5011</v>
      </c>
      <c r="E2298" t="s">
        <v>5018</v>
      </c>
      <c r="F2298">
        <v>150</v>
      </c>
      <c r="G2298" s="5">
        <v>44831.641967592594</v>
      </c>
      <c r="H2298" s="5" t="str">
        <f t="shared" si="175"/>
        <v>Tuesday</v>
      </c>
      <c r="I2298" s="5" t="str">
        <f t="shared" si="176"/>
        <v>September</v>
      </c>
      <c r="J2298">
        <f t="shared" si="177"/>
        <v>2022</v>
      </c>
      <c r="K2298">
        <f t="shared" si="178"/>
        <v>9</v>
      </c>
      <c r="L2298">
        <f t="shared" si="179"/>
        <v>27</v>
      </c>
      <c r="M2298">
        <v>3</v>
      </c>
    </row>
    <row r="2299" spans="1:13" x14ac:dyDescent="0.3">
      <c r="A2299" t="s">
        <v>2305</v>
      </c>
      <c r="B2299" t="s">
        <v>5008</v>
      </c>
      <c r="C2299">
        <v>44</v>
      </c>
      <c r="D2299" t="s">
        <v>5010</v>
      </c>
      <c r="E2299" t="s">
        <v>5019</v>
      </c>
      <c r="F2299">
        <v>400</v>
      </c>
      <c r="G2299" s="5">
        <v>44913.714733796303</v>
      </c>
      <c r="H2299" s="5" t="str">
        <f t="shared" si="175"/>
        <v>Sunday</v>
      </c>
      <c r="I2299" s="5" t="str">
        <f t="shared" si="176"/>
        <v>December</v>
      </c>
      <c r="J2299">
        <f t="shared" si="177"/>
        <v>2022</v>
      </c>
      <c r="K2299">
        <f t="shared" si="178"/>
        <v>12</v>
      </c>
      <c r="L2299">
        <f t="shared" si="179"/>
        <v>18</v>
      </c>
      <c r="M2299">
        <v>2</v>
      </c>
    </row>
    <row r="2300" spans="1:13" x14ac:dyDescent="0.3">
      <c r="A2300" t="s">
        <v>2306</v>
      </c>
      <c r="B2300" t="s">
        <v>5008</v>
      </c>
      <c r="C2300">
        <v>18</v>
      </c>
      <c r="D2300" t="s">
        <v>5013</v>
      </c>
      <c r="E2300" t="s">
        <v>5016</v>
      </c>
      <c r="F2300">
        <v>100</v>
      </c>
      <c r="G2300" s="5">
        <v>44307.412777777783</v>
      </c>
      <c r="H2300" s="5" t="str">
        <f t="shared" si="175"/>
        <v>Wednesday</v>
      </c>
      <c r="I2300" s="5" t="str">
        <f t="shared" si="176"/>
        <v>April</v>
      </c>
      <c r="J2300">
        <f t="shared" si="177"/>
        <v>2021</v>
      </c>
      <c r="K2300">
        <f t="shared" si="178"/>
        <v>4</v>
      </c>
      <c r="L2300">
        <f t="shared" si="179"/>
        <v>21</v>
      </c>
      <c r="M2300">
        <v>4</v>
      </c>
    </row>
    <row r="2301" spans="1:13" x14ac:dyDescent="0.3">
      <c r="A2301" t="s">
        <v>2307</v>
      </c>
      <c r="B2301" t="s">
        <v>5008</v>
      </c>
      <c r="C2301">
        <v>60</v>
      </c>
      <c r="D2301" t="s">
        <v>5014</v>
      </c>
      <c r="E2301" t="s">
        <v>5016</v>
      </c>
      <c r="F2301">
        <v>1550</v>
      </c>
      <c r="G2301" s="5">
        <v>45238.849872685183</v>
      </c>
      <c r="H2301" s="5" t="str">
        <f t="shared" si="175"/>
        <v>Wednesday</v>
      </c>
      <c r="I2301" s="5" t="str">
        <f t="shared" si="176"/>
        <v>November</v>
      </c>
      <c r="J2301">
        <f t="shared" si="177"/>
        <v>2023</v>
      </c>
      <c r="K2301">
        <f t="shared" si="178"/>
        <v>11</v>
      </c>
      <c r="L2301">
        <f t="shared" si="179"/>
        <v>8</v>
      </c>
      <c r="M2301">
        <v>2</v>
      </c>
    </row>
    <row r="2302" spans="1:13" x14ac:dyDescent="0.3">
      <c r="A2302" t="s">
        <v>2308</v>
      </c>
      <c r="B2302" t="s">
        <v>5009</v>
      </c>
      <c r="C2302">
        <v>69</v>
      </c>
      <c r="D2302" t="s">
        <v>5014</v>
      </c>
      <c r="E2302" t="s">
        <v>5016</v>
      </c>
      <c r="F2302">
        <v>1850</v>
      </c>
      <c r="G2302" s="5">
        <v>44559.415775462963</v>
      </c>
      <c r="H2302" s="5" t="str">
        <f t="shared" si="175"/>
        <v>Wednesday</v>
      </c>
      <c r="I2302" s="5" t="str">
        <f t="shared" si="176"/>
        <v>December</v>
      </c>
      <c r="J2302">
        <f t="shared" si="177"/>
        <v>2021</v>
      </c>
      <c r="K2302">
        <f t="shared" si="178"/>
        <v>12</v>
      </c>
      <c r="L2302">
        <f t="shared" si="179"/>
        <v>29</v>
      </c>
      <c r="M2302">
        <v>3</v>
      </c>
    </row>
    <row r="2303" spans="1:13" x14ac:dyDescent="0.3">
      <c r="A2303" t="s">
        <v>2309</v>
      </c>
      <c r="B2303" t="s">
        <v>5009</v>
      </c>
      <c r="C2303">
        <v>50</v>
      </c>
      <c r="D2303" t="s">
        <v>5012</v>
      </c>
      <c r="E2303" t="s">
        <v>5019</v>
      </c>
      <c r="F2303">
        <v>1000</v>
      </c>
      <c r="G2303" s="5">
        <v>44479.641342592593</v>
      </c>
      <c r="H2303" s="5" t="str">
        <f t="shared" si="175"/>
        <v>Sunday</v>
      </c>
      <c r="I2303" s="5" t="str">
        <f t="shared" si="176"/>
        <v>October</v>
      </c>
      <c r="J2303">
        <f t="shared" si="177"/>
        <v>2021</v>
      </c>
      <c r="K2303">
        <f t="shared" si="178"/>
        <v>10</v>
      </c>
      <c r="L2303">
        <f t="shared" si="179"/>
        <v>10</v>
      </c>
      <c r="M2303">
        <v>1</v>
      </c>
    </row>
    <row r="2304" spans="1:13" x14ac:dyDescent="0.3">
      <c r="A2304" t="s">
        <v>2310</v>
      </c>
      <c r="B2304" t="s">
        <v>5009</v>
      </c>
      <c r="C2304">
        <v>57</v>
      </c>
      <c r="D2304" t="s">
        <v>5011</v>
      </c>
      <c r="E2304" t="s">
        <v>5015</v>
      </c>
      <c r="F2304">
        <v>1450</v>
      </c>
      <c r="G2304" s="5">
        <v>43980.104525462957</v>
      </c>
      <c r="H2304" s="5" t="str">
        <f t="shared" si="175"/>
        <v>Friday</v>
      </c>
      <c r="I2304" s="5" t="str">
        <f t="shared" si="176"/>
        <v>May</v>
      </c>
      <c r="J2304">
        <f t="shared" si="177"/>
        <v>2020</v>
      </c>
      <c r="K2304">
        <f t="shared" si="178"/>
        <v>5</v>
      </c>
      <c r="L2304">
        <f t="shared" si="179"/>
        <v>29</v>
      </c>
      <c r="M2304">
        <v>3</v>
      </c>
    </row>
    <row r="2305" spans="1:13" x14ac:dyDescent="0.3">
      <c r="A2305" t="s">
        <v>2311</v>
      </c>
      <c r="B2305" t="s">
        <v>5008</v>
      </c>
      <c r="C2305">
        <v>49</v>
      </c>
      <c r="D2305" t="s">
        <v>5012</v>
      </c>
      <c r="E2305" t="s">
        <v>5017</v>
      </c>
      <c r="F2305">
        <v>850</v>
      </c>
      <c r="G2305" s="5">
        <v>45217.54246527778</v>
      </c>
      <c r="H2305" s="5" t="str">
        <f t="shared" si="175"/>
        <v>Wednesday</v>
      </c>
      <c r="I2305" s="5" t="str">
        <f t="shared" si="176"/>
        <v>October</v>
      </c>
      <c r="J2305">
        <f t="shared" si="177"/>
        <v>2023</v>
      </c>
      <c r="K2305">
        <f t="shared" si="178"/>
        <v>10</v>
      </c>
      <c r="L2305">
        <f t="shared" si="179"/>
        <v>18</v>
      </c>
      <c r="M2305">
        <v>2</v>
      </c>
    </row>
    <row r="2306" spans="1:13" x14ac:dyDescent="0.3">
      <c r="A2306" t="s">
        <v>2312</v>
      </c>
      <c r="B2306" t="s">
        <v>5008</v>
      </c>
      <c r="C2306">
        <v>22</v>
      </c>
      <c r="D2306" t="s">
        <v>5013</v>
      </c>
      <c r="E2306" t="s">
        <v>5018</v>
      </c>
      <c r="F2306">
        <v>500</v>
      </c>
      <c r="G2306" s="5">
        <v>44619.944745370369</v>
      </c>
      <c r="H2306" s="5" t="str">
        <f t="shared" si="175"/>
        <v>Sunday</v>
      </c>
      <c r="I2306" s="5" t="str">
        <f t="shared" si="176"/>
        <v>February</v>
      </c>
      <c r="J2306">
        <f t="shared" si="177"/>
        <v>2022</v>
      </c>
      <c r="K2306">
        <f t="shared" si="178"/>
        <v>2</v>
      </c>
      <c r="L2306">
        <f t="shared" si="179"/>
        <v>27</v>
      </c>
      <c r="M2306">
        <v>5</v>
      </c>
    </row>
    <row r="2307" spans="1:13" x14ac:dyDescent="0.3">
      <c r="A2307" t="s">
        <v>2313</v>
      </c>
      <c r="B2307" t="s">
        <v>5008</v>
      </c>
      <c r="C2307">
        <v>34</v>
      </c>
      <c r="D2307" t="s">
        <v>5010</v>
      </c>
      <c r="E2307" t="s">
        <v>5020</v>
      </c>
      <c r="F2307">
        <v>1000</v>
      </c>
      <c r="G2307" s="5">
        <v>44815.200231481482</v>
      </c>
      <c r="H2307" s="5" t="str">
        <f t="shared" ref="H2307:H2370" si="180">TEXT(G2307,"DDDD")</f>
        <v>Sunday</v>
      </c>
      <c r="I2307" s="5" t="str">
        <f t="shared" ref="I2307:I2370" si="181">TEXT(G2307,"mmmm")</f>
        <v>September</v>
      </c>
      <c r="J2307">
        <f t="shared" ref="J2307:J2370" si="182">YEAR(G2307)</f>
        <v>2022</v>
      </c>
      <c r="K2307">
        <f t="shared" ref="K2307:K2370" si="183">MONTH(G2307)</f>
        <v>9</v>
      </c>
      <c r="L2307">
        <f t="shared" ref="L2307:L2370" si="184">DAY(G2307)</f>
        <v>11</v>
      </c>
      <c r="M2307">
        <v>2</v>
      </c>
    </row>
    <row r="2308" spans="1:13" x14ac:dyDescent="0.3">
      <c r="A2308" t="s">
        <v>2314</v>
      </c>
      <c r="B2308" t="s">
        <v>5008</v>
      </c>
      <c r="C2308">
        <v>25</v>
      </c>
      <c r="D2308" t="s">
        <v>5012</v>
      </c>
      <c r="E2308" t="s">
        <v>5020</v>
      </c>
      <c r="F2308">
        <v>1100</v>
      </c>
      <c r="G2308" s="5">
        <v>44389.954236111109</v>
      </c>
      <c r="H2308" s="5" t="str">
        <f t="shared" si="180"/>
        <v>Monday</v>
      </c>
      <c r="I2308" s="5" t="str">
        <f t="shared" si="181"/>
        <v>July</v>
      </c>
      <c r="J2308">
        <f t="shared" si="182"/>
        <v>2021</v>
      </c>
      <c r="K2308">
        <f t="shared" si="183"/>
        <v>7</v>
      </c>
      <c r="L2308">
        <f t="shared" si="184"/>
        <v>12</v>
      </c>
      <c r="M2308">
        <v>3</v>
      </c>
    </row>
    <row r="2309" spans="1:13" x14ac:dyDescent="0.3">
      <c r="A2309" t="s">
        <v>2315</v>
      </c>
      <c r="B2309" t="s">
        <v>5009</v>
      </c>
      <c r="C2309">
        <v>43</v>
      </c>
      <c r="D2309" t="s">
        <v>5011</v>
      </c>
      <c r="E2309" t="s">
        <v>5019</v>
      </c>
      <c r="F2309">
        <v>300</v>
      </c>
      <c r="G2309" s="5">
        <v>43962.924131944441</v>
      </c>
      <c r="H2309" s="5" t="str">
        <f t="shared" si="180"/>
        <v>Monday</v>
      </c>
      <c r="I2309" s="5" t="str">
        <f t="shared" si="181"/>
        <v>May</v>
      </c>
      <c r="J2309">
        <f t="shared" si="182"/>
        <v>2020</v>
      </c>
      <c r="K2309">
        <f t="shared" si="183"/>
        <v>5</v>
      </c>
      <c r="L2309">
        <f t="shared" si="184"/>
        <v>11</v>
      </c>
      <c r="M2309">
        <v>4</v>
      </c>
    </row>
    <row r="2310" spans="1:13" x14ac:dyDescent="0.3">
      <c r="A2310" t="s">
        <v>2316</v>
      </c>
      <c r="B2310" t="s">
        <v>5008</v>
      </c>
      <c r="C2310">
        <v>59</v>
      </c>
      <c r="D2310" t="s">
        <v>5013</v>
      </c>
      <c r="E2310" t="s">
        <v>5019</v>
      </c>
      <c r="F2310">
        <v>1700</v>
      </c>
      <c r="G2310" s="5">
        <v>44479.920185185183</v>
      </c>
      <c r="H2310" s="5" t="str">
        <f t="shared" si="180"/>
        <v>Sunday</v>
      </c>
      <c r="I2310" s="5" t="str">
        <f t="shared" si="181"/>
        <v>October</v>
      </c>
      <c r="J2310">
        <f t="shared" si="182"/>
        <v>2021</v>
      </c>
      <c r="K2310">
        <f t="shared" si="183"/>
        <v>10</v>
      </c>
      <c r="L2310">
        <f t="shared" si="184"/>
        <v>10</v>
      </c>
      <c r="M2310">
        <v>3</v>
      </c>
    </row>
    <row r="2311" spans="1:13" x14ac:dyDescent="0.3">
      <c r="A2311" t="s">
        <v>2317</v>
      </c>
      <c r="B2311" t="s">
        <v>5008</v>
      </c>
      <c r="C2311">
        <v>51</v>
      </c>
      <c r="D2311" t="s">
        <v>5014</v>
      </c>
      <c r="E2311" t="s">
        <v>5015</v>
      </c>
      <c r="F2311">
        <v>1550</v>
      </c>
      <c r="G2311" s="5">
        <v>44864.510451388887</v>
      </c>
      <c r="H2311" s="5" t="str">
        <f t="shared" si="180"/>
        <v>Sunday</v>
      </c>
      <c r="I2311" s="5" t="str">
        <f t="shared" si="181"/>
        <v>October</v>
      </c>
      <c r="J2311">
        <f t="shared" si="182"/>
        <v>2022</v>
      </c>
      <c r="K2311">
        <f t="shared" si="183"/>
        <v>10</v>
      </c>
      <c r="L2311">
        <f t="shared" si="184"/>
        <v>30</v>
      </c>
      <c r="M2311">
        <v>2</v>
      </c>
    </row>
    <row r="2312" spans="1:13" x14ac:dyDescent="0.3">
      <c r="A2312" t="s">
        <v>2318</v>
      </c>
      <c r="B2312" t="s">
        <v>5009</v>
      </c>
      <c r="C2312">
        <v>26</v>
      </c>
      <c r="D2312" t="s">
        <v>5013</v>
      </c>
      <c r="E2312" t="s">
        <v>5018</v>
      </c>
      <c r="F2312">
        <v>600</v>
      </c>
      <c r="G2312" s="5">
        <v>45028.518726851849</v>
      </c>
      <c r="H2312" s="5" t="str">
        <f t="shared" si="180"/>
        <v>Wednesday</v>
      </c>
      <c r="I2312" s="5" t="str">
        <f t="shared" si="181"/>
        <v>April</v>
      </c>
      <c r="J2312">
        <f t="shared" si="182"/>
        <v>2023</v>
      </c>
      <c r="K2312">
        <f t="shared" si="183"/>
        <v>4</v>
      </c>
      <c r="L2312">
        <f t="shared" si="184"/>
        <v>12</v>
      </c>
      <c r="M2312">
        <v>3</v>
      </c>
    </row>
    <row r="2313" spans="1:13" x14ac:dyDescent="0.3">
      <c r="A2313" t="s">
        <v>2319</v>
      </c>
      <c r="B2313" t="s">
        <v>5009</v>
      </c>
      <c r="C2313">
        <v>43</v>
      </c>
      <c r="D2313" t="s">
        <v>5013</v>
      </c>
      <c r="E2313" t="s">
        <v>5017</v>
      </c>
      <c r="F2313">
        <v>600</v>
      </c>
      <c r="G2313" s="5">
        <v>45086.333379629628</v>
      </c>
      <c r="H2313" s="5" t="str">
        <f t="shared" si="180"/>
        <v>Friday</v>
      </c>
      <c r="I2313" s="5" t="str">
        <f t="shared" si="181"/>
        <v>June</v>
      </c>
      <c r="J2313">
        <f t="shared" si="182"/>
        <v>2023</v>
      </c>
      <c r="K2313">
        <f t="shared" si="183"/>
        <v>6</v>
      </c>
      <c r="L2313">
        <f t="shared" si="184"/>
        <v>9</v>
      </c>
      <c r="M2313">
        <v>4</v>
      </c>
    </row>
    <row r="2314" spans="1:13" x14ac:dyDescent="0.3">
      <c r="A2314" t="s">
        <v>2320</v>
      </c>
      <c r="B2314" t="s">
        <v>5009</v>
      </c>
      <c r="C2314">
        <v>40</v>
      </c>
      <c r="D2314" t="s">
        <v>5012</v>
      </c>
      <c r="E2314" t="s">
        <v>5016</v>
      </c>
      <c r="F2314">
        <v>800</v>
      </c>
      <c r="G2314" s="5">
        <v>44657.937245370369</v>
      </c>
      <c r="H2314" s="5" t="str">
        <f t="shared" si="180"/>
        <v>Wednesday</v>
      </c>
      <c r="I2314" s="5" t="str">
        <f t="shared" si="181"/>
        <v>April</v>
      </c>
      <c r="J2314">
        <f t="shared" si="182"/>
        <v>2022</v>
      </c>
      <c r="K2314">
        <f t="shared" si="183"/>
        <v>4</v>
      </c>
      <c r="L2314">
        <f t="shared" si="184"/>
        <v>6</v>
      </c>
      <c r="M2314">
        <v>3</v>
      </c>
    </row>
    <row r="2315" spans="1:13" x14ac:dyDescent="0.3">
      <c r="A2315" t="s">
        <v>2321</v>
      </c>
      <c r="B2315" t="s">
        <v>5009</v>
      </c>
      <c r="C2315">
        <v>52</v>
      </c>
      <c r="D2315" t="s">
        <v>5011</v>
      </c>
      <c r="E2315" t="s">
        <v>5015</v>
      </c>
      <c r="F2315">
        <v>1250</v>
      </c>
      <c r="G2315" s="5">
        <v>44475.723113425927</v>
      </c>
      <c r="H2315" s="5" t="str">
        <f t="shared" si="180"/>
        <v>Wednesday</v>
      </c>
      <c r="I2315" s="5" t="str">
        <f t="shared" si="181"/>
        <v>October</v>
      </c>
      <c r="J2315">
        <f t="shared" si="182"/>
        <v>2021</v>
      </c>
      <c r="K2315">
        <f t="shared" si="183"/>
        <v>10</v>
      </c>
      <c r="L2315">
        <f t="shared" si="184"/>
        <v>6</v>
      </c>
      <c r="M2315">
        <v>2</v>
      </c>
    </row>
    <row r="2316" spans="1:13" x14ac:dyDescent="0.3">
      <c r="A2316" t="s">
        <v>2322</v>
      </c>
      <c r="B2316" t="s">
        <v>5008</v>
      </c>
      <c r="C2316">
        <v>67</v>
      </c>
      <c r="D2316" t="s">
        <v>5012</v>
      </c>
      <c r="E2316" t="s">
        <v>5015</v>
      </c>
      <c r="F2316">
        <v>1100</v>
      </c>
      <c r="G2316" s="5">
        <v>44330.653437499997</v>
      </c>
      <c r="H2316" s="5" t="str">
        <f t="shared" si="180"/>
        <v>Friday</v>
      </c>
      <c r="I2316" s="5" t="str">
        <f t="shared" si="181"/>
        <v>May</v>
      </c>
      <c r="J2316">
        <f t="shared" si="182"/>
        <v>2021</v>
      </c>
      <c r="K2316">
        <f t="shared" si="183"/>
        <v>5</v>
      </c>
      <c r="L2316">
        <f t="shared" si="184"/>
        <v>14</v>
      </c>
      <c r="M2316">
        <v>3</v>
      </c>
    </row>
    <row r="2317" spans="1:13" x14ac:dyDescent="0.3">
      <c r="A2317" t="s">
        <v>2323</v>
      </c>
      <c r="B2317" t="s">
        <v>5008</v>
      </c>
      <c r="C2317">
        <v>24</v>
      </c>
      <c r="D2317" t="s">
        <v>5014</v>
      </c>
      <c r="E2317" t="s">
        <v>5018</v>
      </c>
      <c r="F2317">
        <v>1350</v>
      </c>
      <c r="G2317" s="5">
        <v>44767.192939814813</v>
      </c>
      <c r="H2317" s="5" t="str">
        <f t="shared" si="180"/>
        <v>Monday</v>
      </c>
      <c r="I2317" s="5" t="str">
        <f t="shared" si="181"/>
        <v>July</v>
      </c>
      <c r="J2317">
        <f t="shared" si="182"/>
        <v>2022</v>
      </c>
      <c r="K2317">
        <f t="shared" si="183"/>
        <v>7</v>
      </c>
      <c r="L2317">
        <f t="shared" si="184"/>
        <v>25</v>
      </c>
      <c r="M2317">
        <v>3</v>
      </c>
    </row>
    <row r="2318" spans="1:13" x14ac:dyDescent="0.3">
      <c r="A2318" t="s">
        <v>2324</v>
      </c>
      <c r="B2318" t="s">
        <v>5008</v>
      </c>
      <c r="C2318">
        <v>32</v>
      </c>
      <c r="D2318" t="s">
        <v>5014</v>
      </c>
      <c r="E2318" t="s">
        <v>5019</v>
      </c>
      <c r="F2318">
        <v>1200</v>
      </c>
      <c r="G2318" s="5">
        <v>44893.259398148148</v>
      </c>
      <c r="H2318" s="5" t="str">
        <f t="shared" si="180"/>
        <v>Monday</v>
      </c>
      <c r="I2318" s="5" t="str">
        <f t="shared" si="181"/>
        <v>November</v>
      </c>
      <c r="J2318">
        <f t="shared" si="182"/>
        <v>2022</v>
      </c>
      <c r="K2318">
        <f t="shared" si="183"/>
        <v>11</v>
      </c>
      <c r="L2318">
        <f t="shared" si="184"/>
        <v>28</v>
      </c>
      <c r="M2318">
        <v>1</v>
      </c>
    </row>
    <row r="2319" spans="1:13" x14ac:dyDescent="0.3">
      <c r="A2319" t="s">
        <v>2325</v>
      </c>
      <c r="B2319" t="s">
        <v>5008</v>
      </c>
      <c r="C2319">
        <v>43</v>
      </c>
      <c r="D2319" t="s">
        <v>5011</v>
      </c>
      <c r="E2319" t="s">
        <v>5017</v>
      </c>
      <c r="F2319">
        <v>600</v>
      </c>
      <c r="G2319" s="5">
        <v>44887.887384259258</v>
      </c>
      <c r="H2319" s="5" t="str">
        <f t="shared" si="180"/>
        <v>Tuesday</v>
      </c>
      <c r="I2319" s="5" t="str">
        <f t="shared" si="181"/>
        <v>November</v>
      </c>
      <c r="J2319">
        <f t="shared" si="182"/>
        <v>2022</v>
      </c>
      <c r="K2319">
        <f t="shared" si="183"/>
        <v>11</v>
      </c>
      <c r="L2319">
        <f t="shared" si="184"/>
        <v>22</v>
      </c>
      <c r="M2319">
        <v>3</v>
      </c>
    </row>
    <row r="2320" spans="1:13" x14ac:dyDescent="0.3">
      <c r="A2320" t="s">
        <v>2326</v>
      </c>
      <c r="B2320" t="s">
        <v>5008</v>
      </c>
      <c r="C2320">
        <v>43</v>
      </c>
      <c r="D2320" t="s">
        <v>5013</v>
      </c>
      <c r="E2320" t="s">
        <v>5019</v>
      </c>
      <c r="F2320">
        <v>900</v>
      </c>
      <c r="G2320" s="5">
        <v>45194.180983796286</v>
      </c>
      <c r="H2320" s="5" t="str">
        <f t="shared" si="180"/>
        <v>Monday</v>
      </c>
      <c r="I2320" s="5" t="str">
        <f t="shared" si="181"/>
        <v>September</v>
      </c>
      <c r="J2320">
        <f t="shared" si="182"/>
        <v>2023</v>
      </c>
      <c r="K2320">
        <f t="shared" si="183"/>
        <v>9</v>
      </c>
      <c r="L2320">
        <f t="shared" si="184"/>
        <v>25</v>
      </c>
      <c r="M2320">
        <v>3</v>
      </c>
    </row>
    <row r="2321" spans="1:13" x14ac:dyDescent="0.3">
      <c r="A2321" t="s">
        <v>2327</v>
      </c>
      <c r="B2321" t="s">
        <v>5008</v>
      </c>
      <c r="C2321">
        <v>37</v>
      </c>
      <c r="D2321" t="s">
        <v>5010</v>
      </c>
      <c r="E2321" t="s">
        <v>5019</v>
      </c>
      <c r="F2321">
        <v>800</v>
      </c>
      <c r="G2321" s="5">
        <v>43900.953009259261</v>
      </c>
      <c r="H2321" s="5" t="str">
        <f t="shared" si="180"/>
        <v>Tuesday</v>
      </c>
      <c r="I2321" s="5" t="str">
        <f t="shared" si="181"/>
        <v>March</v>
      </c>
      <c r="J2321">
        <f t="shared" si="182"/>
        <v>2020</v>
      </c>
      <c r="K2321">
        <f t="shared" si="183"/>
        <v>3</v>
      </c>
      <c r="L2321">
        <f t="shared" si="184"/>
        <v>10</v>
      </c>
      <c r="M2321">
        <v>1</v>
      </c>
    </row>
    <row r="2322" spans="1:13" x14ac:dyDescent="0.3">
      <c r="A2322" t="s">
        <v>2328</v>
      </c>
      <c r="B2322" t="s">
        <v>5008</v>
      </c>
      <c r="C2322">
        <v>67</v>
      </c>
      <c r="D2322" t="s">
        <v>5013</v>
      </c>
      <c r="E2322" t="s">
        <v>5019</v>
      </c>
      <c r="F2322">
        <v>200</v>
      </c>
      <c r="G2322" s="5">
        <v>44359.212291666663</v>
      </c>
      <c r="H2322" s="5" t="str">
        <f t="shared" si="180"/>
        <v>Saturday</v>
      </c>
      <c r="I2322" s="5" t="str">
        <f t="shared" si="181"/>
        <v>June</v>
      </c>
      <c r="J2322">
        <f t="shared" si="182"/>
        <v>2021</v>
      </c>
      <c r="K2322">
        <f t="shared" si="183"/>
        <v>6</v>
      </c>
      <c r="L2322">
        <f t="shared" si="184"/>
        <v>12</v>
      </c>
      <c r="M2322">
        <v>3</v>
      </c>
    </row>
    <row r="2323" spans="1:13" x14ac:dyDescent="0.3">
      <c r="A2323" t="s">
        <v>2329</v>
      </c>
      <c r="B2323" t="s">
        <v>5009</v>
      </c>
      <c r="C2323">
        <v>42</v>
      </c>
      <c r="D2323" t="s">
        <v>5013</v>
      </c>
      <c r="E2323" t="s">
        <v>5019</v>
      </c>
      <c r="F2323">
        <v>600</v>
      </c>
      <c r="G2323" s="5">
        <v>44873.121828703697</v>
      </c>
      <c r="H2323" s="5" t="str">
        <f t="shared" si="180"/>
        <v>Tuesday</v>
      </c>
      <c r="I2323" s="5" t="str">
        <f t="shared" si="181"/>
        <v>November</v>
      </c>
      <c r="J2323">
        <f t="shared" si="182"/>
        <v>2022</v>
      </c>
      <c r="K2323">
        <f t="shared" si="183"/>
        <v>11</v>
      </c>
      <c r="L2323">
        <f t="shared" si="184"/>
        <v>8</v>
      </c>
      <c r="M2323">
        <v>5</v>
      </c>
    </row>
    <row r="2324" spans="1:13" x14ac:dyDescent="0.3">
      <c r="A2324" t="s">
        <v>2330</v>
      </c>
      <c r="B2324" t="s">
        <v>5009</v>
      </c>
      <c r="C2324">
        <v>20</v>
      </c>
      <c r="D2324" t="s">
        <v>5014</v>
      </c>
      <c r="E2324" t="s">
        <v>5017</v>
      </c>
      <c r="F2324">
        <v>1650</v>
      </c>
      <c r="G2324" s="5">
        <v>44471.179745370369</v>
      </c>
      <c r="H2324" s="5" t="str">
        <f t="shared" si="180"/>
        <v>Saturday</v>
      </c>
      <c r="I2324" s="5" t="str">
        <f t="shared" si="181"/>
        <v>October</v>
      </c>
      <c r="J2324">
        <f t="shared" si="182"/>
        <v>2021</v>
      </c>
      <c r="K2324">
        <f t="shared" si="183"/>
        <v>10</v>
      </c>
      <c r="L2324">
        <f t="shared" si="184"/>
        <v>2</v>
      </c>
      <c r="M2324">
        <v>1</v>
      </c>
    </row>
    <row r="2325" spans="1:13" x14ac:dyDescent="0.3">
      <c r="A2325" t="s">
        <v>2331</v>
      </c>
      <c r="B2325" t="s">
        <v>5008</v>
      </c>
      <c r="C2325">
        <v>43</v>
      </c>
      <c r="D2325" t="s">
        <v>5012</v>
      </c>
      <c r="E2325" t="s">
        <v>5019</v>
      </c>
      <c r="F2325">
        <v>1100</v>
      </c>
      <c r="G2325" s="5">
        <v>44501.984837962962</v>
      </c>
      <c r="H2325" s="5" t="str">
        <f t="shared" si="180"/>
        <v>Monday</v>
      </c>
      <c r="I2325" s="5" t="str">
        <f t="shared" si="181"/>
        <v>November</v>
      </c>
      <c r="J2325">
        <f t="shared" si="182"/>
        <v>2021</v>
      </c>
      <c r="K2325">
        <f t="shared" si="183"/>
        <v>11</v>
      </c>
      <c r="L2325">
        <f t="shared" si="184"/>
        <v>1</v>
      </c>
      <c r="M2325">
        <v>4</v>
      </c>
    </row>
    <row r="2326" spans="1:13" x14ac:dyDescent="0.3">
      <c r="A2326" t="s">
        <v>2332</v>
      </c>
      <c r="B2326" t="s">
        <v>5009</v>
      </c>
      <c r="C2326">
        <v>63</v>
      </c>
      <c r="D2326" t="s">
        <v>5012</v>
      </c>
      <c r="E2326" t="s">
        <v>5019</v>
      </c>
      <c r="F2326">
        <v>900</v>
      </c>
      <c r="G2326" s="5">
        <v>44878.777175925927</v>
      </c>
      <c r="H2326" s="5" t="str">
        <f t="shared" si="180"/>
        <v>Sunday</v>
      </c>
      <c r="I2326" s="5" t="str">
        <f t="shared" si="181"/>
        <v>November</v>
      </c>
      <c r="J2326">
        <f t="shared" si="182"/>
        <v>2022</v>
      </c>
      <c r="K2326">
        <f t="shared" si="183"/>
        <v>11</v>
      </c>
      <c r="L2326">
        <f t="shared" si="184"/>
        <v>13</v>
      </c>
      <c r="M2326">
        <v>4</v>
      </c>
    </row>
    <row r="2327" spans="1:13" x14ac:dyDescent="0.3">
      <c r="A2327" t="s">
        <v>2333</v>
      </c>
      <c r="B2327" t="s">
        <v>5008</v>
      </c>
      <c r="C2327">
        <v>41</v>
      </c>
      <c r="D2327" t="s">
        <v>5013</v>
      </c>
      <c r="E2327" t="s">
        <v>5016</v>
      </c>
      <c r="F2327">
        <v>1650</v>
      </c>
      <c r="G2327" s="5">
        <v>44359.467743055553</v>
      </c>
      <c r="H2327" s="5" t="str">
        <f t="shared" si="180"/>
        <v>Saturday</v>
      </c>
      <c r="I2327" s="5" t="str">
        <f t="shared" si="181"/>
        <v>June</v>
      </c>
      <c r="J2327">
        <f t="shared" si="182"/>
        <v>2021</v>
      </c>
      <c r="K2327">
        <f t="shared" si="183"/>
        <v>6</v>
      </c>
      <c r="L2327">
        <f t="shared" si="184"/>
        <v>12</v>
      </c>
      <c r="M2327">
        <v>2</v>
      </c>
    </row>
    <row r="2328" spans="1:13" x14ac:dyDescent="0.3">
      <c r="A2328" t="s">
        <v>2334</v>
      </c>
      <c r="B2328" t="s">
        <v>5009</v>
      </c>
      <c r="C2328">
        <v>51</v>
      </c>
      <c r="D2328" t="s">
        <v>5010</v>
      </c>
      <c r="E2328" t="s">
        <v>5016</v>
      </c>
      <c r="F2328">
        <v>1350</v>
      </c>
      <c r="G2328" s="5">
        <v>45041.061863425923</v>
      </c>
      <c r="H2328" s="5" t="str">
        <f t="shared" si="180"/>
        <v>Tuesday</v>
      </c>
      <c r="I2328" s="5" t="str">
        <f t="shared" si="181"/>
        <v>April</v>
      </c>
      <c r="J2328">
        <f t="shared" si="182"/>
        <v>2023</v>
      </c>
      <c r="K2328">
        <f t="shared" si="183"/>
        <v>4</v>
      </c>
      <c r="L2328">
        <f t="shared" si="184"/>
        <v>25</v>
      </c>
      <c r="M2328">
        <v>2</v>
      </c>
    </row>
    <row r="2329" spans="1:13" x14ac:dyDescent="0.3">
      <c r="A2329" t="s">
        <v>2335</v>
      </c>
      <c r="B2329" t="s">
        <v>5008</v>
      </c>
      <c r="C2329">
        <v>63</v>
      </c>
      <c r="D2329" t="s">
        <v>5012</v>
      </c>
      <c r="E2329" t="s">
        <v>5018</v>
      </c>
      <c r="F2329">
        <v>950</v>
      </c>
      <c r="G2329" s="5">
        <v>44525.185590277782</v>
      </c>
      <c r="H2329" s="5" t="str">
        <f t="shared" si="180"/>
        <v>Thursday</v>
      </c>
      <c r="I2329" s="5" t="str">
        <f t="shared" si="181"/>
        <v>November</v>
      </c>
      <c r="J2329">
        <f t="shared" si="182"/>
        <v>2021</v>
      </c>
      <c r="K2329">
        <f t="shared" si="183"/>
        <v>11</v>
      </c>
      <c r="L2329">
        <f t="shared" si="184"/>
        <v>25</v>
      </c>
      <c r="M2329">
        <v>5</v>
      </c>
    </row>
    <row r="2330" spans="1:13" x14ac:dyDescent="0.3">
      <c r="A2330" t="s">
        <v>2336</v>
      </c>
      <c r="B2330" t="s">
        <v>5009</v>
      </c>
      <c r="C2330">
        <v>39</v>
      </c>
      <c r="D2330" t="s">
        <v>5013</v>
      </c>
      <c r="E2330" t="s">
        <v>5017</v>
      </c>
      <c r="F2330">
        <v>700</v>
      </c>
      <c r="G2330" s="5">
        <v>44015.536689814813</v>
      </c>
      <c r="H2330" s="5" t="str">
        <f t="shared" si="180"/>
        <v>Friday</v>
      </c>
      <c r="I2330" s="5" t="str">
        <f t="shared" si="181"/>
        <v>July</v>
      </c>
      <c r="J2330">
        <f t="shared" si="182"/>
        <v>2020</v>
      </c>
      <c r="K2330">
        <f t="shared" si="183"/>
        <v>7</v>
      </c>
      <c r="L2330">
        <f t="shared" si="184"/>
        <v>3</v>
      </c>
      <c r="M2330">
        <v>4</v>
      </c>
    </row>
    <row r="2331" spans="1:13" x14ac:dyDescent="0.3">
      <c r="A2331" t="s">
        <v>2337</v>
      </c>
      <c r="B2331" t="s">
        <v>5008</v>
      </c>
      <c r="C2331">
        <v>28</v>
      </c>
      <c r="D2331" t="s">
        <v>5012</v>
      </c>
      <c r="E2331" t="s">
        <v>5019</v>
      </c>
      <c r="F2331">
        <v>1250</v>
      </c>
      <c r="G2331" s="5">
        <v>44935.593865740739</v>
      </c>
      <c r="H2331" s="5" t="str">
        <f t="shared" si="180"/>
        <v>Monday</v>
      </c>
      <c r="I2331" s="5" t="str">
        <f t="shared" si="181"/>
        <v>January</v>
      </c>
      <c r="J2331">
        <f t="shared" si="182"/>
        <v>2023</v>
      </c>
      <c r="K2331">
        <f t="shared" si="183"/>
        <v>1</v>
      </c>
      <c r="L2331">
        <f t="shared" si="184"/>
        <v>9</v>
      </c>
      <c r="M2331">
        <v>2</v>
      </c>
    </row>
    <row r="2332" spans="1:13" x14ac:dyDescent="0.3">
      <c r="A2332" t="s">
        <v>2338</v>
      </c>
      <c r="B2332" t="s">
        <v>5008</v>
      </c>
      <c r="C2332">
        <v>65</v>
      </c>
      <c r="D2332" t="s">
        <v>5010</v>
      </c>
      <c r="E2332" t="s">
        <v>5019</v>
      </c>
      <c r="F2332">
        <v>1700</v>
      </c>
      <c r="G2332" s="5">
        <v>43884.345960648148</v>
      </c>
      <c r="H2332" s="5" t="str">
        <f t="shared" si="180"/>
        <v>Sunday</v>
      </c>
      <c r="I2332" s="5" t="str">
        <f t="shared" si="181"/>
        <v>February</v>
      </c>
      <c r="J2332">
        <f t="shared" si="182"/>
        <v>2020</v>
      </c>
      <c r="K2332">
        <f t="shared" si="183"/>
        <v>2</v>
      </c>
      <c r="L2332">
        <f t="shared" si="184"/>
        <v>23</v>
      </c>
      <c r="M2332">
        <v>2</v>
      </c>
    </row>
    <row r="2333" spans="1:13" x14ac:dyDescent="0.3">
      <c r="A2333" t="s">
        <v>2339</v>
      </c>
      <c r="B2333" t="s">
        <v>5008</v>
      </c>
      <c r="C2333">
        <v>25</v>
      </c>
      <c r="D2333" t="s">
        <v>5013</v>
      </c>
      <c r="E2333" t="s">
        <v>5018</v>
      </c>
      <c r="F2333">
        <v>1200</v>
      </c>
      <c r="G2333" s="5">
        <v>45048.062847222223</v>
      </c>
      <c r="H2333" s="5" t="str">
        <f t="shared" si="180"/>
        <v>Tuesday</v>
      </c>
      <c r="I2333" s="5" t="str">
        <f t="shared" si="181"/>
        <v>May</v>
      </c>
      <c r="J2333">
        <f t="shared" si="182"/>
        <v>2023</v>
      </c>
      <c r="K2333">
        <f t="shared" si="183"/>
        <v>5</v>
      </c>
      <c r="L2333">
        <f t="shared" si="184"/>
        <v>2</v>
      </c>
      <c r="M2333">
        <v>3</v>
      </c>
    </row>
    <row r="2334" spans="1:13" x14ac:dyDescent="0.3">
      <c r="A2334" t="s">
        <v>2340</v>
      </c>
      <c r="B2334" t="s">
        <v>5009</v>
      </c>
      <c r="C2334">
        <v>56</v>
      </c>
      <c r="D2334" t="s">
        <v>5012</v>
      </c>
      <c r="E2334" t="s">
        <v>5019</v>
      </c>
      <c r="F2334">
        <v>1900</v>
      </c>
      <c r="G2334" s="5">
        <v>44124.811712962961</v>
      </c>
      <c r="H2334" s="5" t="str">
        <f t="shared" si="180"/>
        <v>Tuesday</v>
      </c>
      <c r="I2334" s="5" t="str">
        <f t="shared" si="181"/>
        <v>October</v>
      </c>
      <c r="J2334">
        <f t="shared" si="182"/>
        <v>2020</v>
      </c>
      <c r="K2334">
        <f t="shared" si="183"/>
        <v>10</v>
      </c>
      <c r="L2334">
        <f t="shared" si="184"/>
        <v>20</v>
      </c>
      <c r="M2334">
        <v>3</v>
      </c>
    </row>
    <row r="2335" spans="1:13" x14ac:dyDescent="0.3">
      <c r="A2335" t="s">
        <v>2341</v>
      </c>
      <c r="B2335" t="s">
        <v>5009</v>
      </c>
      <c r="C2335">
        <v>60</v>
      </c>
      <c r="D2335" t="s">
        <v>5013</v>
      </c>
      <c r="E2335" t="s">
        <v>5015</v>
      </c>
      <c r="F2335">
        <v>1150</v>
      </c>
      <c r="G2335" s="5">
        <v>44905.775590277779</v>
      </c>
      <c r="H2335" s="5" t="str">
        <f t="shared" si="180"/>
        <v>Saturday</v>
      </c>
      <c r="I2335" s="5" t="str">
        <f t="shared" si="181"/>
        <v>December</v>
      </c>
      <c r="J2335">
        <f t="shared" si="182"/>
        <v>2022</v>
      </c>
      <c r="K2335">
        <f t="shared" si="183"/>
        <v>12</v>
      </c>
      <c r="L2335">
        <f t="shared" si="184"/>
        <v>10</v>
      </c>
      <c r="M2335">
        <v>3</v>
      </c>
    </row>
    <row r="2336" spans="1:13" x14ac:dyDescent="0.3">
      <c r="A2336" t="s">
        <v>2342</v>
      </c>
      <c r="B2336" t="s">
        <v>5008</v>
      </c>
      <c r="C2336">
        <v>52</v>
      </c>
      <c r="D2336" t="s">
        <v>5014</v>
      </c>
      <c r="E2336" t="s">
        <v>5020</v>
      </c>
      <c r="F2336">
        <v>250</v>
      </c>
      <c r="G2336" s="5">
        <v>44390.788113425922</v>
      </c>
      <c r="H2336" s="5" t="str">
        <f t="shared" si="180"/>
        <v>Tuesday</v>
      </c>
      <c r="I2336" s="5" t="str">
        <f t="shared" si="181"/>
        <v>July</v>
      </c>
      <c r="J2336">
        <f t="shared" si="182"/>
        <v>2021</v>
      </c>
      <c r="K2336">
        <f t="shared" si="183"/>
        <v>7</v>
      </c>
      <c r="L2336">
        <f t="shared" si="184"/>
        <v>13</v>
      </c>
      <c r="M2336">
        <v>3</v>
      </c>
    </row>
    <row r="2337" spans="1:13" x14ac:dyDescent="0.3">
      <c r="A2337" t="s">
        <v>2343</v>
      </c>
      <c r="B2337" t="s">
        <v>5008</v>
      </c>
      <c r="C2337">
        <v>66</v>
      </c>
      <c r="D2337" t="s">
        <v>5014</v>
      </c>
      <c r="E2337" t="s">
        <v>5020</v>
      </c>
      <c r="F2337">
        <v>1800</v>
      </c>
      <c r="G2337" s="5">
        <v>44438.379791666674</v>
      </c>
      <c r="H2337" s="5" t="str">
        <f t="shared" si="180"/>
        <v>Monday</v>
      </c>
      <c r="I2337" s="5" t="str">
        <f t="shared" si="181"/>
        <v>August</v>
      </c>
      <c r="J2337">
        <f t="shared" si="182"/>
        <v>2021</v>
      </c>
      <c r="K2337">
        <f t="shared" si="183"/>
        <v>8</v>
      </c>
      <c r="L2337">
        <f t="shared" si="184"/>
        <v>30</v>
      </c>
      <c r="M2337">
        <v>3</v>
      </c>
    </row>
    <row r="2338" spans="1:13" x14ac:dyDescent="0.3">
      <c r="A2338" t="s">
        <v>2344</v>
      </c>
      <c r="B2338" t="s">
        <v>5009</v>
      </c>
      <c r="C2338">
        <v>63</v>
      </c>
      <c r="D2338" t="s">
        <v>5013</v>
      </c>
      <c r="E2338" t="s">
        <v>5019</v>
      </c>
      <c r="F2338">
        <v>1200</v>
      </c>
      <c r="G2338" s="5">
        <v>44615.216354166667</v>
      </c>
      <c r="H2338" s="5" t="str">
        <f t="shared" si="180"/>
        <v>Wednesday</v>
      </c>
      <c r="I2338" s="5" t="str">
        <f t="shared" si="181"/>
        <v>February</v>
      </c>
      <c r="J2338">
        <f t="shared" si="182"/>
        <v>2022</v>
      </c>
      <c r="K2338">
        <f t="shared" si="183"/>
        <v>2</v>
      </c>
      <c r="L2338">
        <f t="shared" si="184"/>
        <v>23</v>
      </c>
      <c r="M2338">
        <v>4</v>
      </c>
    </row>
    <row r="2339" spans="1:13" x14ac:dyDescent="0.3">
      <c r="A2339" t="s">
        <v>2345</v>
      </c>
      <c r="B2339" t="s">
        <v>5008</v>
      </c>
      <c r="C2339">
        <v>55</v>
      </c>
      <c r="D2339" t="s">
        <v>5014</v>
      </c>
      <c r="E2339" t="s">
        <v>5018</v>
      </c>
      <c r="F2339">
        <v>1800</v>
      </c>
      <c r="G2339" s="5">
        <v>44958.382106481477</v>
      </c>
      <c r="H2339" s="5" t="str">
        <f t="shared" si="180"/>
        <v>Wednesday</v>
      </c>
      <c r="I2339" s="5" t="str">
        <f t="shared" si="181"/>
        <v>February</v>
      </c>
      <c r="J2339">
        <f t="shared" si="182"/>
        <v>2023</v>
      </c>
      <c r="K2339">
        <f t="shared" si="183"/>
        <v>2</v>
      </c>
      <c r="L2339">
        <f t="shared" si="184"/>
        <v>1</v>
      </c>
      <c r="M2339">
        <v>3</v>
      </c>
    </row>
    <row r="2340" spans="1:13" x14ac:dyDescent="0.3">
      <c r="A2340" t="s">
        <v>2346</v>
      </c>
      <c r="B2340" t="s">
        <v>5008</v>
      </c>
      <c r="C2340">
        <v>25</v>
      </c>
      <c r="D2340" t="s">
        <v>5012</v>
      </c>
      <c r="E2340" t="s">
        <v>5016</v>
      </c>
      <c r="F2340">
        <v>250</v>
      </c>
      <c r="G2340" s="5">
        <v>45045.351423611108</v>
      </c>
      <c r="H2340" s="5" t="str">
        <f t="shared" si="180"/>
        <v>Saturday</v>
      </c>
      <c r="I2340" s="5" t="str">
        <f t="shared" si="181"/>
        <v>April</v>
      </c>
      <c r="J2340">
        <f t="shared" si="182"/>
        <v>2023</v>
      </c>
      <c r="K2340">
        <f t="shared" si="183"/>
        <v>4</v>
      </c>
      <c r="L2340">
        <f t="shared" si="184"/>
        <v>29</v>
      </c>
      <c r="M2340">
        <v>2</v>
      </c>
    </row>
    <row r="2341" spans="1:13" x14ac:dyDescent="0.3">
      <c r="A2341" t="s">
        <v>2347</v>
      </c>
      <c r="B2341" t="s">
        <v>5008</v>
      </c>
      <c r="C2341">
        <v>43</v>
      </c>
      <c r="D2341" t="s">
        <v>5010</v>
      </c>
      <c r="E2341" t="s">
        <v>5017</v>
      </c>
      <c r="F2341">
        <v>1950</v>
      </c>
      <c r="G2341" s="5">
        <v>44437.50403935185</v>
      </c>
      <c r="H2341" s="5" t="str">
        <f t="shared" si="180"/>
        <v>Sunday</v>
      </c>
      <c r="I2341" s="5" t="str">
        <f t="shared" si="181"/>
        <v>August</v>
      </c>
      <c r="J2341">
        <f t="shared" si="182"/>
        <v>2021</v>
      </c>
      <c r="K2341">
        <f t="shared" si="183"/>
        <v>8</v>
      </c>
      <c r="L2341">
        <f t="shared" si="184"/>
        <v>29</v>
      </c>
      <c r="M2341">
        <v>4</v>
      </c>
    </row>
    <row r="2342" spans="1:13" x14ac:dyDescent="0.3">
      <c r="A2342" t="s">
        <v>2348</v>
      </c>
      <c r="B2342" t="s">
        <v>5009</v>
      </c>
      <c r="C2342">
        <v>54</v>
      </c>
      <c r="D2342" t="s">
        <v>5013</v>
      </c>
      <c r="E2342" t="s">
        <v>5019</v>
      </c>
      <c r="F2342">
        <v>300</v>
      </c>
      <c r="G2342" s="5">
        <v>44923.766226851847</v>
      </c>
      <c r="H2342" s="5" t="str">
        <f t="shared" si="180"/>
        <v>Wednesday</v>
      </c>
      <c r="I2342" s="5" t="str">
        <f t="shared" si="181"/>
        <v>December</v>
      </c>
      <c r="J2342">
        <f t="shared" si="182"/>
        <v>2022</v>
      </c>
      <c r="K2342">
        <f t="shared" si="183"/>
        <v>12</v>
      </c>
      <c r="L2342">
        <f t="shared" si="184"/>
        <v>28</v>
      </c>
      <c r="M2342">
        <v>3</v>
      </c>
    </row>
    <row r="2343" spans="1:13" x14ac:dyDescent="0.3">
      <c r="A2343" t="s">
        <v>2349</v>
      </c>
      <c r="B2343" t="s">
        <v>5008</v>
      </c>
      <c r="C2343">
        <v>44</v>
      </c>
      <c r="D2343" t="s">
        <v>5011</v>
      </c>
      <c r="E2343" t="s">
        <v>5019</v>
      </c>
      <c r="F2343">
        <v>1800</v>
      </c>
      <c r="G2343" s="5">
        <v>44610.585972222223</v>
      </c>
      <c r="H2343" s="5" t="str">
        <f t="shared" si="180"/>
        <v>Friday</v>
      </c>
      <c r="I2343" s="5" t="str">
        <f t="shared" si="181"/>
        <v>February</v>
      </c>
      <c r="J2343">
        <f t="shared" si="182"/>
        <v>2022</v>
      </c>
      <c r="K2343">
        <f t="shared" si="183"/>
        <v>2</v>
      </c>
      <c r="L2343">
        <f t="shared" si="184"/>
        <v>18</v>
      </c>
      <c r="M2343">
        <v>2</v>
      </c>
    </row>
    <row r="2344" spans="1:13" x14ac:dyDescent="0.3">
      <c r="A2344" t="s">
        <v>2350</v>
      </c>
      <c r="B2344" t="s">
        <v>5008</v>
      </c>
      <c r="C2344">
        <v>45</v>
      </c>
      <c r="D2344" t="s">
        <v>5014</v>
      </c>
      <c r="E2344" t="s">
        <v>5017</v>
      </c>
      <c r="F2344">
        <v>200</v>
      </c>
      <c r="G2344" s="5">
        <v>45149.259016203701</v>
      </c>
      <c r="H2344" s="5" t="str">
        <f t="shared" si="180"/>
        <v>Friday</v>
      </c>
      <c r="I2344" s="5" t="str">
        <f t="shared" si="181"/>
        <v>August</v>
      </c>
      <c r="J2344">
        <f t="shared" si="182"/>
        <v>2023</v>
      </c>
      <c r="K2344">
        <f t="shared" si="183"/>
        <v>8</v>
      </c>
      <c r="L2344">
        <f t="shared" si="184"/>
        <v>11</v>
      </c>
      <c r="M2344">
        <v>2</v>
      </c>
    </row>
    <row r="2345" spans="1:13" x14ac:dyDescent="0.3">
      <c r="A2345" t="s">
        <v>2351</v>
      </c>
      <c r="B2345" t="s">
        <v>5008</v>
      </c>
      <c r="C2345">
        <v>57</v>
      </c>
      <c r="D2345" t="s">
        <v>5014</v>
      </c>
      <c r="E2345" t="s">
        <v>5019</v>
      </c>
      <c r="F2345">
        <v>500</v>
      </c>
      <c r="G2345" s="5">
        <v>44662.424143518518</v>
      </c>
      <c r="H2345" s="5" t="str">
        <f t="shared" si="180"/>
        <v>Monday</v>
      </c>
      <c r="I2345" s="5" t="str">
        <f t="shared" si="181"/>
        <v>April</v>
      </c>
      <c r="J2345">
        <f t="shared" si="182"/>
        <v>2022</v>
      </c>
      <c r="K2345">
        <f t="shared" si="183"/>
        <v>4</v>
      </c>
      <c r="L2345">
        <f t="shared" si="184"/>
        <v>11</v>
      </c>
      <c r="M2345">
        <v>3</v>
      </c>
    </row>
    <row r="2346" spans="1:13" x14ac:dyDescent="0.3">
      <c r="A2346" t="s">
        <v>2352</v>
      </c>
      <c r="B2346" t="s">
        <v>5008</v>
      </c>
      <c r="C2346">
        <v>51</v>
      </c>
      <c r="D2346" t="s">
        <v>5011</v>
      </c>
      <c r="E2346" t="s">
        <v>5016</v>
      </c>
      <c r="F2346">
        <v>50</v>
      </c>
      <c r="G2346" s="5">
        <v>44975.249282407407</v>
      </c>
      <c r="H2346" s="5" t="str">
        <f t="shared" si="180"/>
        <v>Saturday</v>
      </c>
      <c r="I2346" s="5" t="str">
        <f t="shared" si="181"/>
        <v>February</v>
      </c>
      <c r="J2346">
        <f t="shared" si="182"/>
        <v>2023</v>
      </c>
      <c r="K2346">
        <f t="shared" si="183"/>
        <v>2</v>
      </c>
      <c r="L2346">
        <f t="shared" si="184"/>
        <v>18</v>
      </c>
      <c r="M2346">
        <v>3</v>
      </c>
    </row>
    <row r="2347" spans="1:13" x14ac:dyDescent="0.3">
      <c r="A2347" t="s">
        <v>2353</v>
      </c>
      <c r="B2347" t="s">
        <v>5009</v>
      </c>
      <c r="C2347">
        <v>49</v>
      </c>
      <c r="D2347" t="s">
        <v>5011</v>
      </c>
      <c r="E2347" t="s">
        <v>5019</v>
      </c>
      <c r="F2347">
        <v>1050</v>
      </c>
      <c r="G2347" s="5">
        <v>44612.414513888893</v>
      </c>
      <c r="H2347" s="5" t="str">
        <f t="shared" si="180"/>
        <v>Sunday</v>
      </c>
      <c r="I2347" s="5" t="str">
        <f t="shared" si="181"/>
        <v>February</v>
      </c>
      <c r="J2347">
        <f t="shared" si="182"/>
        <v>2022</v>
      </c>
      <c r="K2347">
        <f t="shared" si="183"/>
        <v>2</v>
      </c>
      <c r="L2347">
        <f t="shared" si="184"/>
        <v>20</v>
      </c>
      <c r="M2347">
        <v>3</v>
      </c>
    </row>
    <row r="2348" spans="1:13" x14ac:dyDescent="0.3">
      <c r="A2348" t="s">
        <v>2354</v>
      </c>
      <c r="B2348" t="s">
        <v>5009</v>
      </c>
      <c r="C2348">
        <v>32</v>
      </c>
      <c r="D2348" t="s">
        <v>5012</v>
      </c>
      <c r="E2348" t="s">
        <v>5015</v>
      </c>
      <c r="F2348">
        <v>1000</v>
      </c>
      <c r="G2348" s="5">
        <v>44806.443460648137</v>
      </c>
      <c r="H2348" s="5" t="str">
        <f t="shared" si="180"/>
        <v>Friday</v>
      </c>
      <c r="I2348" s="5" t="str">
        <f t="shared" si="181"/>
        <v>September</v>
      </c>
      <c r="J2348">
        <f t="shared" si="182"/>
        <v>2022</v>
      </c>
      <c r="K2348">
        <f t="shared" si="183"/>
        <v>9</v>
      </c>
      <c r="L2348">
        <f t="shared" si="184"/>
        <v>2</v>
      </c>
      <c r="M2348">
        <v>4</v>
      </c>
    </row>
    <row r="2349" spans="1:13" x14ac:dyDescent="0.3">
      <c r="A2349" t="s">
        <v>2355</v>
      </c>
      <c r="B2349" t="s">
        <v>5008</v>
      </c>
      <c r="C2349">
        <v>61</v>
      </c>
      <c r="D2349" t="s">
        <v>5013</v>
      </c>
      <c r="E2349" t="s">
        <v>5016</v>
      </c>
      <c r="F2349">
        <v>1950</v>
      </c>
      <c r="G2349" s="5">
        <v>44471.48164351852</v>
      </c>
      <c r="H2349" s="5" t="str">
        <f t="shared" si="180"/>
        <v>Saturday</v>
      </c>
      <c r="I2349" s="5" t="str">
        <f t="shared" si="181"/>
        <v>October</v>
      </c>
      <c r="J2349">
        <f t="shared" si="182"/>
        <v>2021</v>
      </c>
      <c r="K2349">
        <f t="shared" si="183"/>
        <v>10</v>
      </c>
      <c r="L2349">
        <f t="shared" si="184"/>
        <v>2</v>
      </c>
      <c r="M2349">
        <v>2</v>
      </c>
    </row>
    <row r="2350" spans="1:13" x14ac:dyDescent="0.3">
      <c r="A2350" t="s">
        <v>2356</v>
      </c>
      <c r="B2350" t="s">
        <v>5009</v>
      </c>
      <c r="C2350">
        <v>34</v>
      </c>
      <c r="D2350" t="s">
        <v>5014</v>
      </c>
      <c r="E2350" t="s">
        <v>5015</v>
      </c>
      <c r="F2350">
        <v>1850</v>
      </c>
      <c r="G2350" s="5">
        <v>44038.241076388891</v>
      </c>
      <c r="H2350" s="5" t="str">
        <f t="shared" si="180"/>
        <v>Sunday</v>
      </c>
      <c r="I2350" s="5" t="str">
        <f t="shared" si="181"/>
        <v>July</v>
      </c>
      <c r="J2350">
        <f t="shared" si="182"/>
        <v>2020</v>
      </c>
      <c r="K2350">
        <f t="shared" si="183"/>
        <v>7</v>
      </c>
      <c r="L2350">
        <f t="shared" si="184"/>
        <v>26</v>
      </c>
      <c r="M2350">
        <v>4</v>
      </c>
    </row>
    <row r="2351" spans="1:13" x14ac:dyDescent="0.3">
      <c r="A2351" t="s">
        <v>2357</v>
      </c>
      <c r="B2351" t="s">
        <v>5008</v>
      </c>
      <c r="C2351">
        <v>50</v>
      </c>
      <c r="D2351" t="s">
        <v>5010</v>
      </c>
      <c r="E2351" t="s">
        <v>5020</v>
      </c>
      <c r="F2351">
        <v>150</v>
      </c>
      <c r="G2351" s="5">
        <v>45227.870798611111</v>
      </c>
      <c r="H2351" s="5" t="str">
        <f t="shared" si="180"/>
        <v>Saturday</v>
      </c>
      <c r="I2351" s="5" t="str">
        <f t="shared" si="181"/>
        <v>October</v>
      </c>
      <c r="J2351">
        <f t="shared" si="182"/>
        <v>2023</v>
      </c>
      <c r="K2351">
        <f t="shared" si="183"/>
        <v>10</v>
      </c>
      <c r="L2351">
        <f t="shared" si="184"/>
        <v>28</v>
      </c>
      <c r="M2351">
        <v>1</v>
      </c>
    </row>
    <row r="2352" spans="1:13" x14ac:dyDescent="0.3">
      <c r="A2352" t="s">
        <v>2358</v>
      </c>
      <c r="B2352" t="s">
        <v>5009</v>
      </c>
      <c r="C2352">
        <v>64</v>
      </c>
      <c r="D2352" t="s">
        <v>5012</v>
      </c>
      <c r="E2352" t="s">
        <v>5017</v>
      </c>
      <c r="F2352">
        <v>1550</v>
      </c>
      <c r="G2352" s="5">
        <v>45181.475914351853</v>
      </c>
      <c r="H2352" s="5" t="str">
        <f t="shared" si="180"/>
        <v>Tuesday</v>
      </c>
      <c r="I2352" s="5" t="str">
        <f t="shared" si="181"/>
        <v>September</v>
      </c>
      <c r="J2352">
        <f t="shared" si="182"/>
        <v>2023</v>
      </c>
      <c r="K2352">
        <f t="shared" si="183"/>
        <v>9</v>
      </c>
      <c r="L2352">
        <f t="shared" si="184"/>
        <v>12</v>
      </c>
      <c r="M2352">
        <v>2</v>
      </c>
    </row>
    <row r="2353" spans="1:13" x14ac:dyDescent="0.3">
      <c r="A2353" t="s">
        <v>2359</v>
      </c>
      <c r="B2353" t="s">
        <v>5008</v>
      </c>
      <c r="C2353">
        <v>63</v>
      </c>
      <c r="D2353" t="s">
        <v>5012</v>
      </c>
      <c r="E2353" t="s">
        <v>5016</v>
      </c>
      <c r="F2353">
        <v>1350</v>
      </c>
      <c r="G2353" s="5">
        <v>44198.016006944446</v>
      </c>
      <c r="H2353" s="5" t="str">
        <f t="shared" si="180"/>
        <v>Saturday</v>
      </c>
      <c r="I2353" s="5" t="str">
        <f t="shared" si="181"/>
        <v>January</v>
      </c>
      <c r="J2353">
        <f t="shared" si="182"/>
        <v>2021</v>
      </c>
      <c r="K2353">
        <f t="shared" si="183"/>
        <v>1</v>
      </c>
      <c r="L2353">
        <f t="shared" si="184"/>
        <v>2</v>
      </c>
      <c r="M2353">
        <v>2</v>
      </c>
    </row>
    <row r="2354" spans="1:13" x14ac:dyDescent="0.3">
      <c r="A2354" t="s">
        <v>2360</v>
      </c>
      <c r="B2354" t="s">
        <v>5009</v>
      </c>
      <c r="C2354">
        <v>69</v>
      </c>
      <c r="D2354" t="s">
        <v>5010</v>
      </c>
      <c r="E2354" t="s">
        <v>5019</v>
      </c>
      <c r="F2354">
        <v>850</v>
      </c>
      <c r="G2354" s="5">
        <v>44713.160324074073</v>
      </c>
      <c r="H2354" s="5" t="str">
        <f t="shared" si="180"/>
        <v>Wednesday</v>
      </c>
      <c r="I2354" s="5" t="str">
        <f t="shared" si="181"/>
        <v>June</v>
      </c>
      <c r="J2354">
        <f t="shared" si="182"/>
        <v>2022</v>
      </c>
      <c r="K2354">
        <f t="shared" si="183"/>
        <v>6</v>
      </c>
      <c r="L2354">
        <f t="shared" si="184"/>
        <v>1</v>
      </c>
      <c r="M2354">
        <v>3</v>
      </c>
    </row>
    <row r="2355" spans="1:13" x14ac:dyDescent="0.3">
      <c r="A2355" t="s">
        <v>2361</v>
      </c>
      <c r="B2355" t="s">
        <v>5009</v>
      </c>
      <c r="C2355">
        <v>43</v>
      </c>
      <c r="D2355" t="s">
        <v>5010</v>
      </c>
      <c r="E2355" t="s">
        <v>5016</v>
      </c>
      <c r="F2355">
        <v>1150</v>
      </c>
      <c r="G2355" s="5">
        <v>44429.156273148154</v>
      </c>
      <c r="H2355" s="5" t="str">
        <f t="shared" si="180"/>
        <v>Saturday</v>
      </c>
      <c r="I2355" s="5" t="str">
        <f t="shared" si="181"/>
        <v>August</v>
      </c>
      <c r="J2355">
        <f t="shared" si="182"/>
        <v>2021</v>
      </c>
      <c r="K2355">
        <f t="shared" si="183"/>
        <v>8</v>
      </c>
      <c r="L2355">
        <f t="shared" si="184"/>
        <v>21</v>
      </c>
      <c r="M2355">
        <v>2</v>
      </c>
    </row>
    <row r="2356" spans="1:13" x14ac:dyDescent="0.3">
      <c r="A2356" t="s">
        <v>2362</v>
      </c>
      <c r="B2356" t="s">
        <v>5009</v>
      </c>
      <c r="C2356">
        <v>33</v>
      </c>
      <c r="D2356" t="s">
        <v>5013</v>
      </c>
      <c r="E2356" t="s">
        <v>5018</v>
      </c>
      <c r="F2356">
        <v>650</v>
      </c>
      <c r="G2356" s="5">
        <v>44194.804745370369</v>
      </c>
      <c r="H2356" s="5" t="str">
        <f t="shared" si="180"/>
        <v>Tuesday</v>
      </c>
      <c r="I2356" s="5" t="str">
        <f t="shared" si="181"/>
        <v>December</v>
      </c>
      <c r="J2356">
        <f t="shared" si="182"/>
        <v>2020</v>
      </c>
      <c r="K2356">
        <f t="shared" si="183"/>
        <v>12</v>
      </c>
      <c r="L2356">
        <f t="shared" si="184"/>
        <v>29</v>
      </c>
      <c r="M2356">
        <v>3</v>
      </c>
    </row>
    <row r="2357" spans="1:13" x14ac:dyDescent="0.3">
      <c r="A2357" t="s">
        <v>2363</v>
      </c>
      <c r="B2357" t="s">
        <v>5008</v>
      </c>
      <c r="C2357">
        <v>46</v>
      </c>
      <c r="D2357" t="s">
        <v>5010</v>
      </c>
      <c r="E2357" t="s">
        <v>5018</v>
      </c>
      <c r="F2357">
        <v>1350</v>
      </c>
      <c r="G2357" s="5">
        <v>43947.269282407397</v>
      </c>
      <c r="H2357" s="5" t="str">
        <f t="shared" si="180"/>
        <v>Sunday</v>
      </c>
      <c r="I2357" s="5" t="str">
        <f t="shared" si="181"/>
        <v>April</v>
      </c>
      <c r="J2357">
        <f t="shared" si="182"/>
        <v>2020</v>
      </c>
      <c r="K2357">
        <f t="shared" si="183"/>
        <v>4</v>
      </c>
      <c r="L2357">
        <f t="shared" si="184"/>
        <v>26</v>
      </c>
      <c r="M2357">
        <v>2</v>
      </c>
    </row>
    <row r="2358" spans="1:13" x14ac:dyDescent="0.3">
      <c r="A2358" t="s">
        <v>2364</v>
      </c>
      <c r="B2358" t="s">
        <v>5008</v>
      </c>
      <c r="C2358">
        <v>26</v>
      </c>
      <c r="D2358" t="s">
        <v>5011</v>
      </c>
      <c r="E2358" t="s">
        <v>5017</v>
      </c>
      <c r="F2358">
        <v>1000</v>
      </c>
      <c r="G2358" s="5">
        <v>44057.367719907408</v>
      </c>
      <c r="H2358" s="5" t="str">
        <f t="shared" si="180"/>
        <v>Friday</v>
      </c>
      <c r="I2358" s="5" t="str">
        <f t="shared" si="181"/>
        <v>August</v>
      </c>
      <c r="J2358">
        <f t="shared" si="182"/>
        <v>2020</v>
      </c>
      <c r="K2358">
        <f t="shared" si="183"/>
        <v>8</v>
      </c>
      <c r="L2358">
        <f t="shared" si="184"/>
        <v>14</v>
      </c>
      <c r="M2358">
        <v>3</v>
      </c>
    </row>
    <row r="2359" spans="1:13" x14ac:dyDescent="0.3">
      <c r="A2359" t="s">
        <v>2365</v>
      </c>
      <c r="B2359" t="s">
        <v>5008</v>
      </c>
      <c r="C2359">
        <v>50</v>
      </c>
      <c r="D2359" t="s">
        <v>5014</v>
      </c>
      <c r="E2359" t="s">
        <v>5019</v>
      </c>
      <c r="F2359">
        <v>650</v>
      </c>
      <c r="G2359" s="5">
        <v>45005.232638888891</v>
      </c>
      <c r="H2359" s="5" t="str">
        <f t="shared" si="180"/>
        <v>Monday</v>
      </c>
      <c r="I2359" s="5" t="str">
        <f t="shared" si="181"/>
        <v>March</v>
      </c>
      <c r="J2359">
        <f t="shared" si="182"/>
        <v>2023</v>
      </c>
      <c r="K2359">
        <f t="shared" si="183"/>
        <v>3</v>
      </c>
      <c r="L2359">
        <f t="shared" si="184"/>
        <v>20</v>
      </c>
      <c r="M2359">
        <v>5</v>
      </c>
    </row>
    <row r="2360" spans="1:13" x14ac:dyDescent="0.3">
      <c r="A2360" t="s">
        <v>2366</v>
      </c>
      <c r="B2360" t="s">
        <v>5009</v>
      </c>
      <c r="C2360">
        <v>66</v>
      </c>
      <c r="D2360" t="s">
        <v>5013</v>
      </c>
      <c r="E2360" t="s">
        <v>5016</v>
      </c>
      <c r="F2360">
        <v>1200</v>
      </c>
      <c r="G2360" s="5">
        <v>45215.289351851847</v>
      </c>
      <c r="H2360" s="5" t="str">
        <f t="shared" si="180"/>
        <v>Monday</v>
      </c>
      <c r="I2360" s="5" t="str">
        <f t="shared" si="181"/>
        <v>October</v>
      </c>
      <c r="J2360">
        <f t="shared" si="182"/>
        <v>2023</v>
      </c>
      <c r="K2360">
        <f t="shared" si="183"/>
        <v>10</v>
      </c>
      <c r="L2360">
        <f t="shared" si="184"/>
        <v>16</v>
      </c>
      <c r="M2360">
        <v>3</v>
      </c>
    </row>
    <row r="2361" spans="1:13" x14ac:dyDescent="0.3">
      <c r="A2361" t="s">
        <v>2367</v>
      </c>
      <c r="B2361" t="s">
        <v>5008</v>
      </c>
      <c r="C2361">
        <v>46</v>
      </c>
      <c r="D2361" t="s">
        <v>5011</v>
      </c>
      <c r="E2361" t="s">
        <v>5020</v>
      </c>
      <c r="F2361">
        <v>1000</v>
      </c>
      <c r="G2361" s="5">
        <v>44799.931006944447</v>
      </c>
      <c r="H2361" s="5" t="str">
        <f t="shared" si="180"/>
        <v>Friday</v>
      </c>
      <c r="I2361" s="5" t="str">
        <f t="shared" si="181"/>
        <v>August</v>
      </c>
      <c r="J2361">
        <f t="shared" si="182"/>
        <v>2022</v>
      </c>
      <c r="K2361">
        <f t="shared" si="183"/>
        <v>8</v>
      </c>
      <c r="L2361">
        <f t="shared" si="184"/>
        <v>26</v>
      </c>
      <c r="M2361">
        <v>3</v>
      </c>
    </row>
    <row r="2362" spans="1:13" x14ac:dyDescent="0.3">
      <c r="A2362" t="s">
        <v>2368</v>
      </c>
      <c r="B2362" t="s">
        <v>5008</v>
      </c>
      <c r="C2362">
        <v>30</v>
      </c>
      <c r="D2362" t="s">
        <v>5013</v>
      </c>
      <c r="E2362" t="s">
        <v>5019</v>
      </c>
      <c r="F2362">
        <v>150</v>
      </c>
      <c r="G2362" s="5">
        <v>44534.304988425924</v>
      </c>
      <c r="H2362" s="5" t="str">
        <f t="shared" si="180"/>
        <v>Saturday</v>
      </c>
      <c r="I2362" s="5" t="str">
        <f t="shared" si="181"/>
        <v>December</v>
      </c>
      <c r="J2362">
        <f t="shared" si="182"/>
        <v>2021</v>
      </c>
      <c r="K2362">
        <f t="shared" si="183"/>
        <v>12</v>
      </c>
      <c r="L2362">
        <f t="shared" si="184"/>
        <v>4</v>
      </c>
      <c r="M2362">
        <v>3</v>
      </c>
    </row>
    <row r="2363" spans="1:13" x14ac:dyDescent="0.3">
      <c r="A2363" t="s">
        <v>2369</v>
      </c>
      <c r="B2363" t="s">
        <v>5008</v>
      </c>
      <c r="C2363">
        <v>38</v>
      </c>
      <c r="D2363" t="s">
        <v>5014</v>
      </c>
      <c r="E2363" t="s">
        <v>5019</v>
      </c>
      <c r="F2363">
        <v>500</v>
      </c>
      <c r="G2363" s="5">
        <v>44948.810983796298</v>
      </c>
      <c r="H2363" s="5" t="str">
        <f t="shared" si="180"/>
        <v>Sunday</v>
      </c>
      <c r="I2363" s="5" t="str">
        <f t="shared" si="181"/>
        <v>January</v>
      </c>
      <c r="J2363">
        <f t="shared" si="182"/>
        <v>2023</v>
      </c>
      <c r="K2363">
        <f t="shared" si="183"/>
        <v>1</v>
      </c>
      <c r="L2363">
        <f t="shared" si="184"/>
        <v>22</v>
      </c>
      <c r="M2363">
        <v>4</v>
      </c>
    </row>
    <row r="2364" spans="1:13" x14ac:dyDescent="0.3">
      <c r="A2364" t="s">
        <v>2370</v>
      </c>
      <c r="B2364" t="s">
        <v>5008</v>
      </c>
      <c r="C2364">
        <v>38</v>
      </c>
      <c r="D2364" t="s">
        <v>5013</v>
      </c>
      <c r="E2364" t="s">
        <v>5017</v>
      </c>
      <c r="F2364">
        <v>50</v>
      </c>
      <c r="G2364" s="5">
        <v>43882.920914351853</v>
      </c>
      <c r="H2364" s="5" t="str">
        <f t="shared" si="180"/>
        <v>Friday</v>
      </c>
      <c r="I2364" s="5" t="str">
        <f t="shared" si="181"/>
        <v>February</v>
      </c>
      <c r="J2364">
        <f t="shared" si="182"/>
        <v>2020</v>
      </c>
      <c r="K2364">
        <f t="shared" si="183"/>
        <v>2</v>
      </c>
      <c r="L2364">
        <f t="shared" si="184"/>
        <v>21</v>
      </c>
      <c r="M2364">
        <v>4</v>
      </c>
    </row>
    <row r="2365" spans="1:13" x14ac:dyDescent="0.3">
      <c r="A2365" t="s">
        <v>2371</v>
      </c>
      <c r="B2365" t="s">
        <v>5009</v>
      </c>
      <c r="C2365">
        <v>22</v>
      </c>
      <c r="D2365" t="s">
        <v>5011</v>
      </c>
      <c r="E2365" t="s">
        <v>5019</v>
      </c>
      <c r="F2365">
        <v>650</v>
      </c>
      <c r="G2365" s="5">
        <v>44595.125648148147</v>
      </c>
      <c r="H2365" s="5" t="str">
        <f t="shared" si="180"/>
        <v>Thursday</v>
      </c>
      <c r="I2365" s="5" t="str">
        <f t="shared" si="181"/>
        <v>February</v>
      </c>
      <c r="J2365">
        <f t="shared" si="182"/>
        <v>2022</v>
      </c>
      <c r="K2365">
        <f t="shared" si="183"/>
        <v>2</v>
      </c>
      <c r="L2365">
        <f t="shared" si="184"/>
        <v>3</v>
      </c>
      <c r="M2365">
        <v>4</v>
      </c>
    </row>
    <row r="2366" spans="1:13" x14ac:dyDescent="0.3">
      <c r="A2366" t="s">
        <v>2372</v>
      </c>
      <c r="B2366" t="s">
        <v>5009</v>
      </c>
      <c r="C2366">
        <v>27</v>
      </c>
      <c r="D2366" t="s">
        <v>5013</v>
      </c>
      <c r="E2366" t="s">
        <v>5017</v>
      </c>
      <c r="F2366">
        <v>700</v>
      </c>
      <c r="G2366" s="5">
        <v>43956.582418981481</v>
      </c>
      <c r="H2366" s="5" t="str">
        <f t="shared" si="180"/>
        <v>Tuesday</v>
      </c>
      <c r="I2366" s="5" t="str">
        <f t="shared" si="181"/>
        <v>May</v>
      </c>
      <c r="J2366">
        <f t="shared" si="182"/>
        <v>2020</v>
      </c>
      <c r="K2366">
        <f t="shared" si="183"/>
        <v>5</v>
      </c>
      <c r="L2366">
        <f t="shared" si="184"/>
        <v>5</v>
      </c>
      <c r="M2366">
        <v>1</v>
      </c>
    </row>
    <row r="2367" spans="1:13" x14ac:dyDescent="0.3">
      <c r="A2367" t="s">
        <v>2373</v>
      </c>
      <c r="B2367" t="s">
        <v>5008</v>
      </c>
      <c r="C2367">
        <v>23</v>
      </c>
      <c r="D2367" t="s">
        <v>5014</v>
      </c>
      <c r="E2367" t="s">
        <v>5019</v>
      </c>
      <c r="F2367">
        <v>1650</v>
      </c>
      <c r="G2367" s="5">
        <v>44758.834560185183</v>
      </c>
      <c r="H2367" s="5" t="str">
        <f t="shared" si="180"/>
        <v>Saturday</v>
      </c>
      <c r="I2367" s="5" t="str">
        <f t="shared" si="181"/>
        <v>July</v>
      </c>
      <c r="J2367">
        <f t="shared" si="182"/>
        <v>2022</v>
      </c>
      <c r="K2367">
        <f t="shared" si="183"/>
        <v>7</v>
      </c>
      <c r="L2367">
        <f t="shared" si="184"/>
        <v>16</v>
      </c>
      <c r="M2367">
        <v>3</v>
      </c>
    </row>
    <row r="2368" spans="1:13" x14ac:dyDescent="0.3">
      <c r="A2368" t="s">
        <v>2374</v>
      </c>
      <c r="B2368" t="s">
        <v>5008</v>
      </c>
      <c r="C2368">
        <v>43</v>
      </c>
      <c r="D2368" t="s">
        <v>5012</v>
      </c>
      <c r="E2368" t="s">
        <v>5018</v>
      </c>
      <c r="F2368">
        <v>100</v>
      </c>
      <c r="G2368" s="5">
        <v>44259.682500000003</v>
      </c>
      <c r="H2368" s="5" t="str">
        <f t="shared" si="180"/>
        <v>Thursday</v>
      </c>
      <c r="I2368" s="5" t="str">
        <f t="shared" si="181"/>
        <v>March</v>
      </c>
      <c r="J2368">
        <f t="shared" si="182"/>
        <v>2021</v>
      </c>
      <c r="K2368">
        <f t="shared" si="183"/>
        <v>3</v>
      </c>
      <c r="L2368">
        <f t="shared" si="184"/>
        <v>4</v>
      </c>
      <c r="M2368">
        <v>3</v>
      </c>
    </row>
    <row r="2369" spans="1:13" x14ac:dyDescent="0.3">
      <c r="A2369" t="s">
        <v>2375</v>
      </c>
      <c r="B2369" t="s">
        <v>5009</v>
      </c>
      <c r="C2369">
        <v>68</v>
      </c>
      <c r="D2369" t="s">
        <v>5014</v>
      </c>
      <c r="E2369" t="s">
        <v>5020</v>
      </c>
      <c r="F2369">
        <v>100</v>
      </c>
      <c r="G2369" s="5">
        <v>44984.594918981478</v>
      </c>
      <c r="H2369" s="5" t="str">
        <f t="shared" si="180"/>
        <v>Monday</v>
      </c>
      <c r="I2369" s="5" t="str">
        <f t="shared" si="181"/>
        <v>February</v>
      </c>
      <c r="J2369">
        <f t="shared" si="182"/>
        <v>2023</v>
      </c>
      <c r="K2369">
        <f t="shared" si="183"/>
        <v>2</v>
      </c>
      <c r="L2369">
        <f t="shared" si="184"/>
        <v>27</v>
      </c>
      <c r="M2369">
        <v>3</v>
      </c>
    </row>
    <row r="2370" spans="1:13" x14ac:dyDescent="0.3">
      <c r="A2370" t="s">
        <v>2376</v>
      </c>
      <c r="B2370" t="s">
        <v>5008</v>
      </c>
      <c r="C2370">
        <v>43</v>
      </c>
      <c r="D2370" t="s">
        <v>5014</v>
      </c>
      <c r="E2370" t="s">
        <v>5017</v>
      </c>
      <c r="F2370">
        <v>1950</v>
      </c>
      <c r="G2370" s="5">
        <v>44853.769212962958</v>
      </c>
      <c r="H2370" s="5" t="str">
        <f t="shared" si="180"/>
        <v>Wednesday</v>
      </c>
      <c r="I2370" s="5" t="str">
        <f t="shared" si="181"/>
        <v>October</v>
      </c>
      <c r="J2370">
        <f t="shared" si="182"/>
        <v>2022</v>
      </c>
      <c r="K2370">
        <f t="shared" si="183"/>
        <v>10</v>
      </c>
      <c r="L2370">
        <f t="shared" si="184"/>
        <v>19</v>
      </c>
      <c r="M2370">
        <v>3</v>
      </c>
    </row>
    <row r="2371" spans="1:13" x14ac:dyDescent="0.3">
      <c r="A2371" t="s">
        <v>2377</v>
      </c>
      <c r="B2371" t="s">
        <v>5009</v>
      </c>
      <c r="C2371">
        <v>30</v>
      </c>
      <c r="D2371" t="s">
        <v>5014</v>
      </c>
      <c r="E2371" t="s">
        <v>5020</v>
      </c>
      <c r="F2371">
        <v>1000</v>
      </c>
      <c r="G2371" s="5">
        <v>43984.42528935185</v>
      </c>
      <c r="H2371" s="5" t="str">
        <f t="shared" ref="H2371:H2434" si="185">TEXT(G2371,"DDDD")</f>
        <v>Tuesday</v>
      </c>
      <c r="I2371" s="5" t="str">
        <f t="shared" ref="I2371:I2434" si="186">TEXT(G2371,"mmmm")</f>
        <v>June</v>
      </c>
      <c r="J2371">
        <f t="shared" ref="J2371:J2434" si="187">YEAR(G2371)</f>
        <v>2020</v>
      </c>
      <c r="K2371">
        <f t="shared" ref="K2371:K2434" si="188">MONTH(G2371)</f>
        <v>6</v>
      </c>
      <c r="L2371">
        <f t="shared" ref="L2371:L2434" si="189">DAY(G2371)</f>
        <v>2</v>
      </c>
      <c r="M2371">
        <v>4</v>
      </c>
    </row>
    <row r="2372" spans="1:13" x14ac:dyDescent="0.3">
      <c r="A2372" t="s">
        <v>2378</v>
      </c>
      <c r="B2372" t="s">
        <v>5009</v>
      </c>
      <c r="C2372">
        <v>18</v>
      </c>
      <c r="D2372" t="s">
        <v>5013</v>
      </c>
      <c r="E2372" t="s">
        <v>5017</v>
      </c>
      <c r="F2372">
        <v>1550</v>
      </c>
      <c r="G2372" s="5">
        <v>44123.149687500001</v>
      </c>
      <c r="H2372" s="5" t="str">
        <f t="shared" si="185"/>
        <v>Monday</v>
      </c>
      <c r="I2372" s="5" t="str">
        <f t="shared" si="186"/>
        <v>October</v>
      </c>
      <c r="J2372">
        <f t="shared" si="187"/>
        <v>2020</v>
      </c>
      <c r="K2372">
        <f t="shared" si="188"/>
        <v>10</v>
      </c>
      <c r="L2372">
        <f t="shared" si="189"/>
        <v>19</v>
      </c>
      <c r="M2372">
        <v>4</v>
      </c>
    </row>
    <row r="2373" spans="1:13" x14ac:dyDescent="0.3">
      <c r="A2373" t="s">
        <v>2379</v>
      </c>
      <c r="B2373" t="s">
        <v>5009</v>
      </c>
      <c r="C2373">
        <v>37</v>
      </c>
      <c r="D2373" t="s">
        <v>5011</v>
      </c>
      <c r="E2373" t="s">
        <v>5018</v>
      </c>
      <c r="F2373">
        <v>200</v>
      </c>
      <c r="G2373" s="5">
        <v>45047.503136574072</v>
      </c>
      <c r="H2373" s="5" t="str">
        <f t="shared" si="185"/>
        <v>Monday</v>
      </c>
      <c r="I2373" s="5" t="str">
        <f t="shared" si="186"/>
        <v>May</v>
      </c>
      <c r="J2373">
        <f t="shared" si="187"/>
        <v>2023</v>
      </c>
      <c r="K2373">
        <f t="shared" si="188"/>
        <v>5</v>
      </c>
      <c r="L2373">
        <f t="shared" si="189"/>
        <v>1</v>
      </c>
      <c r="M2373">
        <v>1</v>
      </c>
    </row>
    <row r="2374" spans="1:13" x14ac:dyDescent="0.3">
      <c r="A2374" t="s">
        <v>2380</v>
      </c>
      <c r="B2374" t="s">
        <v>5009</v>
      </c>
      <c r="C2374">
        <v>43</v>
      </c>
      <c r="D2374" t="s">
        <v>5012</v>
      </c>
      <c r="E2374" t="s">
        <v>5019</v>
      </c>
      <c r="F2374">
        <v>1700</v>
      </c>
      <c r="G2374" s="5">
        <v>44377.199537037042</v>
      </c>
      <c r="H2374" s="5" t="str">
        <f t="shared" si="185"/>
        <v>Wednesday</v>
      </c>
      <c r="I2374" s="5" t="str">
        <f t="shared" si="186"/>
        <v>June</v>
      </c>
      <c r="J2374">
        <f t="shared" si="187"/>
        <v>2021</v>
      </c>
      <c r="K2374">
        <f t="shared" si="188"/>
        <v>6</v>
      </c>
      <c r="L2374">
        <f t="shared" si="189"/>
        <v>30</v>
      </c>
      <c r="M2374">
        <v>2</v>
      </c>
    </row>
    <row r="2375" spans="1:13" x14ac:dyDescent="0.3">
      <c r="A2375" t="s">
        <v>2381</v>
      </c>
      <c r="B2375" t="s">
        <v>5008</v>
      </c>
      <c r="C2375">
        <v>64</v>
      </c>
      <c r="D2375" t="s">
        <v>5011</v>
      </c>
      <c r="E2375" t="s">
        <v>5018</v>
      </c>
      <c r="F2375">
        <v>950</v>
      </c>
      <c r="G2375" s="5">
        <v>44556.827905092592</v>
      </c>
      <c r="H2375" s="5" t="str">
        <f t="shared" si="185"/>
        <v>Sunday</v>
      </c>
      <c r="I2375" s="5" t="str">
        <f t="shared" si="186"/>
        <v>December</v>
      </c>
      <c r="J2375">
        <f t="shared" si="187"/>
        <v>2021</v>
      </c>
      <c r="K2375">
        <f t="shared" si="188"/>
        <v>12</v>
      </c>
      <c r="L2375">
        <f t="shared" si="189"/>
        <v>26</v>
      </c>
      <c r="M2375">
        <v>3</v>
      </c>
    </row>
    <row r="2376" spans="1:13" x14ac:dyDescent="0.3">
      <c r="A2376" t="s">
        <v>2382</v>
      </c>
      <c r="B2376" t="s">
        <v>5009</v>
      </c>
      <c r="C2376">
        <v>63</v>
      </c>
      <c r="D2376" t="s">
        <v>5013</v>
      </c>
      <c r="E2376" t="s">
        <v>5017</v>
      </c>
      <c r="F2376">
        <v>1850</v>
      </c>
      <c r="G2376" s="5">
        <v>43938.533368055563</v>
      </c>
      <c r="H2376" s="5" t="str">
        <f t="shared" si="185"/>
        <v>Friday</v>
      </c>
      <c r="I2376" s="5" t="str">
        <f t="shared" si="186"/>
        <v>April</v>
      </c>
      <c r="J2376">
        <f t="shared" si="187"/>
        <v>2020</v>
      </c>
      <c r="K2376">
        <f t="shared" si="188"/>
        <v>4</v>
      </c>
      <c r="L2376">
        <f t="shared" si="189"/>
        <v>17</v>
      </c>
      <c r="M2376">
        <v>2</v>
      </c>
    </row>
    <row r="2377" spans="1:13" x14ac:dyDescent="0.3">
      <c r="A2377" t="s">
        <v>2383</v>
      </c>
      <c r="B2377" t="s">
        <v>5008</v>
      </c>
      <c r="C2377">
        <v>25</v>
      </c>
      <c r="D2377" t="s">
        <v>5013</v>
      </c>
      <c r="E2377" t="s">
        <v>5020</v>
      </c>
      <c r="F2377">
        <v>450</v>
      </c>
      <c r="G2377" s="5">
        <v>44244.235231481478</v>
      </c>
      <c r="H2377" s="5" t="str">
        <f t="shared" si="185"/>
        <v>Wednesday</v>
      </c>
      <c r="I2377" s="5" t="str">
        <f t="shared" si="186"/>
        <v>February</v>
      </c>
      <c r="J2377">
        <f t="shared" si="187"/>
        <v>2021</v>
      </c>
      <c r="K2377">
        <f t="shared" si="188"/>
        <v>2</v>
      </c>
      <c r="L2377">
        <f t="shared" si="189"/>
        <v>17</v>
      </c>
      <c r="M2377">
        <v>1</v>
      </c>
    </row>
    <row r="2378" spans="1:13" x14ac:dyDescent="0.3">
      <c r="A2378" t="s">
        <v>2384</v>
      </c>
      <c r="B2378" t="s">
        <v>5008</v>
      </c>
      <c r="C2378">
        <v>27</v>
      </c>
      <c r="D2378" t="s">
        <v>5013</v>
      </c>
      <c r="E2378" t="s">
        <v>5015</v>
      </c>
      <c r="F2378">
        <v>1200</v>
      </c>
      <c r="G2378" s="5">
        <v>44169.358900462961</v>
      </c>
      <c r="H2378" s="5" t="str">
        <f t="shared" si="185"/>
        <v>Friday</v>
      </c>
      <c r="I2378" s="5" t="str">
        <f t="shared" si="186"/>
        <v>December</v>
      </c>
      <c r="J2378">
        <f t="shared" si="187"/>
        <v>2020</v>
      </c>
      <c r="K2378">
        <f t="shared" si="188"/>
        <v>12</v>
      </c>
      <c r="L2378">
        <f t="shared" si="189"/>
        <v>4</v>
      </c>
      <c r="M2378">
        <v>4</v>
      </c>
    </row>
    <row r="2379" spans="1:13" x14ac:dyDescent="0.3">
      <c r="A2379" t="s">
        <v>2385</v>
      </c>
      <c r="B2379" t="s">
        <v>5009</v>
      </c>
      <c r="C2379">
        <v>26</v>
      </c>
      <c r="D2379" t="s">
        <v>5011</v>
      </c>
      <c r="E2379" t="s">
        <v>5018</v>
      </c>
      <c r="F2379">
        <v>650</v>
      </c>
      <c r="G2379" s="5">
        <v>43983.534282407411</v>
      </c>
      <c r="H2379" s="5" t="str">
        <f t="shared" si="185"/>
        <v>Monday</v>
      </c>
      <c r="I2379" s="5" t="str">
        <f t="shared" si="186"/>
        <v>June</v>
      </c>
      <c r="J2379">
        <f t="shared" si="187"/>
        <v>2020</v>
      </c>
      <c r="K2379">
        <f t="shared" si="188"/>
        <v>6</v>
      </c>
      <c r="L2379">
        <f t="shared" si="189"/>
        <v>1</v>
      </c>
      <c r="M2379">
        <v>3</v>
      </c>
    </row>
    <row r="2380" spans="1:13" x14ac:dyDescent="0.3">
      <c r="A2380" t="s">
        <v>2386</v>
      </c>
      <c r="B2380" t="s">
        <v>5008</v>
      </c>
      <c r="C2380">
        <v>66</v>
      </c>
      <c r="D2380" t="s">
        <v>5010</v>
      </c>
      <c r="E2380" t="s">
        <v>5020</v>
      </c>
      <c r="F2380">
        <v>1500</v>
      </c>
      <c r="G2380" s="5">
        <v>44282.352962962963</v>
      </c>
      <c r="H2380" s="5" t="str">
        <f t="shared" si="185"/>
        <v>Saturday</v>
      </c>
      <c r="I2380" s="5" t="str">
        <f t="shared" si="186"/>
        <v>March</v>
      </c>
      <c r="J2380">
        <f t="shared" si="187"/>
        <v>2021</v>
      </c>
      <c r="K2380">
        <f t="shared" si="188"/>
        <v>3</v>
      </c>
      <c r="L2380">
        <f t="shared" si="189"/>
        <v>27</v>
      </c>
      <c r="M2380">
        <v>4</v>
      </c>
    </row>
    <row r="2381" spans="1:13" x14ac:dyDescent="0.3">
      <c r="A2381" t="s">
        <v>2387</v>
      </c>
      <c r="B2381" t="s">
        <v>5009</v>
      </c>
      <c r="C2381">
        <v>58</v>
      </c>
      <c r="D2381" t="s">
        <v>5013</v>
      </c>
      <c r="E2381" t="s">
        <v>5019</v>
      </c>
      <c r="F2381">
        <v>950</v>
      </c>
      <c r="G2381" s="5">
        <v>45119.404479166667</v>
      </c>
      <c r="H2381" s="5" t="str">
        <f t="shared" si="185"/>
        <v>Wednesday</v>
      </c>
      <c r="I2381" s="5" t="str">
        <f t="shared" si="186"/>
        <v>July</v>
      </c>
      <c r="J2381">
        <f t="shared" si="187"/>
        <v>2023</v>
      </c>
      <c r="K2381">
        <f t="shared" si="188"/>
        <v>7</v>
      </c>
      <c r="L2381">
        <f t="shared" si="189"/>
        <v>12</v>
      </c>
      <c r="M2381">
        <v>4</v>
      </c>
    </row>
    <row r="2382" spans="1:13" x14ac:dyDescent="0.3">
      <c r="A2382" t="s">
        <v>2388</v>
      </c>
      <c r="B2382" t="s">
        <v>5009</v>
      </c>
      <c r="C2382">
        <v>20</v>
      </c>
      <c r="D2382" t="s">
        <v>5010</v>
      </c>
      <c r="E2382" t="s">
        <v>5019</v>
      </c>
      <c r="F2382">
        <v>1000</v>
      </c>
      <c r="G2382" s="5">
        <v>44661.997534722221</v>
      </c>
      <c r="H2382" s="5" t="str">
        <f t="shared" si="185"/>
        <v>Sunday</v>
      </c>
      <c r="I2382" s="5" t="str">
        <f t="shared" si="186"/>
        <v>April</v>
      </c>
      <c r="J2382">
        <f t="shared" si="187"/>
        <v>2022</v>
      </c>
      <c r="K2382">
        <f t="shared" si="188"/>
        <v>4</v>
      </c>
      <c r="L2382">
        <f t="shared" si="189"/>
        <v>10</v>
      </c>
      <c r="M2382">
        <v>4</v>
      </c>
    </row>
    <row r="2383" spans="1:13" x14ac:dyDescent="0.3">
      <c r="A2383" t="s">
        <v>2389</v>
      </c>
      <c r="B2383" t="s">
        <v>5009</v>
      </c>
      <c r="C2383">
        <v>28</v>
      </c>
      <c r="D2383" t="s">
        <v>5013</v>
      </c>
      <c r="E2383" t="s">
        <v>5018</v>
      </c>
      <c r="F2383">
        <v>500</v>
      </c>
      <c r="G2383" s="5">
        <v>44760.408530092587</v>
      </c>
      <c r="H2383" s="5" t="str">
        <f t="shared" si="185"/>
        <v>Monday</v>
      </c>
      <c r="I2383" s="5" t="str">
        <f t="shared" si="186"/>
        <v>July</v>
      </c>
      <c r="J2383">
        <f t="shared" si="187"/>
        <v>2022</v>
      </c>
      <c r="K2383">
        <f t="shared" si="188"/>
        <v>7</v>
      </c>
      <c r="L2383">
        <f t="shared" si="189"/>
        <v>18</v>
      </c>
      <c r="M2383">
        <v>1</v>
      </c>
    </row>
    <row r="2384" spans="1:13" x14ac:dyDescent="0.3">
      <c r="A2384" t="s">
        <v>2390</v>
      </c>
      <c r="B2384" t="s">
        <v>5008</v>
      </c>
      <c r="C2384">
        <v>29</v>
      </c>
      <c r="D2384" t="s">
        <v>5013</v>
      </c>
      <c r="E2384" t="s">
        <v>5017</v>
      </c>
      <c r="F2384">
        <v>700</v>
      </c>
      <c r="G2384" s="5">
        <v>44048.128275462957</v>
      </c>
      <c r="H2384" s="5" t="str">
        <f t="shared" si="185"/>
        <v>Wednesday</v>
      </c>
      <c r="I2384" s="5" t="str">
        <f t="shared" si="186"/>
        <v>August</v>
      </c>
      <c r="J2384">
        <f t="shared" si="187"/>
        <v>2020</v>
      </c>
      <c r="K2384">
        <f t="shared" si="188"/>
        <v>8</v>
      </c>
      <c r="L2384">
        <f t="shared" si="189"/>
        <v>5</v>
      </c>
      <c r="M2384">
        <v>2</v>
      </c>
    </row>
    <row r="2385" spans="1:13" x14ac:dyDescent="0.3">
      <c r="A2385" t="s">
        <v>2391</v>
      </c>
      <c r="B2385" t="s">
        <v>5008</v>
      </c>
      <c r="C2385">
        <v>27</v>
      </c>
      <c r="D2385" t="s">
        <v>5011</v>
      </c>
      <c r="E2385" t="s">
        <v>5019</v>
      </c>
      <c r="F2385">
        <v>1000</v>
      </c>
      <c r="G2385" s="5">
        <v>44550.286273148151</v>
      </c>
      <c r="H2385" s="5" t="str">
        <f t="shared" si="185"/>
        <v>Monday</v>
      </c>
      <c r="I2385" s="5" t="str">
        <f t="shared" si="186"/>
        <v>December</v>
      </c>
      <c r="J2385">
        <f t="shared" si="187"/>
        <v>2021</v>
      </c>
      <c r="K2385">
        <f t="shared" si="188"/>
        <v>12</v>
      </c>
      <c r="L2385">
        <f t="shared" si="189"/>
        <v>20</v>
      </c>
      <c r="M2385">
        <v>2</v>
      </c>
    </row>
    <row r="2386" spans="1:13" x14ac:dyDescent="0.3">
      <c r="A2386" t="s">
        <v>2392</v>
      </c>
      <c r="B2386" t="s">
        <v>5008</v>
      </c>
      <c r="C2386">
        <v>42</v>
      </c>
      <c r="D2386" t="s">
        <v>5013</v>
      </c>
      <c r="E2386" t="s">
        <v>5020</v>
      </c>
      <c r="F2386">
        <v>1000</v>
      </c>
      <c r="G2386" s="5">
        <v>44047.477951388893</v>
      </c>
      <c r="H2386" s="5" t="str">
        <f t="shared" si="185"/>
        <v>Tuesday</v>
      </c>
      <c r="I2386" s="5" t="str">
        <f t="shared" si="186"/>
        <v>August</v>
      </c>
      <c r="J2386">
        <f t="shared" si="187"/>
        <v>2020</v>
      </c>
      <c r="K2386">
        <f t="shared" si="188"/>
        <v>8</v>
      </c>
      <c r="L2386">
        <f t="shared" si="189"/>
        <v>4</v>
      </c>
      <c r="M2386">
        <v>2</v>
      </c>
    </row>
    <row r="2387" spans="1:13" x14ac:dyDescent="0.3">
      <c r="A2387" t="s">
        <v>2393</v>
      </c>
      <c r="B2387" t="s">
        <v>5009</v>
      </c>
      <c r="C2387">
        <v>66</v>
      </c>
      <c r="D2387" t="s">
        <v>5011</v>
      </c>
      <c r="E2387" t="s">
        <v>5019</v>
      </c>
      <c r="F2387">
        <v>200</v>
      </c>
      <c r="G2387" s="5">
        <v>44727.153344907398</v>
      </c>
      <c r="H2387" s="5" t="str">
        <f t="shared" si="185"/>
        <v>Wednesday</v>
      </c>
      <c r="I2387" s="5" t="str">
        <f t="shared" si="186"/>
        <v>June</v>
      </c>
      <c r="J2387">
        <f t="shared" si="187"/>
        <v>2022</v>
      </c>
      <c r="K2387">
        <f t="shared" si="188"/>
        <v>6</v>
      </c>
      <c r="L2387">
        <f t="shared" si="189"/>
        <v>15</v>
      </c>
      <c r="M2387">
        <v>3</v>
      </c>
    </row>
    <row r="2388" spans="1:13" x14ac:dyDescent="0.3">
      <c r="A2388" t="s">
        <v>2394</v>
      </c>
      <c r="B2388" t="s">
        <v>5008</v>
      </c>
      <c r="C2388">
        <v>66</v>
      </c>
      <c r="D2388" t="s">
        <v>5013</v>
      </c>
      <c r="E2388" t="s">
        <v>5020</v>
      </c>
      <c r="F2388">
        <v>1900</v>
      </c>
      <c r="G2388" s="5">
        <v>45138.810185185182</v>
      </c>
      <c r="H2388" s="5" t="str">
        <f t="shared" si="185"/>
        <v>Monday</v>
      </c>
      <c r="I2388" s="5" t="str">
        <f t="shared" si="186"/>
        <v>July</v>
      </c>
      <c r="J2388">
        <f t="shared" si="187"/>
        <v>2023</v>
      </c>
      <c r="K2388">
        <f t="shared" si="188"/>
        <v>7</v>
      </c>
      <c r="L2388">
        <f t="shared" si="189"/>
        <v>31</v>
      </c>
      <c r="M2388">
        <v>4</v>
      </c>
    </row>
    <row r="2389" spans="1:13" x14ac:dyDescent="0.3">
      <c r="A2389" t="s">
        <v>2395</v>
      </c>
      <c r="B2389" t="s">
        <v>5009</v>
      </c>
      <c r="C2389">
        <v>42</v>
      </c>
      <c r="D2389" t="s">
        <v>5011</v>
      </c>
      <c r="E2389" t="s">
        <v>5019</v>
      </c>
      <c r="F2389">
        <v>1950</v>
      </c>
      <c r="G2389" s="5">
        <v>44799.524456018517</v>
      </c>
      <c r="H2389" s="5" t="str">
        <f t="shared" si="185"/>
        <v>Friday</v>
      </c>
      <c r="I2389" s="5" t="str">
        <f t="shared" si="186"/>
        <v>August</v>
      </c>
      <c r="J2389">
        <f t="shared" si="187"/>
        <v>2022</v>
      </c>
      <c r="K2389">
        <f t="shared" si="188"/>
        <v>8</v>
      </c>
      <c r="L2389">
        <f t="shared" si="189"/>
        <v>26</v>
      </c>
      <c r="M2389">
        <v>3</v>
      </c>
    </row>
    <row r="2390" spans="1:13" x14ac:dyDescent="0.3">
      <c r="A2390" t="s">
        <v>2396</v>
      </c>
      <c r="B2390" t="s">
        <v>5009</v>
      </c>
      <c r="C2390">
        <v>28</v>
      </c>
      <c r="D2390" t="s">
        <v>5011</v>
      </c>
      <c r="E2390" t="s">
        <v>5019</v>
      </c>
      <c r="F2390">
        <v>250</v>
      </c>
      <c r="G2390" s="5">
        <v>44418.961886574078</v>
      </c>
      <c r="H2390" s="5" t="str">
        <f t="shared" si="185"/>
        <v>Tuesday</v>
      </c>
      <c r="I2390" s="5" t="str">
        <f t="shared" si="186"/>
        <v>August</v>
      </c>
      <c r="J2390">
        <f t="shared" si="187"/>
        <v>2021</v>
      </c>
      <c r="K2390">
        <f t="shared" si="188"/>
        <v>8</v>
      </c>
      <c r="L2390">
        <f t="shared" si="189"/>
        <v>10</v>
      </c>
      <c r="M2390">
        <v>4</v>
      </c>
    </row>
    <row r="2391" spans="1:13" x14ac:dyDescent="0.3">
      <c r="A2391" t="s">
        <v>2397</v>
      </c>
      <c r="B2391" t="s">
        <v>5009</v>
      </c>
      <c r="C2391">
        <v>43</v>
      </c>
      <c r="D2391" t="s">
        <v>5012</v>
      </c>
      <c r="E2391" t="s">
        <v>5016</v>
      </c>
      <c r="F2391">
        <v>1600</v>
      </c>
      <c r="G2391" s="5">
        <v>43888.599317129629</v>
      </c>
      <c r="H2391" s="5" t="str">
        <f t="shared" si="185"/>
        <v>Thursday</v>
      </c>
      <c r="I2391" s="5" t="str">
        <f t="shared" si="186"/>
        <v>February</v>
      </c>
      <c r="J2391">
        <f t="shared" si="187"/>
        <v>2020</v>
      </c>
      <c r="K2391">
        <f t="shared" si="188"/>
        <v>2</v>
      </c>
      <c r="L2391">
        <f t="shared" si="189"/>
        <v>27</v>
      </c>
      <c r="M2391">
        <v>3</v>
      </c>
    </row>
    <row r="2392" spans="1:13" x14ac:dyDescent="0.3">
      <c r="A2392" t="s">
        <v>2398</v>
      </c>
      <c r="B2392" t="s">
        <v>5008</v>
      </c>
      <c r="C2392">
        <v>53</v>
      </c>
      <c r="D2392" t="s">
        <v>5010</v>
      </c>
      <c r="E2392" t="s">
        <v>5015</v>
      </c>
      <c r="F2392">
        <v>300</v>
      </c>
      <c r="G2392" s="5">
        <v>43890.462175925917</v>
      </c>
      <c r="H2392" s="5" t="str">
        <f t="shared" si="185"/>
        <v>Saturday</v>
      </c>
      <c r="I2392" s="5" t="str">
        <f t="shared" si="186"/>
        <v>February</v>
      </c>
      <c r="J2392">
        <f t="shared" si="187"/>
        <v>2020</v>
      </c>
      <c r="K2392">
        <f t="shared" si="188"/>
        <v>2</v>
      </c>
      <c r="L2392">
        <f t="shared" si="189"/>
        <v>29</v>
      </c>
      <c r="M2392">
        <v>3</v>
      </c>
    </row>
    <row r="2393" spans="1:13" x14ac:dyDescent="0.3">
      <c r="A2393" t="s">
        <v>2399</v>
      </c>
      <c r="B2393" t="s">
        <v>5008</v>
      </c>
      <c r="C2393">
        <v>56</v>
      </c>
      <c r="D2393" t="s">
        <v>5010</v>
      </c>
      <c r="E2393" t="s">
        <v>5017</v>
      </c>
      <c r="F2393">
        <v>700</v>
      </c>
      <c r="G2393" s="5">
        <v>44214.809571759259</v>
      </c>
      <c r="H2393" s="5" t="str">
        <f t="shared" si="185"/>
        <v>Monday</v>
      </c>
      <c r="I2393" s="5" t="str">
        <f t="shared" si="186"/>
        <v>January</v>
      </c>
      <c r="J2393">
        <f t="shared" si="187"/>
        <v>2021</v>
      </c>
      <c r="K2393">
        <f t="shared" si="188"/>
        <v>1</v>
      </c>
      <c r="L2393">
        <f t="shared" si="189"/>
        <v>18</v>
      </c>
      <c r="M2393">
        <v>2</v>
      </c>
    </row>
    <row r="2394" spans="1:13" x14ac:dyDescent="0.3">
      <c r="A2394" t="s">
        <v>2400</v>
      </c>
      <c r="B2394" t="s">
        <v>5008</v>
      </c>
      <c r="C2394">
        <v>43</v>
      </c>
      <c r="D2394" t="s">
        <v>5010</v>
      </c>
      <c r="E2394" t="s">
        <v>5020</v>
      </c>
      <c r="F2394">
        <v>300</v>
      </c>
      <c r="G2394" s="5">
        <v>44156.660995370366</v>
      </c>
      <c r="H2394" s="5" t="str">
        <f t="shared" si="185"/>
        <v>Saturday</v>
      </c>
      <c r="I2394" s="5" t="str">
        <f t="shared" si="186"/>
        <v>November</v>
      </c>
      <c r="J2394">
        <f t="shared" si="187"/>
        <v>2020</v>
      </c>
      <c r="K2394">
        <f t="shared" si="188"/>
        <v>11</v>
      </c>
      <c r="L2394">
        <f t="shared" si="189"/>
        <v>21</v>
      </c>
      <c r="M2394">
        <v>3</v>
      </c>
    </row>
    <row r="2395" spans="1:13" x14ac:dyDescent="0.3">
      <c r="A2395" t="s">
        <v>2401</v>
      </c>
      <c r="B2395" t="s">
        <v>5008</v>
      </c>
      <c r="C2395">
        <v>43</v>
      </c>
      <c r="D2395" t="s">
        <v>5014</v>
      </c>
      <c r="E2395" t="s">
        <v>5019</v>
      </c>
      <c r="F2395">
        <v>700</v>
      </c>
      <c r="G2395" s="5">
        <v>44484.23673611111</v>
      </c>
      <c r="H2395" s="5" t="str">
        <f t="shared" si="185"/>
        <v>Friday</v>
      </c>
      <c r="I2395" s="5" t="str">
        <f t="shared" si="186"/>
        <v>October</v>
      </c>
      <c r="J2395">
        <f t="shared" si="187"/>
        <v>2021</v>
      </c>
      <c r="K2395">
        <f t="shared" si="188"/>
        <v>10</v>
      </c>
      <c r="L2395">
        <f t="shared" si="189"/>
        <v>15</v>
      </c>
      <c r="M2395">
        <v>4</v>
      </c>
    </row>
    <row r="2396" spans="1:13" x14ac:dyDescent="0.3">
      <c r="A2396" t="s">
        <v>2402</v>
      </c>
      <c r="B2396" t="s">
        <v>5009</v>
      </c>
      <c r="C2396">
        <v>31</v>
      </c>
      <c r="D2396" t="s">
        <v>5012</v>
      </c>
      <c r="E2396" t="s">
        <v>5017</v>
      </c>
      <c r="F2396">
        <v>600</v>
      </c>
      <c r="G2396" s="5">
        <v>45162.860625000001</v>
      </c>
      <c r="H2396" s="5" t="str">
        <f t="shared" si="185"/>
        <v>Thursday</v>
      </c>
      <c r="I2396" s="5" t="str">
        <f t="shared" si="186"/>
        <v>August</v>
      </c>
      <c r="J2396">
        <f t="shared" si="187"/>
        <v>2023</v>
      </c>
      <c r="K2396">
        <f t="shared" si="188"/>
        <v>8</v>
      </c>
      <c r="L2396">
        <f t="shared" si="189"/>
        <v>24</v>
      </c>
      <c r="M2396">
        <v>1</v>
      </c>
    </row>
    <row r="2397" spans="1:13" x14ac:dyDescent="0.3">
      <c r="A2397" t="s">
        <v>2403</v>
      </c>
      <c r="B2397" t="s">
        <v>5008</v>
      </c>
      <c r="C2397">
        <v>56</v>
      </c>
      <c r="D2397" t="s">
        <v>5013</v>
      </c>
      <c r="E2397" t="s">
        <v>5018</v>
      </c>
      <c r="F2397">
        <v>1350</v>
      </c>
      <c r="G2397" s="5">
        <v>45103.333865740737</v>
      </c>
      <c r="H2397" s="5" t="str">
        <f t="shared" si="185"/>
        <v>Monday</v>
      </c>
      <c r="I2397" s="5" t="str">
        <f t="shared" si="186"/>
        <v>June</v>
      </c>
      <c r="J2397">
        <f t="shared" si="187"/>
        <v>2023</v>
      </c>
      <c r="K2397">
        <f t="shared" si="188"/>
        <v>6</v>
      </c>
      <c r="L2397">
        <f t="shared" si="189"/>
        <v>26</v>
      </c>
      <c r="M2397">
        <v>3</v>
      </c>
    </row>
    <row r="2398" spans="1:13" x14ac:dyDescent="0.3">
      <c r="A2398" t="s">
        <v>2404</v>
      </c>
      <c r="B2398" t="s">
        <v>5008</v>
      </c>
      <c r="C2398">
        <v>43</v>
      </c>
      <c r="D2398" t="s">
        <v>5013</v>
      </c>
      <c r="E2398" t="s">
        <v>5018</v>
      </c>
      <c r="F2398">
        <v>1300</v>
      </c>
      <c r="G2398" s="5">
        <v>44226.067997685182</v>
      </c>
      <c r="H2398" s="5" t="str">
        <f t="shared" si="185"/>
        <v>Saturday</v>
      </c>
      <c r="I2398" s="5" t="str">
        <f t="shared" si="186"/>
        <v>January</v>
      </c>
      <c r="J2398">
        <f t="shared" si="187"/>
        <v>2021</v>
      </c>
      <c r="K2398">
        <f t="shared" si="188"/>
        <v>1</v>
      </c>
      <c r="L2398">
        <f t="shared" si="189"/>
        <v>30</v>
      </c>
      <c r="M2398">
        <v>4</v>
      </c>
    </row>
    <row r="2399" spans="1:13" x14ac:dyDescent="0.3">
      <c r="A2399" t="s">
        <v>2405</v>
      </c>
      <c r="B2399" t="s">
        <v>5008</v>
      </c>
      <c r="C2399">
        <v>57</v>
      </c>
      <c r="D2399" t="s">
        <v>5013</v>
      </c>
      <c r="E2399" t="s">
        <v>5020</v>
      </c>
      <c r="F2399">
        <v>600</v>
      </c>
      <c r="G2399" s="5">
        <v>44524.256053240737</v>
      </c>
      <c r="H2399" s="5" t="str">
        <f t="shared" si="185"/>
        <v>Wednesday</v>
      </c>
      <c r="I2399" s="5" t="str">
        <f t="shared" si="186"/>
        <v>November</v>
      </c>
      <c r="J2399">
        <f t="shared" si="187"/>
        <v>2021</v>
      </c>
      <c r="K2399">
        <f t="shared" si="188"/>
        <v>11</v>
      </c>
      <c r="L2399">
        <f t="shared" si="189"/>
        <v>24</v>
      </c>
      <c r="M2399">
        <v>2</v>
      </c>
    </row>
    <row r="2400" spans="1:13" x14ac:dyDescent="0.3">
      <c r="A2400" t="s">
        <v>2406</v>
      </c>
      <c r="B2400" t="s">
        <v>5009</v>
      </c>
      <c r="C2400">
        <v>18</v>
      </c>
      <c r="D2400" t="s">
        <v>5010</v>
      </c>
      <c r="E2400" t="s">
        <v>5016</v>
      </c>
      <c r="F2400">
        <v>400</v>
      </c>
      <c r="G2400" s="5">
        <v>45052.34337962963</v>
      </c>
      <c r="H2400" s="5" t="str">
        <f t="shared" si="185"/>
        <v>Saturday</v>
      </c>
      <c r="I2400" s="5" t="str">
        <f t="shared" si="186"/>
        <v>May</v>
      </c>
      <c r="J2400">
        <f t="shared" si="187"/>
        <v>2023</v>
      </c>
      <c r="K2400">
        <f t="shared" si="188"/>
        <v>5</v>
      </c>
      <c r="L2400">
        <f t="shared" si="189"/>
        <v>6</v>
      </c>
      <c r="M2400">
        <v>3</v>
      </c>
    </row>
    <row r="2401" spans="1:13" x14ac:dyDescent="0.3">
      <c r="A2401" t="s">
        <v>2407</v>
      </c>
      <c r="B2401" t="s">
        <v>5009</v>
      </c>
      <c r="C2401">
        <v>43</v>
      </c>
      <c r="D2401" t="s">
        <v>5010</v>
      </c>
      <c r="E2401" t="s">
        <v>5019</v>
      </c>
      <c r="F2401">
        <v>500</v>
      </c>
      <c r="G2401" s="5">
        <v>44250.60052083333</v>
      </c>
      <c r="H2401" s="5" t="str">
        <f t="shared" si="185"/>
        <v>Tuesday</v>
      </c>
      <c r="I2401" s="5" t="str">
        <f t="shared" si="186"/>
        <v>February</v>
      </c>
      <c r="J2401">
        <f t="shared" si="187"/>
        <v>2021</v>
      </c>
      <c r="K2401">
        <f t="shared" si="188"/>
        <v>2</v>
      </c>
      <c r="L2401">
        <f t="shared" si="189"/>
        <v>23</v>
      </c>
      <c r="M2401">
        <v>1</v>
      </c>
    </row>
    <row r="2402" spans="1:13" x14ac:dyDescent="0.3">
      <c r="A2402" t="s">
        <v>2408</v>
      </c>
      <c r="B2402" t="s">
        <v>5008</v>
      </c>
      <c r="C2402">
        <v>43</v>
      </c>
      <c r="D2402" t="s">
        <v>5012</v>
      </c>
      <c r="E2402" t="s">
        <v>5020</v>
      </c>
      <c r="F2402">
        <v>800</v>
      </c>
      <c r="G2402" s="5">
        <v>44716.239432870367</v>
      </c>
      <c r="H2402" s="5" t="str">
        <f t="shared" si="185"/>
        <v>Saturday</v>
      </c>
      <c r="I2402" s="5" t="str">
        <f t="shared" si="186"/>
        <v>June</v>
      </c>
      <c r="J2402">
        <f t="shared" si="187"/>
        <v>2022</v>
      </c>
      <c r="K2402">
        <f t="shared" si="188"/>
        <v>6</v>
      </c>
      <c r="L2402">
        <f t="shared" si="189"/>
        <v>4</v>
      </c>
      <c r="M2402">
        <v>4</v>
      </c>
    </row>
    <row r="2403" spans="1:13" x14ac:dyDescent="0.3">
      <c r="A2403" t="s">
        <v>2409</v>
      </c>
      <c r="B2403" t="s">
        <v>5008</v>
      </c>
      <c r="C2403">
        <v>21</v>
      </c>
      <c r="D2403" t="s">
        <v>5011</v>
      </c>
      <c r="E2403" t="s">
        <v>5019</v>
      </c>
      <c r="F2403">
        <v>1300</v>
      </c>
      <c r="G2403" s="5">
        <v>44948.198263888888</v>
      </c>
      <c r="H2403" s="5" t="str">
        <f t="shared" si="185"/>
        <v>Sunday</v>
      </c>
      <c r="I2403" s="5" t="str">
        <f t="shared" si="186"/>
        <v>January</v>
      </c>
      <c r="J2403">
        <f t="shared" si="187"/>
        <v>2023</v>
      </c>
      <c r="K2403">
        <f t="shared" si="188"/>
        <v>1</v>
      </c>
      <c r="L2403">
        <f t="shared" si="189"/>
        <v>22</v>
      </c>
      <c r="M2403">
        <v>3</v>
      </c>
    </row>
    <row r="2404" spans="1:13" x14ac:dyDescent="0.3">
      <c r="A2404" t="s">
        <v>2410</v>
      </c>
      <c r="B2404" t="s">
        <v>5008</v>
      </c>
      <c r="C2404">
        <v>47</v>
      </c>
      <c r="D2404" t="s">
        <v>5010</v>
      </c>
      <c r="E2404" t="s">
        <v>5016</v>
      </c>
      <c r="F2404">
        <v>400</v>
      </c>
      <c r="G2404" s="5">
        <v>44420.781238425923</v>
      </c>
      <c r="H2404" s="5" t="str">
        <f t="shared" si="185"/>
        <v>Thursday</v>
      </c>
      <c r="I2404" s="5" t="str">
        <f t="shared" si="186"/>
        <v>August</v>
      </c>
      <c r="J2404">
        <f t="shared" si="187"/>
        <v>2021</v>
      </c>
      <c r="K2404">
        <f t="shared" si="188"/>
        <v>8</v>
      </c>
      <c r="L2404">
        <f t="shared" si="189"/>
        <v>12</v>
      </c>
      <c r="M2404">
        <v>2</v>
      </c>
    </row>
    <row r="2405" spans="1:13" x14ac:dyDescent="0.3">
      <c r="A2405" t="s">
        <v>2411</v>
      </c>
      <c r="B2405" t="s">
        <v>5008</v>
      </c>
      <c r="C2405">
        <v>29</v>
      </c>
      <c r="D2405" t="s">
        <v>5013</v>
      </c>
      <c r="E2405" t="s">
        <v>5019</v>
      </c>
      <c r="F2405">
        <v>1000</v>
      </c>
      <c r="G2405" s="5">
        <v>45181.955763888887</v>
      </c>
      <c r="H2405" s="5" t="str">
        <f t="shared" si="185"/>
        <v>Tuesday</v>
      </c>
      <c r="I2405" s="5" t="str">
        <f t="shared" si="186"/>
        <v>September</v>
      </c>
      <c r="J2405">
        <f t="shared" si="187"/>
        <v>2023</v>
      </c>
      <c r="K2405">
        <f t="shared" si="188"/>
        <v>9</v>
      </c>
      <c r="L2405">
        <f t="shared" si="189"/>
        <v>12</v>
      </c>
      <c r="M2405">
        <v>2</v>
      </c>
    </row>
    <row r="2406" spans="1:13" x14ac:dyDescent="0.3">
      <c r="A2406" t="s">
        <v>2412</v>
      </c>
      <c r="B2406" t="s">
        <v>5009</v>
      </c>
      <c r="C2406">
        <v>43</v>
      </c>
      <c r="D2406" t="s">
        <v>5011</v>
      </c>
      <c r="E2406" t="s">
        <v>5019</v>
      </c>
      <c r="F2406">
        <v>1450</v>
      </c>
      <c r="G2406" s="5">
        <v>43927.489444444444</v>
      </c>
      <c r="H2406" s="5" t="str">
        <f t="shared" si="185"/>
        <v>Monday</v>
      </c>
      <c r="I2406" s="5" t="str">
        <f t="shared" si="186"/>
        <v>April</v>
      </c>
      <c r="J2406">
        <f t="shared" si="187"/>
        <v>2020</v>
      </c>
      <c r="K2406">
        <f t="shared" si="188"/>
        <v>4</v>
      </c>
      <c r="L2406">
        <f t="shared" si="189"/>
        <v>6</v>
      </c>
      <c r="M2406">
        <v>4</v>
      </c>
    </row>
    <row r="2407" spans="1:13" x14ac:dyDescent="0.3">
      <c r="A2407" t="s">
        <v>2413</v>
      </c>
      <c r="B2407" t="s">
        <v>5009</v>
      </c>
      <c r="C2407">
        <v>52</v>
      </c>
      <c r="D2407" t="s">
        <v>5010</v>
      </c>
      <c r="E2407" t="s">
        <v>5017</v>
      </c>
      <c r="F2407">
        <v>1000</v>
      </c>
      <c r="G2407" s="5">
        <v>44707.462187500001</v>
      </c>
      <c r="H2407" s="5" t="str">
        <f t="shared" si="185"/>
        <v>Thursday</v>
      </c>
      <c r="I2407" s="5" t="str">
        <f t="shared" si="186"/>
        <v>May</v>
      </c>
      <c r="J2407">
        <f t="shared" si="187"/>
        <v>2022</v>
      </c>
      <c r="K2407">
        <f t="shared" si="188"/>
        <v>5</v>
      </c>
      <c r="L2407">
        <f t="shared" si="189"/>
        <v>26</v>
      </c>
      <c r="M2407">
        <v>4</v>
      </c>
    </row>
    <row r="2408" spans="1:13" x14ac:dyDescent="0.3">
      <c r="A2408" t="s">
        <v>2414</v>
      </c>
      <c r="B2408" t="s">
        <v>5008</v>
      </c>
      <c r="C2408">
        <v>30</v>
      </c>
      <c r="D2408" t="s">
        <v>5013</v>
      </c>
      <c r="E2408" t="s">
        <v>5020</v>
      </c>
      <c r="F2408">
        <v>850</v>
      </c>
      <c r="G2408" s="5">
        <v>45002.358043981483</v>
      </c>
      <c r="H2408" s="5" t="str">
        <f t="shared" si="185"/>
        <v>Friday</v>
      </c>
      <c r="I2408" s="5" t="str">
        <f t="shared" si="186"/>
        <v>March</v>
      </c>
      <c r="J2408">
        <f t="shared" si="187"/>
        <v>2023</v>
      </c>
      <c r="K2408">
        <f t="shared" si="188"/>
        <v>3</v>
      </c>
      <c r="L2408">
        <f t="shared" si="189"/>
        <v>17</v>
      </c>
      <c r="M2408">
        <v>3</v>
      </c>
    </row>
    <row r="2409" spans="1:13" x14ac:dyDescent="0.3">
      <c r="A2409" t="s">
        <v>2415</v>
      </c>
      <c r="B2409" t="s">
        <v>5008</v>
      </c>
      <c r="C2409">
        <v>69</v>
      </c>
      <c r="D2409" t="s">
        <v>5014</v>
      </c>
      <c r="E2409" t="s">
        <v>5019</v>
      </c>
      <c r="F2409">
        <v>950</v>
      </c>
      <c r="G2409" s="5">
        <v>44120.523622685178</v>
      </c>
      <c r="H2409" s="5" t="str">
        <f t="shared" si="185"/>
        <v>Friday</v>
      </c>
      <c r="I2409" s="5" t="str">
        <f t="shared" si="186"/>
        <v>October</v>
      </c>
      <c r="J2409">
        <f t="shared" si="187"/>
        <v>2020</v>
      </c>
      <c r="K2409">
        <f t="shared" si="188"/>
        <v>10</v>
      </c>
      <c r="L2409">
        <f t="shared" si="189"/>
        <v>16</v>
      </c>
      <c r="M2409">
        <v>5</v>
      </c>
    </row>
    <row r="2410" spans="1:13" x14ac:dyDescent="0.3">
      <c r="A2410" t="s">
        <v>2416</v>
      </c>
      <c r="B2410" t="s">
        <v>5008</v>
      </c>
      <c r="C2410">
        <v>48</v>
      </c>
      <c r="D2410" t="s">
        <v>5010</v>
      </c>
      <c r="E2410" t="s">
        <v>5017</v>
      </c>
      <c r="F2410">
        <v>850</v>
      </c>
      <c r="G2410" s="5">
        <v>45119.783263888887</v>
      </c>
      <c r="H2410" s="5" t="str">
        <f t="shared" si="185"/>
        <v>Wednesday</v>
      </c>
      <c r="I2410" s="5" t="str">
        <f t="shared" si="186"/>
        <v>July</v>
      </c>
      <c r="J2410">
        <f t="shared" si="187"/>
        <v>2023</v>
      </c>
      <c r="K2410">
        <f t="shared" si="188"/>
        <v>7</v>
      </c>
      <c r="L2410">
        <f t="shared" si="189"/>
        <v>12</v>
      </c>
      <c r="M2410">
        <v>4</v>
      </c>
    </row>
    <row r="2411" spans="1:13" x14ac:dyDescent="0.3">
      <c r="A2411" t="s">
        <v>2417</v>
      </c>
      <c r="B2411" t="s">
        <v>5009</v>
      </c>
      <c r="C2411">
        <v>55</v>
      </c>
      <c r="D2411" t="s">
        <v>5013</v>
      </c>
      <c r="E2411" t="s">
        <v>5019</v>
      </c>
      <c r="F2411">
        <v>1950</v>
      </c>
      <c r="G2411" s="5">
        <v>44040.725995370369</v>
      </c>
      <c r="H2411" s="5" t="str">
        <f t="shared" si="185"/>
        <v>Tuesday</v>
      </c>
      <c r="I2411" s="5" t="str">
        <f t="shared" si="186"/>
        <v>July</v>
      </c>
      <c r="J2411">
        <f t="shared" si="187"/>
        <v>2020</v>
      </c>
      <c r="K2411">
        <f t="shared" si="188"/>
        <v>7</v>
      </c>
      <c r="L2411">
        <f t="shared" si="189"/>
        <v>28</v>
      </c>
      <c r="M2411">
        <v>1</v>
      </c>
    </row>
    <row r="2412" spans="1:13" x14ac:dyDescent="0.3">
      <c r="A2412" t="s">
        <v>2418</v>
      </c>
      <c r="B2412" t="s">
        <v>5009</v>
      </c>
      <c r="C2412">
        <v>60</v>
      </c>
      <c r="D2412" t="s">
        <v>5012</v>
      </c>
      <c r="E2412" t="s">
        <v>5015</v>
      </c>
      <c r="F2412">
        <v>50</v>
      </c>
      <c r="G2412" s="5">
        <v>44053.658854166657</v>
      </c>
      <c r="H2412" s="5" t="str">
        <f t="shared" si="185"/>
        <v>Monday</v>
      </c>
      <c r="I2412" s="5" t="str">
        <f t="shared" si="186"/>
        <v>August</v>
      </c>
      <c r="J2412">
        <f t="shared" si="187"/>
        <v>2020</v>
      </c>
      <c r="K2412">
        <f t="shared" si="188"/>
        <v>8</v>
      </c>
      <c r="L2412">
        <f t="shared" si="189"/>
        <v>10</v>
      </c>
      <c r="M2412">
        <v>3</v>
      </c>
    </row>
    <row r="2413" spans="1:13" x14ac:dyDescent="0.3">
      <c r="A2413" t="s">
        <v>2419</v>
      </c>
      <c r="B2413" t="s">
        <v>5008</v>
      </c>
      <c r="C2413">
        <v>40</v>
      </c>
      <c r="D2413" t="s">
        <v>5013</v>
      </c>
      <c r="E2413" t="s">
        <v>5016</v>
      </c>
      <c r="F2413">
        <v>1450</v>
      </c>
      <c r="G2413" s="5">
        <v>45118.705648148149</v>
      </c>
      <c r="H2413" s="5" t="str">
        <f t="shared" si="185"/>
        <v>Tuesday</v>
      </c>
      <c r="I2413" s="5" t="str">
        <f t="shared" si="186"/>
        <v>July</v>
      </c>
      <c r="J2413">
        <f t="shared" si="187"/>
        <v>2023</v>
      </c>
      <c r="K2413">
        <f t="shared" si="188"/>
        <v>7</v>
      </c>
      <c r="L2413">
        <f t="shared" si="189"/>
        <v>11</v>
      </c>
      <c r="M2413">
        <v>3</v>
      </c>
    </row>
    <row r="2414" spans="1:13" x14ac:dyDescent="0.3">
      <c r="A2414" t="s">
        <v>2420</v>
      </c>
      <c r="B2414" t="s">
        <v>5009</v>
      </c>
      <c r="C2414">
        <v>21</v>
      </c>
      <c r="D2414" t="s">
        <v>5012</v>
      </c>
      <c r="E2414" t="s">
        <v>5020</v>
      </c>
      <c r="F2414">
        <v>700</v>
      </c>
      <c r="G2414" s="5">
        <v>44504.224594907413</v>
      </c>
      <c r="H2414" s="5" t="str">
        <f t="shared" si="185"/>
        <v>Thursday</v>
      </c>
      <c r="I2414" s="5" t="str">
        <f t="shared" si="186"/>
        <v>November</v>
      </c>
      <c r="J2414">
        <f t="shared" si="187"/>
        <v>2021</v>
      </c>
      <c r="K2414">
        <f t="shared" si="188"/>
        <v>11</v>
      </c>
      <c r="L2414">
        <f t="shared" si="189"/>
        <v>4</v>
      </c>
      <c r="M2414">
        <v>3</v>
      </c>
    </row>
    <row r="2415" spans="1:13" x14ac:dyDescent="0.3">
      <c r="A2415" t="s">
        <v>2421</v>
      </c>
      <c r="B2415" t="s">
        <v>5008</v>
      </c>
      <c r="C2415">
        <v>69</v>
      </c>
      <c r="D2415" t="s">
        <v>5010</v>
      </c>
      <c r="E2415" t="s">
        <v>5015</v>
      </c>
      <c r="F2415">
        <v>850</v>
      </c>
      <c r="G2415" s="5">
        <v>45188.933252314811</v>
      </c>
      <c r="H2415" s="5" t="str">
        <f t="shared" si="185"/>
        <v>Tuesday</v>
      </c>
      <c r="I2415" s="5" t="str">
        <f t="shared" si="186"/>
        <v>September</v>
      </c>
      <c r="J2415">
        <f t="shared" si="187"/>
        <v>2023</v>
      </c>
      <c r="K2415">
        <f t="shared" si="188"/>
        <v>9</v>
      </c>
      <c r="L2415">
        <f t="shared" si="189"/>
        <v>19</v>
      </c>
      <c r="M2415">
        <v>1</v>
      </c>
    </row>
    <row r="2416" spans="1:13" x14ac:dyDescent="0.3">
      <c r="A2416" t="s">
        <v>2422</v>
      </c>
      <c r="B2416" t="s">
        <v>5009</v>
      </c>
      <c r="C2416">
        <v>33</v>
      </c>
      <c r="D2416" t="s">
        <v>5012</v>
      </c>
      <c r="E2416" t="s">
        <v>5020</v>
      </c>
      <c r="F2416">
        <v>650</v>
      </c>
      <c r="G2416" s="5">
        <v>44122.970219907409</v>
      </c>
      <c r="H2416" s="5" t="str">
        <f t="shared" si="185"/>
        <v>Sunday</v>
      </c>
      <c r="I2416" s="5" t="str">
        <f t="shared" si="186"/>
        <v>October</v>
      </c>
      <c r="J2416">
        <f t="shared" si="187"/>
        <v>2020</v>
      </c>
      <c r="K2416">
        <f t="shared" si="188"/>
        <v>10</v>
      </c>
      <c r="L2416">
        <f t="shared" si="189"/>
        <v>18</v>
      </c>
      <c r="M2416">
        <v>2</v>
      </c>
    </row>
    <row r="2417" spans="1:13" x14ac:dyDescent="0.3">
      <c r="A2417" t="s">
        <v>2423</v>
      </c>
      <c r="B2417" t="s">
        <v>5008</v>
      </c>
      <c r="C2417">
        <v>24</v>
      </c>
      <c r="D2417" t="s">
        <v>5013</v>
      </c>
      <c r="E2417" t="s">
        <v>5019</v>
      </c>
      <c r="F2417">
        <v>1450</v>
      </c>
      <c r="G2417" s="5">
        <v>44520.045682870368</v>
      </c>
      <c r="H2417" s="5" t="str">
        <f t="shared" si="185"/>
        <v>Saturday</v>
      </c>
      <c r="I2417" s="5" t="str">
        <f t="shared" si="186"/>
        <v>November</v>
      </c>
      <c r="J2417">
        <f t="shared" si="187"/>
        <v>2021</v>
      </c>
      <c r="K2417">
        <f t="shared" si="188"/>
        <v>11</v>
      </c>
      <c r="L2417">
        <f t="shared" si="189"/>
        <v>20</v>
      </c>
      <c r="M2417">
        <v>3</v>
      </c>
    </row>
    <row r="2418" spans="1:13" x14ac:dyDescent="0.3">
      <c r="A2418" t="s">
        <v>2424</v>
      </c>
      <c r="B2418" t="s">
        <v>5008</v>
      </c>
      <c r="C2418">
        <v>39</v>
      </c>
      <c r="D2418" t="s">
        <v>5014</v>
      </c>
      <c r="E2418" t="s">
        <v>5018</v>
      </c>
      <c r="F2418">
        <v>1700</v>
      </c>
      <c r="G2418" s="5">
        <v>44460.812013888892</v>
      </c>
      <c r="H2418" s="5" t="str">
        <f t="shared" si="185"/>
        <v>Tuesday</v>
      </c>
      <c r="I2418" s="5" t="str">
        <f t="shared" si="186"/>
        <v>September</v>
      </c>
      <c r="J2418">
        <f t="shared" si="187"/>
        <v>2021</v>
      </c>
      <c r="K2418">
        <f t="shared" si="188"/>
        <v>9</v>
      </c>
      <c r="L2418">
        <f t="shared" si="189"/>
        <v>21</v>
      </c>
      <c r="M2418">
        <v>2</v>
      </c>
    </row>
    <row r="2419" spans="1:13" x14ac:dyDescent="0.3">
      <c r="A2419" t="s">
        <v>2425</v>
      </c>
      <c r="B2419" t="s">
        <v>5008</v>
      </c>
      <c r="C2419">
        <v>46</v>
      </c>
      <c r="D2419" t="s">
        <v>5011</v>
      </c>
      <c r="E2419" t="s">
        <v>5017</v>
      </c>
      <c r="F2419">
        <v>1350</v>
      </c>
      <c r="G2419" s="5">
        <v>43897.163831018523</v>
      </c>
      <c r="H2419" s="5" t="str">
        <f t="shared" si="185"/>
        <v>Saturday</v>
      </c>
      <c r="I2419" s="5" t="str">
        <f t="shared" si="186"/>
        <v>March</v>
      </c>
      <c r="J2419">
        <f t="shared" si="187"/>
        <v>2020</v>
      </c>
      <c r="K2419">
        <f t="shared" si="188"/>
        <v>3</v>
      </c>
      <c r="L2419">
        <f t="shared" si="189"/>
        <v>7</v>
      </c>
      <c r="M2419">
        <v>3</v>
      </c>
    </row>
    <row r="2420" spans="1:13" x14ac:dyDescent="0.3">
      <c r="A2420" t="s">
        <v>2426</v>
      </c>
      <c r="B2420" t="s">
        <v>5008</v>
      </c>
      <c r="C2420">
        <v>28</v>
      </c>
      <c r="D2420" t="s">
        <v>5011</v>
      </c>
      <c r="E2420" t="s">
        <v>5020</v>
      </c>
      <c r="F2420">
        <v>1650</v>
      </c>
      <c r="G2420" s="5">
        <v>44178.031712962962</v>
      </c>
      <c r="H2420" s="5" t="str">
        <f t="shared" si="185"/>
        <v>Sunday</v>
      </c>
      <c r="I2420" s="5" t="str">
        <f t="shared" si="186"/>
        <v>December</v>
      </c>
      <c r="J2420">
        <f t="shared" si="187"/>
        <v>2020</v>
      </c>
      <c r="K2420">
        <f t="shared" si="188"/>
        <v>12</v>
      </c>
      <c r="L2420">
        <f t="shared" si="189"/>
        <v>13</v>
      </c>
      <c r="M2420">
        <v>5</v>
      </c>
    </row>
    <row r="2421" spans="1:13" x14ac:dyDescent="0.3">
      <c r="A2421" t="s">
        <v>2427</v>
      </c>
      <c r="B2421" t="s">
        <v>5008</v>
      </c>
      <c r="C2421">
        <v>43</v>
      </c>
      <c r="D2421" t="s">
        <v>5014</v>
      </c>
      <c r="E2421" t="s">
        <v>5016</v>
      </c>
      <c r="F2421">
        <v>1450</v>
      </c>
      <c r="G2421" s="5">
        <v>44615.248749999999</v>
      </c>
      <c r="H2421" s="5" t="str">
        <f t="shared" si="185"/>
        <v>Wednesday</v>
      </c>
      <c r="I2421" s="5" t="str">
        <f t="shared" si="186"/>
        <v>February</v>
      </c>
      <c r="J2421">
        <f t="shared" si="187"/>
        <v>2022</v>
      </c>
      <c r="K2421">
        <f t="shared" si="188"/>
        <v>2</v>
      </c>
      <c r="L2421">
        <f t="shared" si="189"/>
        <v>23</v>
      </c>
      <c r="M2421">
        <v>1</v>
      </c>
    </row>
    <row r="2422" spans="1:13" x14ac:dyDescent="0.3">
      <c r="A2422" t="s">
        <v>2428</v>
      </c>
      <c r="B2422" t="s">
        <v>5008</v>
      </c>
      <c r="C2422">
        <v>50</v>
      </c>
      <c r="D2422" t="s">
        <v>5013</v>
      </c>
      <c r="E2422" t="s">
        <v>5020</v>
      </c>
      <c r="F2422">
        <v>1850</v>
      </c>
      <c r="G2422" s="5">
        <v>44520.048472222217</v>
      </c>
      <c r="H2422" s="5" t="str">
        <f t="shared" si="185"/>
        <v>Saturday</v>
      </c>
      <c r="I2422" s="5" t="str">
        <f t="shared" si="186"/>
        <v>November</v>
      </c>
      <c r="J2422">
        <f t="shared" si="187"/>
        <v>2021</v>
      </c>
      <c r="K2422">
        <f t="shared" si="188"/>
        <v>11</v>
      </c>
      <c r="L2422">
        <f t="shared" si="189"/>
        <v>20</v>
      </c>
      <c r="M2422">
        <v>4</v>
      </c>
    </row>
    <row r="2423" spans="1:13" x14ac:dyDescent="0.3">
      <c r="A2423" t="s">
        <v>2429</v>
      </c>
      <c r="B2423" t="s">
        <v>5008</v>
      </c>
      <c r="C2423">
        <v>46</v>
      </c>
      <c r="D2423" t="s">
        <v>5011</v>
      </c>
      <c r="E2423" t="s">
        <v>5020</v>
      </c>
      <c r="F2423">
        <v>1950</v>
      </c>
      <c r="G2423" s="5">
        <v>44771.08321759259</v>
      </c>
      <c r="H2423" s="5" t="str">
        <f t="shared" si="185"/>
        <v>Friday</v>
      </c>
      <c r="I2423" s="5" t="str">
        <f t="shared" si="186"/>
        <v>July</v>
      </c>
      <c r="J2423">
        <f t="shared" si="187"/>
        <v>2022</v>
      </c>
      <c r="K2423">
        <f t="shared" si="188"/>
        <v>7</v>
      </c>
      <c r="L2423">
        <f t="shared" si="189"/>
        <v>29</v>
      </c>
      <c r="M2423">
        <v>3</v>
      </c>
    </row>
    <row r="2424" spans="1:13" x14ac:dyDescent="0.3">
      <c r="A2424" t="s">
        <v>2430</v>
      </c>
      <c r="B2424" t="s">
        <v>5009</v>
      </c>
      <c r="C2424">
        <v>56</v>
      </c>
      <c r="D2424" t="s">
        <v>5010</v>
      </c>
      <c r="E2424" t="s">
        <v>5020</v>
      </c>
      <c r="F2424">
        <v>950</v>
      </c>
      <c r="G2424" s="5">
        <v>43899.987546296303</v>
      </c>
      <c r="H2424" s="5" t="str">
        <f t="shared" si="185"/>
        <v>Monday</v>
      </c>
      <c r="I2424" s="5" t="str">
        <f t="shared" si="186"/>
        <v>March</v>
      </c>
      <c r="J2424">
        <f t="shared" si="187"/>
        <v>2020</v>
      </c>
      <c r="K2424">
        <f t="shared" si="188"/>
        <v>3</v>
      </c>
      <c r="L2424">
        <f t="shared" si="189"/>
        <v>9</v>
      </c>
      <c r="M2424">
        <v>1</v>
      </c>
    </row>
    <row r="2425" spans="1:13" x14ac:dyDescent="0.3">
      <c r="A2425" t="s">
        <v>2431</v>
      </c>
      <c r="B2425" t="s">
        <v>5009</v>
      </c>
      <c r="C2425">
        <v>29</v>
      </c>
      <c r="D2425" t="s">
        <v>5013</v>
      </c>
      <c r="E2425" t="s">
        <v>5019</v>
      </c>
      <c r="F2425">
        <v>1200</v>
      </c>
      <c r="G2425" s="5">
        <v>44807.148981481478</v>
      </c>
      <c r="H2425" s="5" t="str">
        <f t="shared" si="185"/>
        <v>Saturday</v>
      </c>
      <c r="I2425" s="5" t="str">
        <f t="shared" si="186"/>
        <v>September</v>
      </c>
      <c r="J2425">
        <f t="shared" si="187"/>
        <v>2022</v>
      </c>
      <c r="K2425">
        <f t="shared" si="188"/>
        <v>9</v>
      </c>
      <c r="L2425">
        <f t="shared" si="189"/>
        <v>3</v>
      </c>
      <c r="M2425">
        <v>4</v>
      </c>
    </row>
    <row r="2426" spans="1:13" x14ac:dyDescent="0.3">
      <c r="A2426" t="s">
        <v>2432</v>
      </c>
      <c r="B2426" t="s">
        <v>5008</v>
      </c>
      <c r="C2426">
        <v>24</v>
      </c>
      <c r="D2426" t="s">
        <v>5010</v>
      </c>
      <c r="E2426" t="s">
        <v>5020</v>
      </c>
      <c r="F2426">
        <v>700</v>
      </c>
      <c r="G2426" s="5">
        <v>43842.082488425927</v>
      </c>
      <c r="H2426" s="5" t="str">
        <f t="shared" si="185"/>
        <v>Sunday</v>
      </c>
      <c r="I2426" s="5" t="str">
        <f t="shared" si="186"/>
        <v>January</v>
      </c>
      <c r="J2426">
        <f t="shared" si="187"/>
        <v>2020</v>
      </c>
      <c r="K2426">
        <f t="shared" si="188"/>
        <v>1</v>
      </c>
      <c r="L2426">
        <f t="shared" si="189"/>
        <v>12</v>
      </c>
      <c r="M2426">
        <v>2</v>
      </c>
    </row>
    <row r="2427" spans="1:13" x14ac:dyDescent="0.3">
      <c r="A2427" t="s">
        <v>2433</v>
      </c>
      <c r="B2427" t="s">
        <v>5008</v>
      </c>
      <c r="C2427">
        <v>43</v>
      </c>
      <c r="D2427" t="s">
        <v>5013</v>
      </c>
      <c r="E2427" t="s">
        <v>5019</v>
      </c>
      <c r="F2427">
        <v>1850</v>
      </c>
      <c r="G2427" s="5">
        <v>43877.869328703702</v>
      </c>
      <c r="H2427" s="5" t="str">
        <f t="shared" si="185"/>
        <v>Sunday</v>
      </c>
      <c r="I2427" s="5" t="str">
        <f t="shared" si="186"/>
        <v>February</v>
      </c>
      <c r="J2427">
        <f t="shared" si="187"/>
        <v>2020</v>
      </c>
      <c r="K2427">
        <f t="shared" si="188"/>
        <v>2</v>
      </c>
      <c r="L2427">
        <f t="shared" si="189"/>
        <v>16</v>
      </c>
      <c r="M2427">
        <v>2</v>
      </c>
    </row>
    <row r="2428" spans="1:13" x14ac:dyDescent="0.3">
      <c r="A2428" t="s">
        <v>2434</v>
      </c>
      <c r="B2428" t="s">
        <v>5008</v>
      </c>
      <c r="C2428">
        <v>56</v>
      </c>
      <c r="D2428" t="s">
        <v>5013</v>
      </c>
      <c r="E2428" t="s">
        <v>5016</v>
      </c>
      <c r="F2428">
        <v>250</v>
      </c>
      <c r="G2428" s="5">
        <v>44709.916631944441</v>
      </c>
      <c r="H2428" s="5" t="str">
        <f t="shared" si="185"/>
        <v>Saturday</v>
      </c>
      <c r="I2428" s="5" t="str">
        <f t="shared" si="186"/>
        <v>May</v>
      </c>
      <c r="J2428">
        <f t="shared" si="187"/>
        <v>2022</v>
      </c>
      <c r="K2428">
        <f t="shared" si="188"/>
        <v>5</v>
      </c>
      <c r="L2428">
        <f t="shared" si="189"/>
        <v>28</v>
      </c>
      <c r="M2428">
        <v>1</v>
      </c>
    </row>
    <row r="2429" spans="1:13" x14ac:dyDescent="0.3">
      <c r="A2429" t="s">
        <v>2435</v>
      </c>
      <c r="B2429" t="s">
        <v>5008</v>
      </c>
      <c r="C2429">
        <v>59</v>
      </c>
      <c r="D2429" t="s">
        <v>5013</v>
      </c>
      <c r="E2429" t="s">
        <v>5016</v>
      </c>
      <c r="F2429">
        <v>1200</v>
      </c>
      <c r="G2429" s="5">
        <v>44187.396296296298</v>
      </c>
      <c r="H2429" s="5" t="str">
        <f t="shared" si="185"/>
        <v>Tuesday</v>
      </c>
      <c r="I2429" s="5" t="str">
        <f t="shared" si="186"/>
        <v>December</v>
      </c>
      <c r="J2429">
        <f t="shared" si="187"/>
        <v>2020</v>
      </c>
      <c r="K2429">
        <f t="shared" si="188"/>
        <v>12</v>
      </c>
      <c r="L2429">
        <f t="shared" si="189"/>
        <v>22</v>
      </c>
      <c r="M2429">
        <v>3</v>
      </c>
    </row>
    <row r="2430" spans="1:13" x14ac:dyDescent="0.3">
      <c r="A2430" t="s">
        <v>2436</v>
      </c>
      <c r="B2430" t="s">
        <v>5008</v>
      </c>
      <c r="C2430">
        <v>65</v>
      </c>
      <c r="D2430" t="s">
        <v>5013</v>
      </c>
      <c r="E2430" t="s">
        <v>5020</v>
      </c>
      <c r="F2430">
        <v>1700</v>
      </c>
      <c r="G2430" s="5">
        <v>44580.034756944442</v>
      </c>
      <c r="H2430" s="5" t="str">
        <f t="shared" si="185"/>
        <v>Wednesday</v>
      </c>
      <c r="I2430" s="5" t="str">
        <f t="shared" si="186"/>
        <v>January</v>
      </c>
      <c r="J2430">
        <f t="shared" si="187"/>
        <v>2022</v>
      </c>
      <c r="K2430">
        <f t="shared" si="188"/>
        <v>1</v>
      </c>
      <c r="L2430">
        <f t="shared" si="189"/>
        <v>19</v>
      </c>
      <c r="M2430">
        <v>3</v>
      </c>
    </row>
    <row r="2431" spans="1:13" x14ac:dyDescent="0.3">
      <c r="A2431" t="s">
        <v>2437</v>
      </c>
      <c r="B2431" t="s">
        <v>5009</v>
      </c>
      <c r="C2431">
        <v>43</v>
      </c>
      <c r="D2431" t="s">
        <v>5013</v>
      </c>
      <c r="E2431" t="s">
        <v>5019</v>
      </c>
      <c r="F2431">
        <v>1550</v>
      </c>
      <c r="G2431" s="5">
        <v>45110.748252314806</v>
      </c>
      <c r="H2431" s="5" t="str">
        <f t="shared" si="185"/>
        <v>Monday</v>
      </c>
      <c r="I2431" s="5" t="str">
        <f t="shared" si="186"/>
        <v>July</v>
      </c>
      <c r="J2431">
        <f t="shared" si="187"/>
        <v>2023</v>
      </c>
      <c r="K2431">
        <f t="shared" si="188"/>
        <v>7</v>
      </c>
      <c r="L2431">
        <f t="shared" si="189"/>
        <v>3</v>
      </c>
      <c r="M2431">
        <v>3</v>
      </c>
    </row>
    <row r="2432" spans="1:13" x14ac:dyDescent="0.3">
      <c r="A2432" t="s">
        <v>2438</v>
      </c>
      <c r="B2432" t="s">
        <v>5009</v>
      </c>
      <c r="C2432">
        <v>57</v>
      </c>
      <c r="D2432" t="s">
        <v>5013</v>
      </c>
      <c r="E2432" t="s">
        <v>5018</v>
      </c>
      <c r="F2432">
        <v>1500</v>
      </c>
      <c r="G2432" s="5">
        <v>44918.387835648151</v>
      </c>
      <c r="H2432" s="5" t="str">
        <f t="shared" si="185"/>
        <v>Friday</v>
      </c>
      <c r="I2432" s="5" t="str">
        <f t="shared" si="186"/>
        <v>December</v>
      </c>
      <c r="J2432">
        <f t="shared" si="187"/>
        <v>2022</v>
      </c>
      <c r="K2432">
        <f t="shared" si="188"/>
        <v>12</v>
      </c>
      <c r="L2432">
        <f t="shared" si="189"/>
        <v>23</v>
      </c>
      <c r="M2432">
        <v>2</v>
      </c>
    </row>
    <row r="2433" spans="1:13" x14ac:dyDescent="0.3">
      <c r="A2433" t="s">
        <v>2439</v>
      </c>
      <c r="B2433" t="s">
        <v>5009</v>
      </c>
      <c r="C2433">
        <v>26</v>
      </c>
      <c r="D2433" t="s">
        <v>5012</v>
      </c>
      <c r="E2433" t="s">
        <v>5020</v>
      </c>
      <c r="F2433">
        <v>450</v>
      </c>
      <c r="G2433" s="5">
        <v>45100.227326388893</v>
      </c>
      <c r="H2433" s="5" t="str">
        <f t="shared" si="185"/>
        <v>Friday</v>
      </c>
      <c r="I2433" s="5" t="str">
        <f t="shared" si="186"/>
        <v>June</v>
      </c>
      <c r="J2433">
        <f t="shared" si="187"/>
        <v>2023</v>
      </c>
      <c r="K2433">
        <f t="shared" si="188"/>
        <v>6</v>
      </c>
      <c r="L2433">
        <f t="shared" si="189"/>
        <v>23</v>
      </c>
      <c r="M2433">
        <v>4</v>
      </c>
    </row>
    <row r="2434" spans="1:13" x14ac:dyDescent="0.3">
      <c r="A2434" t="s">
        <v>2440</v>
      </c>
      <c r="B2434" t="s">
        <v>5008</v>
      </c>
      <c r="C2434">
        <v>58</v>
      </c>
      <c r="D2434" t="s">
        <v>5013</v>
      </c>
      <c r="E2434" t="s">
        <v>5017</v>
      </c>
      <c r="F2434">
        <v>1350</v>
      </c>
      <c r="G2434" s="5">
        <v>44492.948680555557</v>
      </c>
      <c r="H2434" s="5" t="str">
        <f t="shared" si="185"/>
        <v>Saturday</v>
      </c>
      <c r="I2434" s="5" t="str">
        <f t="shared" si="186"/>
        <v>October</v>
      </c>
      <c r="J2434">
        <f t="shared" si="187"/>
        <v>2021</v>
      </c>
      <c r="K2434">
        <f t="shared" si="188"/>
        <v>10</v>
      </c>
      <c r="L2434">
        <f t="shared" si="189"/>
        <v>23</v>
      </c>
      <c r="M2434">
        <v>4</v>
      </c>
    </row>
    <row r="2435" spans="1:13" x14ac:dyDescent="0.3">
      <c r="A2435" t="s">
        <v>2441</v>
      </c>
      <c r="B2435" t="s">
        <v>5008</v>
      </c>
      <c r="C2435">
        <v>51</v>
      </c>
      <c r="D2435" t="s">
        <v>5013</v>
      </c>
      <c r="E2435" t="s">
        <v>5017</v>
      </c>
      <c r="F2435">
        <v>1400</v>
      </c>
      <c r="G2435" s="5">
        <v>44536.960162037038</v>
      </c>
      <c r="H2435" s="5" t="str">
        <f t="shared" ref="H2435:H2498" si="190">TEXT(G2435,"DDDD")</f>
        <v>Monday</v>
      </c>
      <c r="I2435" s="5" t="str">
        <f t="shared" ref="I2435:I2498" si="191">TEXT(G2435,"mmmm")</f>
        <v>December</v>
      </c>
      <c r="J2435">
        <f t="shared" ref="J2435:J2498" si="192">YEAR(G2435)</f>
        <v>2021</v>
      </c>
      <c r="K2435">
        <f t="shared" ref="K2435:K2498" si="193">MONTH(G2435)</f>
        <v>12</v>
      </c>
      <c r="L2435">
        <f t="shared" ref="L2435:L2498" si="194">DAY(G2435)</f>
        <v>6</v>
      </c>
      <c r="M2435">
        <v>3</v>
      </c>
    </row>
    <row r="2436" spans="1:13" x14ac:dyDescent="0.3">
      <c r="A2436" t="s">
        <v>2442</v>
      </c>
      <c r="B2436" t="s">
        <v>5008</v>
      </c>
      <c r="C2436">
        <v>62</v>
      </c>
      <c r="D2436" t="s">
        <v>5013</v>
      </c>
      <c r="E2436" t="s">
        <v>5016</v>
      </c>
      <c r="F2436">
        <v>1300</v>
      </c>
      <c r="G2436" s="5">
        <v>44520.357129629629</v>
      </c>
      <c r="H2436" s="5" t="str">
        <f t="shared" si="190"/>
        <v>Saturday</v>
      </c>
      <c r="I2436" s="5" t="str">
        <f t="shared" si="191"/>
        <v>November</v>
      </c>
      <c r="J2436">
        <f t="shared" si="192"/>
        <v>2021</v>
      </c>
      <c r="K2436">
        <f t="shared" si="193"/>
        <v>11</v>
      </c>
      <c r="L2436">
        <f t="shared" si="194"/>
        <v>20</v>
      </c>
      <c r="M2436">
        <v>2</v>
      </c>
    </row>
    <row r="2437" spans="1:13" x14ac:dyDescent="0.3">
      <c r="A2437" t="s">
        <v>2443</v>
      </c>
      <c r="B2437" t="s">
        <v>5008</v>
      </c>
      <c r="C2437">
        <v>30</v>
      </c>
      <c r="D2437" t="s">
        <v>5010</v>
      </c>
      <c r="E2437" t="s">
        <v>5017</v>
      </c>
      <c r="F2437">
        <v>900</v>
      </c>
      <c r="G2437" s="5">
        <v>44164.08321759259</v>
      </c>
      <c r="H2437" s="5" t="str">
        <f t="shared" si="190"/>
        <v>Sunday</v>
      </c>
      <c r="I2437" s="5" t="str">
        <f t="shared" si="191"/>
        <v>November</v>
      </c>
      <c r="J2437">
        <f t="shared" si="192"/>
        <v>2020</v>
      </c>
      <c r="K2437">
        <f t="shared" si="193"/>
        <v>11</v>
      </c>
      <c r="L2437">
        <f t="shared" si="194"/>
        <v>29</v>
      </c>
      <c r="M2437">
        <v>1</v>
      </c>
    </row>
    <row r="2438" spans="1:13" x14ac:dyDescent="0.3">
      <c r="A2438" t="s">
        <v>2444</v>
      </c>
      <c r="B2438" t="s">
        <v>5008</v>
      </c>
      <c r="C2438">
        <v>43</v>
      </c>
      <c r="D2438" t="s">
        <v>5013</v>
      </c>
      <c r="E2438" t="s">
        <v>5017</v>
      </c>
      <c r="F2438">
        <v>1800</v>
      </c>
      <c r="G2438" s="5">
        <v>44386.797407407408</v>
      </c>
      <c r="H2438" s="5" t="str">
        <f t="shared" si="190"/>
        <v>Friday</v>
      </c>
      <c r="I2438" s="5" t="str">
        <f t="shared" si="191"/>
        <v>July</v>
      </c>
      <c r="J2438">
        <f t="shared" si="192"/>
        <v>2021</v>
      </c>
      <c r="K2438">
        <f t="shared" si="193"/>
        <v>7</v>
      </c>
      <c r="L2438">
        <f t="shared" si="194"/>
        <v>9</v>
      </c>
      <c r="M2438">
        <v>4</v>
      </c>
    </row>
    <row r="2439" spans="1:13" x14ac:dyDescent="0.3">
      <c r="A2439" t="s">
        <v>2445</v>
      </c>
      <c r="B2439" t="s">
        <v>5008</v>
      </c>
      <c r="C2439">
        <v>43</v>
      </c>
      <c r="D2439" t="s">
        <v>5011</v>
      </c>
      <c r="E2439" t="s">
        <v>5019</v>
      </c>
      <c r="F2439">
        <v>400</v>
      </c>
      <c r="G2439" s="5">
        <v>45117.404537037037</v>
      </c>
      <c r="H2439" s="5" t="str">
        <f t="shared" si="190"/>
        <v>Monday</v>
      </c>
      <c r="I2439" s="5" t="str">
        <f t="shared" si="191"/>
        <v>July</v>
      </c>
      <c r="J2439">
        <f t="shared" si="192"/>
        <v>2023</v>
      </c>
      <c r="K2439">
        <f t="shared" si="193"/>
        <v>7</v>
      </c>
      <c r="L2439">
        <f t="shared" si="194"/>
        <v>10</v>
      </c>
      <c r="M2439">
        <v>1</v>
      </c>
    </row>
    <row r="2440" spans="1:13" x14ac:dyDescent="0.3">
      <c r="A2440" t="s">
        <v>2446</v>
      </c>
      <c r="B2440" t="s">
        <v>5009</v>
      </c>
      <c r="C2440">
        <v>53</v>
      </c>
      <c r="D2440" t="s">
        <v>5012</v>
      </c>
      <c r="E2440" t="s">
        <v>5020</v>
      </c>
      <c r="F2440">
        <v>900</v>
      </c>
      <c r="G2440" s="5">
        <v>45067.594097222223</v>
      </c>
      <c r="H2440" s="5" t="str">
        <f t="shared" si="190"/>
        <v>Sunday</v>
      </c>
      <c r="I2440" s="5" t="str">
        <f t="shared" si="191"/>
        <v>May</v>
      </c>
      <c r="J2440">
        <f t="shared" si="192"/>
        <v>2023</v>
      </c>
      <c r="K2440">
        <f t="shared" si="193"/>
        <v>5</v>
      </c>
      <c r="L2440">
        <f t="shared" si="194"/>
        <v>21</v>
      </c>
      <c r="M2440">
        <v>1</v>
      </c>
    </row>
    <row r="2441" spans="1:13" x14ac:dyDescent="0.3">
      <c r="A2441" t="s">
        <v>2447</v>
      </c>
      <c r="B2441" t="s">
        <v>5008</v>
      </c>
      <c r="C2441">
        <v>42</v>
      </c>
      <c r="D2441" t="s">
        <v>5012</v>
      </c>
      <c r="E2441" t="s">
        <v>5020</v>
      </c>
      <c r="F2441">
        <v>1000</v>
      </c>
      <c r="G2441" s="5">
        <v>43836.774409722217</v>
      </c>
      <c r="H2441" s="5" t="str">
        <f t="shared" si="190"/>
        <v>Monday</v>
      </c>
      <c r="I2441" s="5" t="str">
        <f t="shared" si="191"/>
        <v>January</v>
      </c>
      <c r="J2441">
        <f t="shared" si="192"/>
        <v>2020</v>
      </c>
      <c r="K2441">
        <f t="shared" si="193"/>
        <v>1</v>
      </c>
      <c r="L2441">
        <f t="shared" si="194"/>
        <v>6</v>
      </c>
      <c r="M2441">
        <v>3</v>
      </c>
    </row>
    <row r="2442" spans="1:13" x14ac:dyDescent="0.3">
      <c r="A2442" t="s">
        <v>2448</v>
      </c>
      <c r="B2442" t="s">
        <v>5009</v>
      </c>
      <c r="C2442">
        <v>41</v>
      </c>
      <c r="D2442" t="s">
        <v>5010</v>
      </c>
      <c r="E2442" t="s">
        <v>5020</v>
      </c>
      <c r="F2442">
        <v>1600</v>
      </c>
      <c r="G2442" s="5">
        <v>45222.351944444446</v>
      </c>
      <c r="H2442" s="5" t="str">
        <f t="shared" si="190"/>
        <v>Monday</v>
      </c>
      <c r="I2442" s="5" t="str">
        <f t="shared" si="191"/>
        <v>October</v>
      </c>
      <c r="J2442">
        <f t="shared" si="192"/>
        <v>2023</v>
      </c>
      <c r="K2442">
        <f t="shared" si="193"/>
        <v>10</v>
      </c>
      <c r="L2442">
        <f t="shared" si="194"/>
        <v>23</v>
      </c>
      <c r="M2442">
        <v>4</v>
      </c>
    </row>
    <row r="2443" spans="1:13" x14ac:dyDescent="0.3">
      <c r="A2443" t="s">
        <v>2449</v>
      </c>
      <c r="B2443" t="s">
        <v>5009</v>
      </c>
      <c r="C2443">
        <v>61</v>
      </c>
      <c r="D2443" t="s">
        <v>5013</v>
      </c>
      <c r="E2443" t="s">
        <v>5020</v>
      </c>
      <c r="F2443">
        <v>1450</v>
      </c>
      <c r="G2443" s="5">
        <v>45226.642812500002</v>
      </c>
      <c r="H2443" s="5" t="str">
        <f t="shared" si="190"/>
        <v>Friday</v>
      </c>
      <c r="I2443" s="5" t="str">
        <f t="shared" si="191"/>
        <v>October</v>
      </c>
      <c r="J2443">
        <f t="shared" si="192"/>
        <v>2023</v>
      </c>
      <c r="K2443">
        <f t="shared" si="193"/>
        <v>10</v>
      </c>
      <c r="L2443">
        <f t="shared" si="194"/>
        <v>27</v>
      </c>
      <c r="M2443">
        <v>3</v>
      </c>
    </row>
    <row r="2444" spans="1:13" x14ac:dyDescent="0.3">
      <c r="A2444" t="s">
        <v>2450</v>
      </c>
      <c r="B2444" t="s">
        <v>5009</v>
      </c>
      <c r="C2444">
        <v>34</v>
      </c>
      <c r="D2444" t="s">
        <v>5013</v>
      </c>
      <c r="E2444" t="s">
        <v>5015</v>
      </c>
      <c r="F2444">
        <v>900</v>
      </c>
      <c r="G2444" s="5">
        <v>44941.60738425926</v>
      </c>
      <c r="H2444" s="5" t="str">
        <f t="shared" si="190"/>
        <v>Sunday</v>
      </c>
      <c r="I2444" s="5" t="str">
        <f t="shared" si="191"/>
        <v>January</v>
      </c>
      <c r="J2444">
        <f t="shared" si="192"/>
        <v>2023</v>
      </c>
      <c r="K2444">
        <f t="shared" si="193"/>
        <v>1</v>
      </c>
      <c r="L2444">
        <f t="shared" si="194"/>
        <v>15</v>
      </c>
      <c r="M2444">
        <v>1</v>
      </c>
    </row>
    <row r="2445" spans="1:13" x14ac:dyDescent="0.3">
      <c r="A2445" t="s">
        <v>2451</v>
      </c>
      <c r="B2445" t="s">
        <v>5009</v>
      </c>
      <c r="C2445">
        <v>19</v>
      </c>
      <c r="D2445" t="s">
        <v>5011</v>
      </c>
      <c r="E2445" t="s">
        <v>5020</v>
      </c>
      <c r="F2445">
        <v>350</v>
      </c>
      <c r="G2445" s="5">
        <v>45234.663981481477</v>
      </c>
      <c r="H2445" s="5" t="str">
        <f t="shared" si="190"/>
        <v>Saturday</v>
      </c>
      <c r="I2445" s="5" t="str">
        <f t="shared" si="191"/>
        <v>November</v>
      </c>
      <c r="J2445">
        <f t="shared" si="192"/>
        <v>2023</v>
      </c>
      <c r="K2445">
        <f t="shared" si="193"/>
        <v>11</v>
      </c>
      <c r="L2445">
        <f t="shared" si="194"/>
        <v>4</v>
      </c>
      <c r="M2445">
        <v>3</v>
      </c>
    </row>
    <row r="2446" spans="1:13" x14ac:dyDescent="0.3">
      <c r="A2446" t="s">
        <v>2452</v>
      </c>
      <c r="B2446" t="s">
        <v>5008</v>
      </c>
      <c r="C2446">
        <v>30</v>
      </c>
      <c r="D2446" t="s">
        <v>5013</v>
      </c>
      <c r="E2446" t="s">
        <v>5019</v>
      </c>
      <c r="F2446">
        <v>50</v>
      </c>
      <c r="G2446" s="5">
        <v>45177.285879629628</v>
      </c>
      <c r="H2446" s="5" t="str">
        <f t="shared" si="190"/>
        <v>Friday</v>
      </c>
      <c r="I2446" s="5" t="str">
        <f t="shared" si="191"/>
        <v>September</v>
      </c>
      <c r="J2446">
        <f t="shared" si="192"/>
        <v>2023</v>
      </c>
      <c r="K2446">
        <f t="shared" si="193"/>
        <v>9</v>
      </c>
      <c r="L2446">
        <f t="shared" si="194"/>
        <v>8</v>
      </c>
      <c r="M2446">
        <v>3</v>
      </c>
    </row>
    <row r="2447" spans="1:13" x14ac:dyDescent="0.3">
      <c r="A2447" t="s">
        <v>2453</v>
      </c>
      <c r="B2447" t="s">
        <v>5008</v>
      </c>
      <c r="C2447">
        <v>48</v>
      </c>
      <c r="D2447" t="s">
        <v>5013</v>
      </c>
      <c r="E2447" t="s">
        <v>5016</v>
      </c>
      <c r="F2447">
        <v>1400</v>
      </c>
      <c r="G2447" s="5">
        <v>44681.439791666657</v>
      </c>
      <c r="H2447" s="5" t="str">
        <f t="shared" si="190"/>
        <v>Saturday</v>
      </c>
      <c r="I2447" s="5" t="str">
        <f t="shared" si="191"/>
        <v>April</v>
      </c>
      <c r="J2447">
        <f t="shared" si="192"/>
        <v>2022</v>
      </c>
      <c r="K2447">
        <f t="shared" si="193"/>
        <v>4</v>
      </c>
      <c r="L2447">
        <f t="shared" si="194"/>
        <v>30</v>
      </c>
      <c r="M2447">
        <v>3</v>
      </c>
    </row>
    <row r="2448" spans="1:13" x14ac:dyDescent="0.3">
      <c r="A2448" t="s">
        <v>2454</v>
      </c>
      <c r="B2448" t="s">
        <v>5008</v>
      </c>
      <c r="C2448">
        <v>46</v>
      </c>
      <c r="D2448" t="s">
        <v>5013</v>
      </c>
      <c r="E2448" t="s">
        <v>5019</v>
      </c>
      <c r="F2448">
        <v>1650</v>
      </c>
      <c r="G2448" s="5">
        <v>45011.835081018522</v>
      </c>
      <c r="H2448" s="5" t="str">
        <f t="shared" si="190"/>
        <v>Sunday</v>
      </c>
      <c r="I2448" s="5" t="str">
        <f t="shared" si="191"/>
        <v>March</v>
      </c>
      <c r="J2448">
        <f t="shared" si="192"/>
        <v>2023</v>
      </c>
      <c r="K2448">
        <f t="shared" si="193"/>
        <v>3</v>
      </c>
      <c r="L2448">
        <f t="shared" si="194"/>
        <v>26</v>
      </c>
      <c r="M2448">
        <v>2</v>
      </c>
    </row>
    <row r="2449" spans="1:13" x14ac:dyDescent="0.3">
      <c r="A2449" t="s">
        <v>2455</v>
      </c>
      <c r="B2449" t="s">
        <v>5008</v>
      </c>
      <c r="C2449">
        <v>67</v>
      </c>
      <c r="D2449" t="s">
        <v>5014</v>
      </c>
      <c r="E2449" t="s">
        <v>5016</v>
      </c>
      <c r="F2449">
        <v>200</v>
      </c>
      <c r="G2449" s="5">
        <v>44849.198136574072</v>
      </c>
      <c r="H2449" s="5" t="str">
        <f t="shared" si="190"/>
        <v>Saturday</v>
      </c>
      <c r="I2449" s="5" t="str">
        <f t="shared" si="191"/>
        <v>October</v>
      </c>
      <c r="J2449">
        <f t="shared" si="192"/>
        <v>2022</v>
      </c>
      <c r="K2449">
        <f t="shared" si="193"/>
        <v>10</v>
      </c>
      <c r="L2449">
        <f t="shared" si="194"/>
        <v>15</v>
      </c>
      <c r="M2449">
        <v>4</v>
      </c>
    </row>
    <row r="2450" spans="1:13" x14ac:dyDescent="0.3">
      <c r="A2450" t="s">
        <v>2456</v>
      </c>
      <c r="B2450" t="s">
        <v>5008</v>
      </c>
      <c r="C2450">
        <v>45</v>
      </c>
      <c r="D2450" t="s">
        <v>5013</v>
      </c>
      <c r="E2450" t="s">
        <v>5015</v>
      </c>
      <c r="F2450">
        <v>1000</v>
      </c>
      <c r="G2450" s="5">
        <v>44086.153402777767</v>
      </c>
      <c r="H2450" s="5" t="str">
        <f t="shared" si="190"/>
        <v>Saturday</v>
      </c>
      <c r="I2450" s="5" t="str">
        <f t="shared" si="191"/>
        <v>September</v>
      </c>
      <c r="J2450">
        <f t="shared" si="192"/>
        <v>2020</v>
      </c>
      <c r="K2450">
        <f t="shared" si="193"/>
        <v>9</v>
      </c>
      <c r="L2450">
        <f t="shared" si="194"/>
        <v>12</v>
      </c>
      <c r="M2450">
        <v>3</v>
      </c>
    </row>
    <row r="2451" spans="1:13" x14ac:dyDescent="0.3">
      <c r="A2451" t="s">
        <v>2457</v>
      </c>
      <c r="B2451" t="s">
        <v>5008</v>
      </c>
      <c r="C2451">
        <v>44</v>
      </c>
      <c r="D2451" t="s">
        <v>5010</v>
      </c>
      <c r="E2451" t="s">
        <v>5020</v>
      </c>
      <c r="F2451">
        <v>1800</v>
      </c>
      <c r="G2451" s="5">
        <v>44268.735219907408</v>
      </c>
      <c r="H2451" s="5" t="str">
        <f t="shared" si="190"/>
        <v>Saturday</v>
      </c>
      <c r="I2451" s="5" t="str">
        <f t="shared" si="191"/>
        <v>March</v>
      </c>
      <c r="J2451">
        <f t="shared" si="192"/>
        <v>2021</v>
      </c>
      <c r="K2451">
        <f t="shared" si="193"/>
        <v>3</v>
      </c>
      <c r="L2451">
        <f t="shared" si="194"/>
        <v>13</v>
      </c>
      <c r="M2451">
        <v>3</v>
      </c>
    </row>
    <row r="2452" spans="1:13" x14ac:dyDescent="0.3">
      <c r="A2452" t="s">
        <v>2458</v>
      </c>
      <c r="B2452" t="s">
        <v>5008</v>
      </c>
      <c r="C2452">
        <v>32</v>
      </c>
      <c r="D2452" t="s">
        <v>5013</v>
      </c>
      <c r="E2452" t="s">
        <v>5018</v>
      </c>
      <c r="F2452">
        <v>1550</v>
      </c>
      <c r="G2452" s="5">
        <v>44461.694351851853</v>
      </c>
      <c r="H2452" s="5" t="str">
        <f t="shared" si="190"/>
        <v>Wednesday</v>
      </c>
      <c r="I2452" s="5" t="str">
        <f t="shared" si="191"/>
        <v>September</v>
      </c>
      <c r="J2452">
        <f t="shared" si="192"/>
        <v>2021</v>
      </c>
      <c r="K2452">
        <f t="shared" si="193"/>
        <v>9</v>
      </c>
      <c r="L2452">
        <f t="shared" si="194"/>
        <v>22</v>
      </c>
      <c r="M2452">
        <v>3</v>
      </c>
    </row>
    <row r="2453" spans="1:13" x14ac:dyDescent="0.3">
      <c r="A2453" t="s">
        <v>2459</v>
      </c>
      <c r="B2453" t="s">
        <v>5008</v>
      </c>
      <c r="C2453">
        <v>48</v>
      </c>
      <c r="D2453" t="s">
        <v>5012</v>
      </c>
      <c r="E2453" t="s">
        <v>5019</v>
      </c>
      <c r="F2453">
        <v>1900</v>
      </c>
      <c r="G2453" s="5">
        <v>44181.483182870368</v>
      </c>
      <c r="H2453" s="5" t="str">
        <f t="shared" si="190"/>
        <v>Wednesday</v>
      </c>
      <c r="I2453" s="5" t="str">
        <f t="shared" si="191"/>
        <v>December</v>
      </c>
      <c r="J2453">
        <f t="shared" si="192"/>
        <v>2020</v>
      </c>
      <c r="K2453">
        <f t="shared" si="193"/>
        <v>12</v>
      </c>
      <c r="L2453">
        <f t="shared" si="194"/>
        <v>16</v>
      </c>
      <c r="M2453">
        <v>2</v>
      </c>
    </row>
    <row r="2454" spans="1:13" x14ac:dyDescent="0.3">
      <c r="A2454" t="s">
        <v>2460</v>
      </c>
      <c r="B2454" t="s">
        <v>5009</v>
      </c>
      <c r="C2454">
        <v>57</v>
      </c>
      <c r="D2454" t="s">
        <v>5011</v>
      </c>
      <c r="E2454" t="s">
        <v>5020</v>
      </c>
      <c r="F2454">
        <v>1400</v>
      </c>
      <c r="G2454" s="5">
        <v>45056.227592592593</v>
      </c>
      <c r="H2454" s="5" t="str">
        <f t="shared" si="190"/>
        <v>Wednesday</v>
      </c>
      <c r="I2454" s="5" t="str">
        <f t="shared" si="191"/>
        <v>May</v>
      </c>
      <c r="J2454">
        <f t="shared" si="192"/>
        <v>2023</v>
      </c>
      <c r="K2454">
        <f t="shared" si="193"/>
        <v>5</v>
      </c>
      <c r="L2454">
        <f t="shared" si="194"/>
        <v>10</v>
      </c>
      <c r="M2454">
        <v>2</v>
      </c>
    </row>
    <row r="2455" spans="1:13" x14ac:dyDescent="0.3">
      <c r="A2455" t="s">
        <v>2461</v>
      </c>
      <c r="B2455" t="s">
        <v>5008</v>
      </c>
      <c r="C2455">
        <v>32</v>
      </c>
      <c r="D2455" t="s">
        <v>5010</v>
      </c>
      <c r="E2455" t="s">
        <v>5016</v>
      </c>
      <c r="F2455">
        <v>150</v>
      </c>
      <c r="G2455" s="5">
        <v>43880.231724537043</v>
      </c>
      <c r="H2455" s="5" t="str">
        <f t="shared" si="190"/>
        <v>Wednesday</v>
      </c>
      <c r="I2455" s="5" t="str">
        <f t="shared" si="191"/>
        <v>February</v>
      </c>
      <c r="J2455">
        <f t="shared" si="192"/>
        <v>2020</v>
      </c>
      <c r="K2455">
        <f t="shared" si="193"/>
        <v>2</v>
      </c>
      <c r="L2455">
        <f t="shared" si="194"/>
        <v>19</v>
      </c>
      <c r="M2455">
        <v>1</v>
      </c>
    </row>
    <row r="2456" spans="1:13" x14ac:dyDescent="0.3">
      <c r="A2456" t="s">
        <v>2462</v>
      </c>
      <c r="B2456" t="s">
        <v>5009</v>
      </c>
      <c r="C2456">
        <v>50</v>
      </c>
      <c r="D2456" t="s">
        <v>5014</v>
      </c>
      <c r="E2456" t="s">
        <v>5019</v>
      </c>
      <c r="F2456">
        <v>300</v>
      </c>
      <c r="G2456" s="5">
        <v>44990.09003472222</v>
      </c>
      <c r="H2456" s="5" t="str">
        <f t="shared" si="190"/>
        <v>Sunday</v>
      </c>
      <c r="I2456" s="5" t="str">
        <f t="shared" si="191"/>
        <v>March</v>
      </c>
      <c r="J2456">
        <f t="shared" si="192"/>
        <v>2023</v>
      </c>
      <c r="K2456">
        <f t="shared" si="193"/>
        <v>3</v>
      </c>
      <c r="L2456">
        <f t="shared" si="194"/>
        <v>5</v>
      </c>
      <c r="M2456">
        <v>3</v>
      </c>
    </row>
    <row r="2457" spans="1:13" x14ac:dyDescent="0.3">
      <c r="A2457" t="s">
        <v>2463</v>
      </c>
      <c r="B2457" t="s">
        <v>5008</v>
      </c>
      <c r="C2457">
        <v>37</v>
      </c>
      <c r="D2457" t="s">
        <v>5011</v>
      </c>
      <c r="E2457" t="s">
        <v>5019</v>
      </c>
      <c r="F2457">
        <v>1150</v>
      </c>
      <c r="G2457" s="5">
        <v>43915.803993055553</v>
      </c>
      <c r="H2457" s="5" t="str">
        <f t="shared" si="190"/>
        <v>Wednesday</v>
      </c>
      <c r="I2457" s="5" t="str">
        <f t="shared" si="191"/>
        <v>March</v>
      </c>
      <c r="J2457">
        <f t="shared" si="192"/>
        <v>2020</v>
      </c>
      <c r="K2457">
        <f t="shared" si="193"/>
        <v>3</v>
      </c>
      <c r="L2457">
        <f t="shared" si="194"/>
        <v>25</v>
      </c>
      <c r="M2457">
        <v>3</v>
      </c>
    </row>
    <row r="2458" spans="1:13" x14ac:dyDescent="0.3">
      <c r="A2458" t="s">
        <v>2464</v>
      </c>
      <c r="B2458" t="s">
        <v>5008</v>
      </c>
      <c r="C2458">
        <v>59</v>
      </c>
      <c r="D2458" t="s">
        <v>5011</v>
      </c>
      <c r="E2458" t="s">
        <v>5017</v>
      </c>
      <c r="F2458">
        <v>350</v>
      </c>
      <c r="G2458" s="5">
        <v>44108.191319444442</v>
      </c>
      <c r="H2458" s="5" t="str">
        <f t="shared" si="190"/>
        <v>Sunday</v>
      </c>
      <c r="I2458" s="5" t="str">
        <f t="shared" si="191"/>
        <v>October</v>
      </c>
      <c r="J2458">
        <f t="shared" si="192"/>
        <v>2020</v>
      </c>
      <c r="K2458">
        <f t="shared" si="193"/>
        <v>10</v>
      </c>
      <c r="L2458">
        <f t="shared" si="194"/>
        <v>4</v>
      </c>
      <c r="M2458">
        <v>4</v>
      </c>
    </row>
    <row r="2459" spans="1:13" x14ac:dyDescent="0.3">
      <c r="A2459" t="s">
        <v>2465</v>
      </c>
      <c r="B2459" t="s">
        <v>5009</v>
      </c>
      <c r="C2459">
        <v>29</v>
      </c>
      <c r="D2459" t="s">
        <v>5012</v>
      </c>
      <c r="E2459" t="s">
        <v>5019</v>
      </c>
      <c r="F2459">
        <v>1800</v>
      </c>
      <c r="G2459" s="5">
        <v>44593.686342592591</v>
      </c>
      <c r="H2459" s="5" t="str">
        <f t="shared" si="190"/>
        <v>Tuesday</v>
      </c>
      <c r="I2459" s="5" t="str">
        <f t="shared" si="191"/>
        <v>February</v>
      </c>
      <c r="J2459">
        <f t="shared" si="192"/>
        <v>2022</v>
      </c>
      <c r="K2459">
        <f t="shared" si="193"/>
        <v>2</v>
      </c>
      <c r="L2459">
        <f t="shared" si="194"/>
        <v>1</v>
      </c>
      <c r="M2459">
        <v>1</v>
      </c>
    </row>
    <row r="2460" spans="1:13" x14ac:dyDescent="0.3">
      <c r="A2460" t="s">
        <v>2466</v>
      </c>
      <c r="B2460" t="s">
        <v>5009</v>
      </c>
      <c r="C2460">
        <v>54</v>
      </c>
      <c r="D2460" t="s">
        <v>5012</v>
      </c>
      <c r="E2460" t="s">
        <v>5018</v>
      </c>
      <c r="F2460">
        <v>50</v>
      </c>
      <c r="G2460" s="5">
        <v>44712.900543981479</v>
      </c>
      <c r="H2460" s="5" t="str">
        <f t="shared" si="190"/>
        <v>Tuesday</v>
      </c>
      <c r="I2460" s="5" t="str">
        <f t="shared" si="191"/>
        <v>May</v>
      </c>
      <c r="J2460">
        <f t="shared" si="192"/>
        <v>2022</v>
      </c>
      <c r="K2460">
        <f t="shared" si="193"/>
        <v>5</v>
      </c>
      <c r="L2460">
        <f t="shared" si="194"/>
        <v>31</v>
      </c>
      <c r="M2460">
        <v>5</v>
      </c>
    </row>
    <row r="2461" spans="1:13" x14ac:dyDescent="0.3">
      <c r="A2461" t="s">
        <v>2467</v>
      </c>
      <c r="B2461" t="s">
        <v>5008</v>
      </c>
      <c r="C2461">
        <v>26</v>
      </c>
      <c r="D2461" t="s">
        <v>5012</v>
      </c>
      <c r="E2461" t="s">
        <v>5020</v>
      </c>
      <c r="F2461">
        <v>300</v>
      </c>
      <c r="G2461" s="5">
        <v>44020.426689814813</v>
      </c>
      <c r="H2461" s="5" t="str">
        <f t="shared" si="190"/>
        <v>Wednesday</v>
      </c>
      <c r="I2461" s="5" t="str">
        <f t="shared" si="191"/>
        <v>July</v>
      </c>
      <c r="J2461">
        <f t="shared" si="192"/>
        <v>2020</v>
      </c>
      <c r="K2461">
        <f t="shared" si="193"/>
        <v>7</v>
      </c>
      <c r="L2461">
        <f t="shared" si="194"/>
        <v>8</v>
      </c>
      <c r="M2461">
        <v>2</v>
      </c>
    </row>
    <row r="2462" spans="1:13" x14ac:dyDescent="0.3">
      <c r="A2462" t="s">
        <v>2468</v>
      </c>
      <c r="B2462" t="s">
        <v>5008</v>
      </c>
      <c r="C2462">
        <v>40</v>
      </c>
      <c r="D2462" t="s">
        <v>5010</v>
      </c>
      <c r="E2462" t="s">
        <v>5015</v>
      </c>
      <c r="F2462">
        <v>1200</v>
      </c>
      <c r="G2462" s="5">
        <v>45111.161226851851</v>
      </c>
      <c r="H2462" s="5" t="str">
        <f t="shared" si="190"/>
        <v>Tuesday</v>
      </c>
      <c r="I2462" s="5" t="str">
        <f t="shared" si="191"/>
        <v>July</v>
      </c>
      <c r="J2462">
        <f t="shared" si="192"/>
        <v>2023</v>
      </c>
      <c r="K2462">
        <f t="shared" si="193"/>
        <v>7</v>
      </c>
      <c r="L2462">
        <f t="shared" si="194"/>
        <v>4</v>
      </c>
      <c r="M2462">
        <v>3</v>
      </c>
    </row>
    <row r="2463" spans="1:13" x14ac:dyDescent="0.3">
      <c r="A2463" t="s">
        <v>2469</v>
      </c>
      <c r="B2463" t="s">
        <v>5009</v>
      </c>
      <c r="C2463">
        <v>25</v>
      </c>
      <c r="D2463" t="s">
        <v>5013</v>
      </c>
      <c r="E2463" t="s">
        <v>5020</v>
      </c>
      <c r="F2463">
        <v>1850</v>
      </c>
      <c r="G2463" s="5">
        <v>44048.799907407411</v>
      </c>
      <c r="H2463" s="5" t="str">
        <f t="shared" si="190"/>
        <v>Wednesday</v>
      </c>
      <c r="I2463" s="5" t="str">
        <f t="shared" si="191"/>
        <v>August</v>
      </c>
      <c r="J2463">
        <f t="shared" si="192"/>
        <v>2020</v>
      </c>
      <c r="K2463">
        <f t="shared" si="193"/>
        <v>8</v>
      </c>
      <c r="L2463">
        <f t="shared" si="194"/>
        <v>5</v>
      </c>
      <c r="M2463">
        <v>1</v>
      </c>
    </row>
    <row r="2464" spans="1:13" x14ac:dyDescent="0.3">
      <c r="A2464" t="s">
        <v>2470</v>
      </c>
      <c r="B2464" t="s">
        <v>5009</v>
      </c>
      <c r="C2464">
        <v>49</v>
      </c>
      <c r="D2464" t="s">
        <v>5011</v>
      </c>
      <c r="E2464" t="s">
        <v>5018</v>
      </c>
      <c r="F2464">
        <v>1800</v>
      </c>
      <c r="G2464" s="5">
        <v>44955.904756944437</v>
      </c>
      <c r="H2464" s="5" t="str">
        <f t="shared" si="190"/>
        <v>Sunday</v>
      </c>
      <c r="I2464" s="5" t="str">
        <f t="shared" si="191"/>
        <v>January</v>
      </c>
      <c r="J2464">
        <f t="shared" si="192"/>
        <v>2023</v>
      </c>
      <c r="K2464">
        <f t="shared" si="193"/>
        <v>1</v>
      </c>
      <c r="L2464">
        <f t="shared" si="194"/>
        <v>29</v>
      </c>
      <c r="M2464">
        <v>3</v>
      </c>
    </row>
    <row r="2465" spans="1:13" x14ac:dyDescent="0.3">
      <c r="A2465" t="s">
        <v>2471</v>
      </c>
      <c r="B2465" t="s">
        <v>5009</v>
      </c>
      <c r="C2465">
        <v>65</v>
      </c>
      <c r="D2465" t="s">
        <v>5013</v>
      </c>
      <c r="E2465" t="s">
        <v>5018</v>
      </c>
      <c r="F2465">
        <v>1200</v>
      </c>
      <c r="G2465" s="5">
        <v>44094.261724537027</v>
      </c>
      <c r="H2465" s="5" t="str">
        <f t="shared" si="190"/>
        <v>Sunday</v>
      </c>
      <c r="I2465" s="5" t="str">
        <f t="shared" si="191"/>
        <v>September</v>
      </c>
      <c r="J2465">
        <f t="shared" si="192"/>
        <v>2020</v>
      </c>
      <c r="K2465">
        <f t="shared" si="193"/>
        <v>9</v>
      </c>
      <c r="L2465">
        <f t="shared" si="194"/>
        <v>20</v>
      </c>
      <c r="M2465">
        <v>4</v>
      </c>
    </row>
    <row r="2466" spans="1:13" x14ac:dyDescent="0.3">
      <c r="A2466" t="s">
        <v>2472</v>
      </c>
      <c r="B2466" t="s">
        <v>5009</v>
      </c>
      <c r="C2466">
        <v>31</v>
      </c>
      <c r="D2466" t="s">
        <v>5013</v>
      </c>
      <c r="E2466" t="s">
        <v>5017</v>
      </c>
      <c r="F2466">
        <v>1900</v>
      </c>
      <c r="G2466" s="5">
        <v>44457.201273148137</v>
      </c>
      <c r="H2466" s="5" t="str">
        <f t="shared" si="190"/>
        <v>Saturday</v>
      </c>
      <c r="I2466" s="5" t="str">
        <f t="shared" si="191"/>
        <v>September</v>
      </c>
      <c r="J2466">
        <f t="shared" si="192"/>
        <v>2021</v>
      </c>
      <c r="K2466">
        <f t="shared" si="193"/>
        <v>9</v>
      </c>
      <c r="L2466">
        <f t="shared" si="194"/>
        <v>18</v>
      </c>
      <c r="M2466">
        <v>5</v>
      </c>
    </row>
    <row r="2467" spans="1:13" x14ac:dyDescent="0.3">
      <c r="A2467" t="s">
        <v>2473</v>
      </c>
      <c r="B2467" t="s">
        <v>5008</v>
      </c>
      <c r="C2467">
        <v>44</v>
      </c>
      <c r="D2467" t="s">
        <v>5012</v>
      </c>
      <c r="E2467" t="s">
        <v>5018</v>
      </c>
      <c r="F2467">
        <v>1450</v>
      </c>
      <c r="G2467" s="5">
        <v>44437.911319444444</v>
      </c>
      <c r="H2467" s="5" t="str">
        <f t="shared" si="190"/>
        <v>Sunday</v>
      </c>
      <c r="I2467" s="5" t="str">
        <f t="shared" si="191"/>
        <v>August</v>
      </c>
      <c r="J2467">
        <f t="shared" si="192"/>
        <v>2021</v>
      </c>
      <c r="K2467">
        <f t="shared" si="193"/>
        <v>8</v>
      </c>
      <c r="L2467">
        <f t="shared" si="194"/>
        <v>29</v>
      </c>
      <c r="M2467">
        <v>3</v>
      </c>
    </row>
    <row r="2468" spans="1:13" x14ac:dyDescent="0.3">
      <c r="A2468" t="s">
        <v>2474</v>
      </c>
      <c r="B2468" t="s">
        <v>5008</v>
      </c>
      <c r="C2468">
        <v>42</v>
      </c>
      <c r="D2468" t="s">
        <v>5013</v>
      </c>
      <c r="E2468" t="s">
        <v>5019</v>
      </c>
      <c r="F2468">
        <v>1850</v>
      </c>
      <c r="G2468" s="5">
        <v>44607.553194444437</v>
      </c>
      <c r="H2468" s="5" t="str">
        <f t="shared" si="190"/>
        <v>Tuesday</v>
      </c>
      <c r="I2468" s="5" t="str">
        <f t="shared" si="191"/>
        <v>February</v>
      </c>
      <c r="J2468">
        <f t="shared" si="192"/>
        <v>2022</v>
      </c>
      <c r="K2468">
        <f t="shared" si="193"/>
        <v>2</v>
      </c>
      <c r="L2468">
        <f t="shared" si="194"/>
        <v>15</v>
      </c>
      <c r="M2468">
        <v>2</v>
      </c>
    </row>
    <row r="2469" spans="1:13" x14ac:dyDescent="0.3">
      <c r="A2469" t="s">
        <v>2475</v>
      </c>
      <c r="B2469" t="s">
        <v>5008</v>
      </c>
      <c r="C2469">
        <v>30</v>
      </c>
      <c r="D2469" t="s">
        <v>5011</v>
      </c>
      <c r="E2469" t="s">
        <v>5017</v>
      </c>
      <c r="F2469">
        <v>1600</v>
      </c>
      <c r="G2469" s="5">
        <v>44943.242858796293</v>
      </c>
      <c r="H2469" s="5" t="str">
        <f t="shared" si="190"/>
        <v>Tuesday</v>
      </c>
      <c r="I2469" s="5" t="str">
        <f t="shared" si="191"/>
        <v>January</v>
      </c>
      <c r="J2469">
        <f t="shared" si="192"/>
        <v>2023</v>
      </c>
      <c r="K2469">
        <f t="shared" si="193"/>
        <v>1</v>
      </c>
      <c r="L2469">
        <f t="shared" si="194"/>
        <v>17</v>
      </c>
      <c r="M2469">
        <v>4</v>
      </c>
    </row>
    <row r="2470" spans="1:13" x14ac:dyDescent="0.3">
      <c r="A2470" t="s">
        <v>2476</v>
      </c>
      <c r="B2470" t="s">
        <v>5009</v>
      </c>
      <c r="C2470">
        <v>43</v>
      </c>
      <c r="D2470" t="s">
        <v>5011</v>
      </c>
      <c r="E2470" t="s">
        <v>5020</v>
      </c>
      <c r="F2470">
        <v>1250</v>
      </c>
      <c r="G2470" s="5">
        <v>44902.056817129633</v>
      </c>
      <c r="H2470" s="5" t="str">
        <f t="shared" si="190"/>
        <v>Wednesday</v>
      </c>
      <c r="I2470" s="5" t="str">
        <f t="shared" si="191"/>
        <v>December</v>
      </c>
      <c r="J2470">
        <f t="shared" si="192"/>
        <v>2022</v>
      </c>
      <c r="K2470">
        <f t="shared" si="193"/>
        <v>12</v>
      </c>
      <c r="L2470">
        <f t="shared" si="194"/>
        <v>7</v>
      </c>
      <c r="M2470">
        <v>4</v>
      </c>
    </row>
    <row r="2471" spans="1:13" x14ac:dyDescent="0.3">
      <c r="A2471" t="s">
        <v>2477</v>
      </c>
      <c r="B2471" t="s">
        <v>5009</v>
      </c>
      <c r="C2471">
        <v>38</v>
      </c>
      <c r="D2471" t="s">
        <v>5013</v>
      </c>
      <c r="E2471" t="s">
        <v>5019</v>
      </c>
      <c r="F2471">
        <v>500</v>
      </c>
      <c r="G2471" s="5">
        <v>44470.583136574067</v>
      </c>
      <c r="H2471" s="5" t="str">
        <f t="shared" si="190"/>
        <v>Friday</v>
      </c>
      <c r="I2471" s="5" t="str">
        <f t="shared" si="191"/>
        <v>October</v>
      </c>
      <c r="J2471">
        <f t="shared" si="192"/>
        <v>2021</v>
      </c>
      <c r="K2471">
        <f t="shared" si="193"/>
        <v>10</v>
      </c>
      <c r="L2471">
        <f t="shared" si="194"/>
        <v>1</v>
      </c>
      <c r="M2471">
        <v>5</v>
      </c>
    </row>
    <row r="2472" spans="1:13" x14ac:dyDescent="0.3">
      <c r="A2472" t="s">
        <v>2478</v>
      </c>
      <c r="B2472" t="s">
        <v>5008</v>
      </c>
      <c r="C2472">
        <v>62</v>
      </c>
      <c r="D2472" t="s">
        <v>5014</v>
      </c>
      <c r="E2472" t="s">
        <v>5020</v>
      </c>
      <c r="F2472">
        <v>1750</v>
      </c>
      <c r="G2472" s="5">
        <v>44441.339895833327</v>
      </c>
      <c r="H2472" s="5" t="str">
        <f t="shared" si="190"/>
        <v>Thursday</v>
      </c>
      <c r="I2472" s="5" t="str">
        <f t="shared" si="191"/>
        <v>September</v>
      </c>
      <c r="J2472">
        <f t="shared" si="192"/>
        <v>2021</v>
      </c>
      <c r="K2472">
        <f t="shared" si="193"/>
        <v>9</v>
      </c>
      <c r="L2472">
        <f t="shared" si="194"/>
        <v>2</v>
      </c>
      <c r="M2472">
        <v>2</v>
      </c>
    </row>
    <row r="2473" spans="1:13" x14ac:dyDescent="0.3">
      <c r="A2473" t="s">
        <v>2479</v>
      </c>
      <c r="B2473" t="s">
        <v>5008</v>
      </c>
      <c r="C2473">
        <v>48</v>
      </c>
      <c r="D2473" t="s">
        <v>5010</v>
      </c>
      <c r="E2473" t="s">
        <v>5015</v>
      </c>
      <c r="F2473">
        <v>1250</v>
      </c>
      <c r="G2473" s="5">
        <v>44587.363761574074</v>
      </c>
      <c r="H2473" s="5" t="str">
        <f t="shared" si="190"/>
        <v>Wednesday</v>
      </c>
      <c r="I2473" s="5" t="str">
        <f t="shared" si="191"/>
        <v>January</v>
      </c>
      <c r="J2473">
        <f t="shared" si="192"/>
        <v>2022</v>
      </c>
      <c r="K2473">
        <f t="shared" si="193"/>
        <v>1</v>
      </c>
      <c r="L2473">
        <f t="shared" si="194"/>
        <v>26</v>
      </c>
      <c r="M2473">
        <v>4</v>
      </c>
    </row>
    <row r="2474" spans="1:13" x14ac:dyDescent="0.3">
      <c r="A2474" t="s">
        <v>2480</v>
      </c>
      <c r="B2474" t="s">
        <v>5008</v>
      </c>
      <c r="C2474">
        <v>54</v>
      </c>
      <c r="D2474" t="s">
        <v>5013</v>
      </c>
      <c r="E2474" t="s">
        <v>5018</v>
      </c>
      <c r="F2474">
        <v>1350</v>
      </c>
      <c r="G2474" s="5">
        <v>44582.490046296298</v>
      </c>
      <c r="H2474" s="5" t="str">
        <f t="shared" si="190"/>
        <v>Friday</v>
      </c>
      <c r="I2474" s="5" t="str">
        <f t="shared" si="191"/>
        <v>January</v>
      </c>
      <c r="J2474">
        <f t="shared" si="192"/>
        <v>2022</v>
      </c>
      <c r="K2474">
        <f t="shared" si="193"/>
        <v>1</v>
      </c>
      <c r="L2474">
        <f t="shared" si="194"/>
        <v>21</v>
      </c>
      <c r="M2474">
        <v>1</v>
      </c>
    </row>
    <row r="2475" spans="1:13" x14ac:dyDescent="0.3">
      <c r="A2475" t="s">
        <v>2481</v>
      </c>
      <c r="B2475" t="s">
        <v>5009</v>
      </c>
      <c r="C2475">
        <v>65</v>
      </c>
      <c r="D2475" t="s">
        <v>5010</v>
      </c>
      <c r="E2475" t="s">
        <v>5018</v>
      </c>
      <c r="F2475">
        <v>1600</v>
      </c>
      <c r="G2475" s="5">
        <v>44133.75886574074</v>
      </c>
      <c r="H2475" s="5" t="str">
        <f t="shared" si="190"/>
        <v>Thursday</v>
      </c>
      <c r="I2475" s="5" t="str">
        <f t="shared" si="191"/>
        <v>October</v>
      </c>
      <c r="J2475">
        <f t="shared" si="192"/>
        <v>2020</v>
      </c>
      <c r="K2475">
        <f t="shared" si="193"/>
        <v>10</v>
      </c>
      <c r="L2475">
        <f t="shared" si="194"/>
        <v>29</v>
      </c>
      <c r="M2475">
        <v>3</v>
      </c>
    </row>
    <row r="2476" spans="1:13" x14ac:dyDescent="0.3">
      <c r="A2476" t="s">
        <v>2482</v>
      </c>
      <c r="B2476" t="s">
        <v>5009</v>
      </c>
      <c r="C2476">
        <v>60</v>
      </c>
      <c r="D2476" t="s">
        <v>5010</v>
      </c>
      <c r="E2476" t="s">
        <v>5016</v>
      </c>
      <c r="F2476">
        <v>600</v>
      </c>
      <c r="G2476" s="5">
        <v>44342.245740740742</v>
      </c>
      <c r="H2476" s="5" t="str">
        <f t="shared" si="190"/>
        <v>Wednesday</v>
      </c>
      <c r="I2476" s="5" t="str">
        <f t="shared" si="191"/>
        <v>May</v>
      </c>
      <c r="J2476">
        <f t="shared" si="192"/>
        <v>2021</v>
      </c>
      <c r="K2476">
        <f t="shared" si="193"/>
        <v>5</v>
      </c>
      <c r="L2476">
        <f t="shared" si="194"/>
        <v>26</v>
      </c>
      <c r="M2476">
        <v>2</v>
      </c>
    </row>
    <row r="2477" spans="1:13" x14ac:dyDescent="0.3">
      <c r="A2477" t="s">
        <v>2483</v>
      </c>
      <c r="B2477" t="s">
        <v>5009</v>
      </c>
      <c r="C2477">
        <v>43</v>
      </c>
      <c r="D2477" t="s">
        <v>5010</v>
      </c>
      <c r="E2477" t="s">
        <v>5017</v>
      </c>
      <c r="F2477">
        <v>200</v>
      </c>
      <c r="G2477" s="5">
        <v>44520.033877314818</v>
      </c>
      <c r="H2477" s="5" t="str">
        <f t="shared" si="190"/>
        <v>Saturday</v>
      </c>
      <c r="I2477" s="5" t="str">
        <f t="shared" si="191"/>
        <v>November</v>
      </c>
      <c r="J2477">
        <f t="shared" si="192"/>
        <v>2021</v>
      </c>
      <c r="K2477">
        <f t="shared" si="193"/>
        <v>11</v>
      </c>
      <c r="L2477">
        <f t="shared" si="194"/>
        <v>20</v>
      </c>
      <c r="M2477">
        <v>3</v>
      </c>
    </row>
    <row r="2478" spans="1:13" x14ac:dyDescent="0.3">
      <c r="A2478" t="s">
        <v>2484</v>
      </c>
      <c r="B2478" t="s">
        <v>5008</v>
      </c>
      <c r="C2478">
        <v>22</v>
      </c>
      <c r="D2478" t="s">
        <v>5013</v>
      </c>
      <c r="E2478" t="s">
        <v>5016</v>
      </c>
      <c r="F2478">
        <v>1300</v>
      </c>
      <c r="G2478" s="5">
        <v>44530.197418981479</v>
      </c>
      <c r="H2478" s="5" t="str">
        <f t="shared" si="190"/>
        <v>Tuesday</v>
      </c>
      <c r="I2478" s="5" t="str">
        <f t="shared" si="191"/>
        <v>November</v>
      </c>
      <c r="J2478">
        <f t="shared" si="192"/>
        <v>2021</v>
      </c>
      <c r="K2478">
        <f t="shared" si="193"/>
        <v>11</v>
      </c>
      <c r="L2478">
        <f t="shared" si="194"/>
        <v>30</v>
      </c>
      <c r="M2478">
        <v>3</v>
      </c>
    </row>
    <row r="2479" spans="1:13" x14ac:dyDescent="0.3">
      <c r="A2479" t="s">
        <v>2485</v>
      </c>
      <c r="B2479" t="s">
        <v>5009</v>
      </c>
      <c r="C2479">
        <v>30</v>
      </c>
      <c r="D2479" t="s">
        <v>5010</v>
      </c>
      <c r="E2479" t="s">
        <v>5017</v>
      </c>
      <c r="F2479">
        <v>150</v>
      </c>
      <c r="G2479" s="5">
        <v>43911.181087962963</v>
      </c>
      <c r="H2479" s="5" t="str">
        <f t="shared" si="190"/>
        <v>Saturday</v>
      </c>
      <c r="I2479" s="5" t="str">
        <f t="shared" si="191"/>
        <v>March</v>
      </c>
      <c r="J2479">
        <f t="shared" si="192"/>
        <v>2020</v>
      </c>
      <c r="K2479">
        <f t="shared" si="193"/>
        <v>3</v>
      </c>
      <c r="L2479">
        <f t="shared" si="194"/>
        <v>21</v>
      </c>
      <c r="M2479">
        <v>1</v>
      </c>
    </row>
    <row r="2480" spans="1:13" x14ac:dyDescent="0.3">
      <c r="A2480" t="s">
        <v>2486</v>
      </c>
      <c r="B2480" t="s">
        <v>5008</v>
      </c>
      <c r="C2480">
        <v>45</v>
      </c>
      <c r="D2480" t="s">
        <v>5013</v>
      </c>
      <c r="E2480" t="s">
        <v>5019</v>
      </c>
      <c r="F2480">
        <v>850</v>
      </c>
      <c r="G2480" s="5">
        <v>44083.997719907413</v>
      </c>
      <c r="H2480" s="5" t="str">
        <f t="shared" si="190"/>
        <v>Wednesday</v>
      </c>
      <c r="I2480" s="5" t="str">
        <f t="shared" si="191"/>
        <v>September</v>
      </c>
      <c r="J2480">
        <f t="shared" si="192"/>
        <v>2020</v>
      </c>
      <c r="K2480">
        <f t="shared" si="193"/>
        <v>9</v>
      </c>
      <c r="L2480">
        <f t="shared" si="194"/>
        <v>9</v>
      </c>
      <c r="M2480">
        <v>3</v>
      </c>
    </row>
    <row r="2481" spans="1:13" x14ac:dyDescent="0.3">
      <c r="A2481" t="s">
        <v>2487</v>
      </c>
      <c r="B2481" t="s">
        <v>5009</v>
      </c>
      <c r="C2481">
        <v>60</v>
      </c>
      <c r="D2481" t="s">
        <v>5011</v>
      </c>
      <c r="E2481" t="s">
        <v>5017</v>
      </c>
      <c r="F2481">
        <v>450</v>
      </c>
      <c r="G2481" s="5">
        <v>44340.053449074083</v>
      </c>
      <c r="H2481" s="5" t="str">
        <f t="shared" si="190"/>
        <v>Monday</v>
      </c>
      <c r="I2481" s="5" t="str">
        <f t="shared" si="191"/>
        <v>May</v>
      </c>
      <c r="J2481">
        <f t="shared" si="192"/>
        <v>2021</v>
      </c>
      <c r="K2481">
        <f t="shared" si="193"/>
        <v>5</v>
      </c>
      <c r="L2481">
        <f t="shared" si="194"/>
        <v>24</v>
      </c>
      <c r="M2481">
        <v>3</v>
      </c>
    </row>
    <row r="2482" spans="1:13" x14ac:dyDescent="0.3">
      <c r="A2482" t="s">
        <v>2488</v>
      </c>
      <c r="B2482" t="s">
        <v>5008</v>
      </c>
      <c r="C2482">
        <v>42</v>
      </c>
      <c r="D2482" t="s">
        <v>5013</v>
      </c>
      <c r="E2482" t="s">
        <v>5020</v>
      </c>
      <c r="F2482">
        <v>1450</v>
      </c>
      <c r="G2482" s="5">
        <v>44176.96707175926</v>
      </c>
      <c r="H2482" s="5" t="str">
        <f t="shared" si="190"/>
        <v>Friday</v>
      </c>
      <c r="I2482" s="5" t="str">
        <f t="shared" si="191"/>
        <v>December</v>
      </c>
      <c r="J2482">
        <f t="shared" si="192"/>
        <v>2020</v>
      </c>
      <c r="K2482">
        <f t="shared" si="193"/>
        <v>12</v>
      </c>
      <c r="L2482">
        <f t="shared" si="194"/>
        <v>11</v>
      </c>
      <c r="M2482">
        <v>2</v>
      </c>
    </row>
    <row r="2483" spans="1:13" x14ac:dyDescent="0.3">
      <c r="A2483" t="s">
        <v>2489</v>
      </c>
      <c r="B2483" t="s">
        <v>5009</v>
      </c>
      <c r="C2483">
        <v>68</v>
      </c>
      <c r="D2483" t="s">
        <v>5013</v>
      </c>
      <c r="E2483" t="s">
        <v>5015</v>
      </c>
      <c r="F2483">
        <v>50</v>
      </c>
      <c r="G2483" s="5">
        <v>45222.437094907407</v>
      </c>
      <c r="H2483" s="5" t="str">
        <f t="shared" si="190"/>
        <v>Monday</v>
      </c>
      <c r="I2483" s="5" t="str">
        <f t="shared" si="191"/>
        <v>October</v>
      </c>
      <c r="J2483">
        <f t="shared" si="192"/>
        <v>2023</v>
      </c>
      <c r="K2483">
        <f t="shared" si="193"/>
        <v>10</v>
      </c>
      <c r="L2483">
        <f t="shared" si="194"/>
        <v>23</v>
      </c>
      <c r="M2483">
        <v>1</v>
      </c>
    </row>
    <row r="2484" spans="1:13" x14ac:dyDescent="0.3">
      <c r="A2484" t="s">
        <v>2490</v>
      </c>
      <c r="B2484" t="s">
        <v>5008</v>
      </c>
      <c r="C2484">
        <v>52</v>
      </c>
      <c r="D2484" t="s">
        <v>5014</v>
      </c>
      <c r="E2484" t="s">
        <v>5019</v>
      </c>
      <c r="F2484">
        <v>900</v>
      </c>
      <c r="G2484" s="5">
        <v>44102.286226851851</v>
      </c>
      <c r="H2484" s="5" t="str">
        <f t="shared" si="190"/>
        <v>Monday</v>
      </c>
      <c r="I2484" s="5" t="str">
        <f t="shared" si="191"/>
        <v>September</v>
      </c>
      <c r="J2484">
        <f t="shared" si="192"/>
        <v>2020</v>
      </c>
      <c r="K2484">
        <f t="shared" si="193"/>
        <v>9</v>
      </c>
      <c r="L2484">
        <f t="shared" si="194"/>
        <v>28</v>
      </c>
      <c r="M2484">
        <v>3</v>
      </c>
    </row>
    <row r="2485" spans="1:13" x14ac:dyDescent="0.3">
      <c r="A2485" t="s">
        <v>2491</v>
      </c>
      <c r="B2485" t="s">
        <v>5008</v>
      </c>
      <c r="C2485">
        <v>64</v>
      </c>
      <c r="D2485" t="s">
        <v>5010</v>
      </c>
      <c r="E2485" t="s">
        <v>5017</v>
      </c>
      <c r="F2485">
        <v>1000</v>
      </c>
      <c r="G2485" s="5">
        <v>44101.776365740741</v>
      </c>
      <c r="H2485" s="5" t="str">
        <f t="shared" si="190"/>
        <v>Sunday</v>
      </c>
      <c r="I2485" s="5" t="str">
        <f t="shared" si="191"/>
        <v>September</v>
      </c>
      <c r="J2485">
        <f t="shared" si="192"/>
        <v>2020</v>
      </c>
      <c r="K2485">
        <f t="shared" si="193"/>
        <v>9</v>
      </c>
      <c r="L2485">
        <f t="shared" si="194"/>
        <v>27</v>
      </c>
      <c r="M2485">
        <v>4</v>
      </c>
    </row>
    <row r="2486" spans="1:13" x14ac:dyDescent="0.3">
      <c r="A2486" t="s">
        <v>2492</v>
      </c>
      <c r="B2486" t="s">
        <v>5009</v>
      </c>
      <c r="C2486">
        <v>56</v>
      </c>
      <c r="D2486" t="s">
        <v>5014</v>
      </c>
      <c r="E2486" t="s">
        <v>5017</v>
      </c>
      <c r="F2486">
        <v>1000</v>
      </c>
      <c r="G2486" s="5">
        <v>45064.428703703707</v>
      </c>
      <c r="H2486" s="5" t="str">
        <f t="shared" si="190"/>
        <v>Thursday</v>
      </c>
      <c r="I2486" s="5" t="str">
        <f t="shared" si="191"/>
        <v>May</v>
      </c>
      <c r="J2486">
        <f t="shared" si="192"/>
        <v>2023</v>
      </c>
      <c r="K2486">
        <f t="shared" si="193"/>
        <v>5</v>
      </c>
      <c r="L2486">
        <f t="shared" si="194"/>
        <v>18</v>
      </c>
      <c r="M2486">
        <v>3</v>
      </c>
    </row>
    <row r="2487" spans="1:13" x14ac:dyDescent="0.3">
      <c r="A2487" t="s">
        <v>2493</v>
      </c>
      <c r="B2487" t="s">
        <v>5008</v>
      </c>
      <c r="C2487">
        <v>24</v>
      </c>
      <c r="D2487" t="s">
        <v>5011</v>
      </c>
      <c r="E2487" t="s">
        <v>5017</v>
      </c>
      <c r="F2487">
        <v>1000</v>
      </c>
      <c r="G2487" s="5">
        <v>44360.467766203707</v>
      </c>
      <c r="H2487" s="5" t="str">
        <f t="shared" si="190"/>
        <v>Sunday</v>
      </c>
      <c r="I2487" s="5" t="str">
        <f t="shared" si="191"/>
        <v>June</v>
      </c>
      <c r="J2487">
        <f t="shared" si="192"/>
        <v>2021</v>
      </c>
      <c r="K2487">
        <f t="shared" si="193"/>
        <v>6</v>
      </c>
      <c r="L2487">
        <f t="shared" si="194"/>
        <v>13</v>
      </c>
      <c r="M2487">
        <v>3</v>
      </c>
    </row>
    <row r="2488" spans="1:13" x14ac:dyDescent="0.3">
      <c r="A2488" t="s">
        <v>2494</v>
      </c>
      <c r="B2488" t="s">
        <v>5009</v>
      </c>
      <c r="C2488">
        <v>55</v>
      </c>
      <c r="D2488" t="s">
        <v>5011</v>
      </c>
      <c r="E2488" t="s">
        <v>5015</v>
      </c>
      <c r="F2488">
        <v>1700</v>
      </c>
      <c r="G2488" s="5">
        <v>44289.283784722233</v>
      </c>
      <c r="H2488" s="5" t="str">
        <f t="shared" si="190"/>
        <v>Saturday</v>
      </c>
      <c r="I2488" s="5" t="str">
        <f t="shared" si="191"/>
        <v>April</v>
      </c>
      <c r="J2488">
        <f t="shared" si="192"/>
        <v>2021</v>
      </c>
      <c r="K2488">
        <f t="shared" si="193"/>
        <v>4</v>
      </c>
      <c r="L2488">
        <f t="shared" si="194"/>
        <v>3</v>
      </c>
      <c r="M2488">
        <v>5</v>
      </c>
    </row>
    <row r="2489" spans="1:13" x14ac:dyDescent="0.3">
      <c r="A2489" t="s">
        <v>2495</v>
      </c>
      <c r="B2489" t="s">
        <v>5009</v>
      </c>
      <c r="C2489">
        <v>49</v>
      </c>
      <c r="D2489" t="s">
        <v>5012</v>
      </c>
      <c r="E2489" t="s">
        <v>5018</v>
      </c>
      <c r="F2489">
        <v>1400</v>
      </c>
      <c r="G2489" s="5">
        <v>45111.190312500003</v>
      </c>
      <c r="H2489" s="5" t="str">
        <f t="shared" si="190"/>
        <v>Tuesday</v>
      </c>
      <c r="I2489" s="5" t="str">
        <f t="shared" si="191"/>
        <v>July</v>
      </c>
      <c r="J2489">
        <f t="shared" si="192"/>
        <v>2023</v>
      </c>
      <c r="K2489">
        <f t="shared" si="193"/>
        <v>7</v>
      </c>
      <c r="L2489">
        <f t="shared" si="194"/>
        <v>4</v>
      </c>
      <c r="M2489">
        <v>1</v>
      </c>
    </row>
    <row r="2490" spans="1:13" x14ac:dyDescent="0.3">
      <c r="A2490" t="s">
        <v>2496</v>
      </c>
      <c r="B2490" t="s">
        <v>5009</v>
      </c>
      <c r="C2490">
        <v>20</v>
      </c>
      <c r="D2490" t="s">
        <v>5010</v>
      </c>
      <c r="E2490" t="s">
        <v>5015</v>
      </c>
      <c r="F2490">
        <v>1750</v>
      </c>
      <c r="G2490" s="5">
        <v>44827.159907407397</v>
      </c>
      <c r="H2490" s="5" t="str">
        <f t="shared" si="190"/>
        <v>Friday</v>
      </c>
      <c r="I2490" s="5" t="str">
        <f t="shared" si="191"/>
        <v>September</v>
      </c>
      <c r="J2490">
        <f t="shared" si="192"/>
        <v>2022</v>
      </c>
      <c r="K2490">
        <f t="shared" si="193"/>
        <v>9</v>
      </c>
      <c r="L2490">
        <f t="shared" si="194"/>
        <v>23</v>
      </c>
      <c r="M2490">
        <v>4</v>
      </c>
    </row>
    <row r="2491" spans="1:13" x14ac:dyDescent="0.3">
      <c r="A2491" t="s">
        <v>2497</v>
      </c>
      <c r="B2491" t="s">
        <v>5008</v>
      </c>
      <c r="C2491">
        <v>62</v>
      </c>
      <c r="D2491" t="s">
        <v>5012</v>
      </c>
      <c r="E2491" t="s">
        <v>5018</v>
      </c>
      <c r="F2491">
        <v>800</v>
      </c>
      <c r="G2491" s="5">
        <v>44590.541273148148</v>
      </c>
      <c r="H2491" s="5" t="str">
        <f t="shared" si="190"/>
        <v>Saturday</v>
      </c>
      <c r="I2491" s="5" t="str">
        <f t="shared" si="191"/>
        <v>January</v>
      </c>
      <c r="J2491">
        <f t="shared" si="192"/>
        <v>2022</v>
      </c>
      <c r="K2491">
        <f t="shared" si="193"/>
        <v>1</v>
      </c>
      <c r="L2491">
        <f t="shared" si="194"/>
        <v>29</v>
      </c>
      <c r="M2491">
        <v>3</v>
      </c>
    </row>
    <row r="2492" spans="1:13" x14ac:dyDescent="0.3">
      <c r="A2492" t="s">
        <v>2498</v>
      </c>
      <c r="B2492" t="s">
        <v>5008</v>
      </c>
      <c r="C2492">
        <v>56</v>
      </c>
      <c r="D2492" t="s">
        <v>5014</v>
      </c>
      <c r="E2492" t="s">
        <v>5019</v>
      </c>
      <c r="F2492">
        <v>1050</v>
      </c>
      <c r="G2492" s="5">
        <v>44330.641331018523</v>
      </c>
      <c r="H2492" s="5" t="str">
        <f t="shared" si="190"/>
        <v>Friday</v>
      </c>
      <c r="I2492" s="5" t="str">
        <f t="shared" si="191"/>
        <v>May</v>
      </c>
      <c r="J2492">
        <f t="shared" si="192"/>
        <v>2021</v>
      </c>
      <c r="K2492">
        <f t="shared" si="193"/>
        <v>5</v>
      </c>
      <c r="L2492">
        <f t="shared" si="194"/>
        <v>14</v>
      </c>
      <c r="M2492">
        <v>5</v>
      </c>
    </row>
    <row r="2493" spans="1:13" x14ac:dyDescent="0.3">
      <c r="A2493" t="s">
        <v>2499</v>
      </c>
      <c r="B2493" t="s">
        <v>5008</v>
      </c>
      <c r="C2493">
        <v>54</v>
      </c>
      <c r="D2493" t="s">
        <v>5013</v>
      </c>
      <c r="E2493" t="s">
        <v>5020</v>
      </c>
      <c r="F2493">
        <v>650</v>
      </c>
      <c r="G2493" s="5">
        <v>45088.501238425917</v>
      </c>
      <c r="H2493" s="5" t="str">
        <f t="shared" si="190"/>
        <v>Sunday</v>
      </c>
      <c r="I2493" s="5" t="str">
        <f t="shared" si="191"/>
        <v>June</v>
      </c>
      <c r="J2493">
        <f t="shared" si="192"/>
        <v>2023</v>
      </c>
      <c r="K2493">
        <f t="shared" si="193"/>
        <v>6</v>
      </c>
      <c r="L2493">
        <f t="shared" si="194"/>
        <v>11</v>
      </c>
      <c r="M2493">
        <v>3</v>
      </c>
    </row>
    <row r="2494" spans="1:13" x14ac:dyDescent="0.3">
      <c r="A2494" t="s">
        <v>2500</v>
      </c>
      <c r="B2494" t="s">
        <v>5009</v>
      </c>
      <c r="C2494">
        <v>43</v>
      </c>
      <c r="D2494" t="s">
        <v>5012</v>
      </c>
      <c r="E2494" t="s">
        <v>5015</v>
      </c>
      <c r="F2494">
        <v>1750</v>
      </c>
      <c r="G2494" s="5">
        <v>44747.873495370368</v>
      </c>
      <c r="H2494" s="5" t="str">
        <f t="shared" si="190"/>
        <v>Tuesday</v>
      </c>
      <c r="I2494" s="5" t="str">
        <f t="shared" si="191"/>
        <v>July</v>
      </c>
      <c r="J2494">
        <f t="shared" si="192"/>
        <v>2022</v>
      </c>
      <c r="K2494">
        <f t="shared" si="193"/>
        <v>7</v>
      </c>
      <c r="L2494">
        <f t="shared" si="194"/>
        <v>5</v>
      </c>
      <c r="M2494">
        <v>4</v>
      </c>
    </row>
    <row r="2495" spans="1:13" x14ac:dyDescent="0.3">
      <c r="A2495" t="s">
        <v>2501</v>
      </c>
      <c r="B2495" t="s">
        <v>5008</v>
      </c>
      <c r="C2495">
        <v>67</v>
      </c>
      <c r="D2495" t="s">
        <v>5011</v>
      </c>
      <c r="E2495" t="s">
        <v>5018</v>
      </c>
      <c r="F2495">
        <v>1600</v>
      </c>
      <c r="G2495" s="5">
        <v>44293.488483796304</v>
      </c>
      <c r="H2495" s="5" t="str">
        <f t="shared" si="190"/>
        <v>Wednesday</v>
      </c>
      <c r="I2495" s="5" t="str">
        <f t="shared" si="191"/>
        <v>April</v>
      </c>
      <c r="J2495">
        <f t="shared" si="192"/>
        <v>2021</v>
      </c>
      <c r="K2495">
        <f t="shared" si="193"/>
        <v>4</v>
      </c>
      <c r="L2495">
        <f t="shared" si="194"/>
        <v>7</v>
      </c>
      <c r="M2495">
        <v>1</v>
      </c>
    </row>
    <row r="2496" spans="1:13" x14ac:dyDescent="0.3">
      <c r="A2496" t="s">
        <v>2502</v>
      </c>
      <c r="B2496" t="s">
        <v>5009</v>
      </c>
      <c r="C2496">
        <v>39</v>
      </c>
      <c r="D2496" t="s">
        <v>5010</v>
      </c>
      <c r="E2496" t="s">
        <v>5020</v>
      </c>
      <c r="F2496">
        <v>1900</v>
      </c>
      <c r="G2496" s="5">
        <v>44495.616539351853</v>
      </c>
      <c r="H2496" s="5" t="str">
        <f t="shared" si="190"/>
        <v>Tuesday</v>
      </c>
      <c r="I2496" s="5" t="str">
        <f t="shared" si="191"/>
        <v>October</v>
      </c>
      <c r="J2496">
        <f t="shared" si="192"/>
        <v>2021</v>
      </c>
      <c r="K2496">
        <f t="shared" si="193"/>
        <v>10</v>
      </c>
      <c r="L2496">
        <f t="shared" si="194"/>
        <v>26</v>
      </c>
      <c r="M2496">
        <v>5</v>
      </c>
    </row>
    <row r="2497" spans="1:13" x14ac:dyDescent="0.3">
      <c r="A2497" t="s">
        <v>2503</v>
      </c>
      <c r="B2497" t="s">
        <v>5009</v>
      </c>
      <c r="C2497">
        <v>25</v>
      </c>
      <c r="D2497" t="s">
        <v>5014</v>
      </c>
      <c r="E2497" t="s">
        <v>5020</v>
      </c>
      <c r="F2497">
        <v>300</v>
      </c>
      <c r="G2497" s="5">
        <v>44635.225717592592</v>
      </c>
      <c r="H2497" s="5" t="str">
        <f t="shared" si="190"/>
        <v>Tuesday</v>
      </c>
      <c r="I2497" s="5" t="str">
        <f t="shared" si="191"/>
        <v>March</v>
      </c>
      <c r="J2497">
        <f t="shared" si="192"/>
        <v>2022</v>
      </c>
      <c r="K2497">
        <f t="shared" si="193"/>
        <v>3</v>
      </c>
      <c r="L2497">
        <f t="shared" si="194"/>
        <v>15</v>
      </c>
      <c r="M2497">
        <v>3</v>
      </c>
    </row>
    <row r="2498" spans="1:13" x14ac:dyDescent="0.3">
      <c r="A2498" t="s">
        <v>2504</v>
      </c>
      <c r="B2498" t="s">
        <v>5009</v>
      </c>
      <c r="C2498">
        <v>34</v>
      </c>
      <c r="D2498" t="s">
        <v>5013</v>
      </c>
      <c r="E2498" t="s">
        <v>5018</v>
      </c>
      <c r="F2498">
        <v>1900</v>
      </c>
      <c r="G2498" s="5">
        <v>44980.325509259259</v>
      </c>
      <c r="H2498" s="5" t="str">
        <f t="shared" si="190"/>
        <v>Thursday</v>
      </c>
      <c r="I2498" s="5" t="str">
        <f t="shared" si="191"/>
        <v>February</v>
      </c>
      <c r="J2498">
        <f t="shared" si="192"/>
        <v>2023</v>
      </c>
      <c r="K2498">
        <f t="shared" si="193"/>
        <v>2</v>
      </c>
      <c r="L2498">
        <f t="shared" si="194"/>
        <v>23</v>
      </c>
      <c r="M2498">
        <v>3</v>
      </c>
    </row>
    <row r="2499" spans="1:13" x14ac:dyDescent="0.3">
      <c r="A2499" t="s">
        <v>2505</v>
      </c>
      <c r="B2499" t="s">
        <v>5009</v>
      </c>
      <c r="C2499">
        <v>69</v>
      </c>
      <c r="D2499" t="s">
        <v>5011</v>
      </c>
      <c r="E2499" t="s">
        <v>5018</v>
      </c>
      <c r="F2499">
        <v>1900</v>
      </c>
      <c r="G2499" s="5">
        <v>44388.813055555547</v>
      </c>
      <c r="H2499" s="5" t="str">
        <f t="shared" ref="H2499:H2562" si="195">TEXT(G2499,"DDDD")</f>
        <v>Sunday</v>
      </c>
      <c r="I2499" s="5" t="str">
        <f t="shared" ref="I2499:I2562" si="196">TEXT(G2499,"mmmm")</f>
        <v>July</v>
      </c>
      <c r="J2499">
        <f t="shared" ref="J2499:J2562" si="197">YEAR(G2499)</f>
        <v>2021</v>
      </c>
      <c r="K2499">
        <f t="shared" ref="K2499:K2562" si="198">MONTH(G2499)</f>
        <v>7</v>
      </c>
      <c r="L2499">
        <f t="shared" ref="L2499:L2562" si="199">DAY(G2499)</f>
        <v>11</v>
      </c>
      <c r="M2499">
        <v>2</v>
      </c>
    </row>
    <row r="2500" spans="1:13" x14ac:dyDescent="0.3">
      <c r="A2500" t="s">
        <v>2506</v>
      </c>
      <c r="B2500" t="s">
        <v>5008</v>
      </c>
      <c r="C2500">
        <v>44</v>
      </c>
      <c r="D2500" t="s">
        <v>5013</v>
      </c>
      <c r="E2500" t="s">
        <v>5019</v>
      </c>
      <c r="F2500">
        <v>650</v>
      </c>
      <c r="G2500" s="5">
        <v>45213.280543981477</v>
      </c>
      <c r="H2500" s="5" t="str">
        <f t="shared" si="195"/>
        <v>Saturday</v>
      </c>
      <c r="I2500" s="5" t="str">
        <f t="shared" si="196"/>
        <v>October</v>
      </c>
      <c r="J2500">
        <f t="shared" si="197"/>
        <v>2023</v>
      </c>
      <c r="K2500">
        <f t="shared" si="198"/>
        <v>10</v>
      </c>
      <c r="L2500">
        <f t="shared" si="199"/>
        <v>14</v>
      </c>
      <c r="M2500">
        <v>5</v>
      </c>
    </row>
    <row r="2501" spans="1:13" x14ac:dyDescent="0.3">
      <c r="A2501" t="s">
        <v>2507</v>
      </c>
      <c r="B2501" t="s">
        <v>5008</v>
      </c>
      <c r="C2501">
        <v>50</v>
      </c>
      <c r="D2501" t="s">
        <v>5013</v>
      </c>
      <c r="E2501" t="s">
        <v>5020</v>
      </c>
      <c r="F2501">
        <v>1950</v>
      </c>
      <c r="G2501" s="5">
        <v>44796.696631944447</v>
      </c>
      <c r="H2501" s="5" t="str">
        <f t="shared" si="195"/>
        <v>Tuesday</v>
      </c>
      <c r="I2501" s="5" t="str">
        <f t="shared" si="196"/>
        <v>August</v>
      </c>
      <c r="J2501">
        <f t="shared" si="197"/>
        <v>2022</v>
      </c>
      <c r="K2501">
        <f t="shared" si="198"/>
        <v>8</v>
      </c>
      <c r="L2501">
        <f t="shared" si="199"/>
        <v>23</v>
      </c>
      <c r="M2501">
        <v>3</v>
      </c>
    </row>
    <row r="2502" spans="1:13" x14ac:dyDescent="0.3">
      <c r="A2502" t="s">
        <v>2508</v>
      </c>
      <c r="B2502" t="s">
        <v>5009</v>
      </c>
      <c r="C2502">
        <v>63</v>
      </c>
      <c r="D2502" t="s">
        <v>5010</v>
      </c>
      <c r="E2502" t="s">
        <v>5018</v>
      </c>
      <c r="F2502">
        <v>650</v>
      </c>
      <c r="G2502" s="5">
        <v>44888.662233796298</v>
      </c>
      <c r="H2502" s="5" t="str">
        <f t="shared" si="195"/>
        <v>Wednesday</v>
      </c>
      <c r="I2502" s="5" t="str">
        <f t="shared" si="196"/>
        <v>November</v>
      </c>
      <c r="J2502">
        <f t="shared" si="197"/>
        <v>2022</v>
      </c>
      <c r="K2502">
        <f t="shared" si="198"/>
        <v>11</v>
      </c>
      <c r="L2502">
        <f t="shared" si="199"/>
        <v>23</v>
      </c>
      <c r="M2502">
        <v>1</v>
      </c>
    </row>
    <row r="2503" spans="1:13" x14ac:dyDescent="0.3">
      <c r="A2503" t="s">
        <v>2509</v>
      </c>
      <c r="B2503" t="s">
        <v>5009</v>
      </c>
      <c r="C2503">
        <v>34</v>
      </c>
      <c r="D2503" t="s">
        <v>5013</v>
      </c>
      <c r="E2503" t="s">
        <v>5020</v>
      </c>
      <c r="F2503">
        <v>600</v>
      </c>
      <c r="G2503" s="5">
        <v>44468.139421296299</v>
      </c>
      <c r="H2503" s="5" t="str">
        <f t="shared" si="195"/>
        <v>Wednesday</v>
      </c>
      <c r="I2503" s="5" t="str">
        <f t="shared" si="196"/>
        <v>September</v>
      </c>
      <c r="J2503">
        <f t="shared" si="197"/>
        <v>2021</v>
      </c>
      <c r="K2503">
        <f t="shared" si="198"/>
        <v>9</v>
      </c>
      <c r="L2503">
        <f t="shared" si="199"/>
        <v>29</v>
      </c>
      <c r="M2503">
        <v>2</v>
      </c>
    </row>
    <row r="2504" spans="1:13" x14ac:dyDescent="0.3">
      <c r="A2504" t="s">
        <v>2510</v>
      </c>
      <c r="B2504" t="s">
        <v>5009</v>
      </c>
      <c r="C2504">
        <v>59</v>
      </c>
      <c r="D2504" t="s">
        <v>5013</v>
      </c>
      <c r="E2504" t="s">
        <v>5015</v>
      </c>
      <c r="F2504">
        <v>1650</v>
      </c>
      <c r="G2504" s="5">
        <v>44658.745717592603</v>
      </c>
      <c r="H2504" s="5" t="str">
        <f t="shared" si="195"/>
        <v>Thursday</v>
      </c>
      <c r="I2504" s="5" t="str">
        <f t="shared" si="196"/>
        <v>April</v>
      </c>
      <c r="J2504">
        <f t="shared" si="197"/>
        <v>2022</v>
      </c>
      <c r="K2504">
        <f t="shared" si="198"/>
        <v>4</v>
      </c>
      <c r="L2504">
        <f t="shared" si="199"/>
        <v>7</v>
      </c>
      <c r="M2504">
        <v>3</v>
      </c>
    </row>
    <row r="2505" spans="1:13" x14ac:dyDescent="0.3">
      <c r="A2505" t="s">
        <v>2511</v>
      </c>
      <c r="B2505" t="s">
        <v>5008</v>
      </c>
      <c r="C2505">
        <v>29</v>
      </c>
      <c r="D2505" t="s">
        <v>5010</v>
      </c>
      <c r="E2505" t="s">
        <v>5019</v>
      </c>
      <c r="F2505">
        <v>1400</v>
      </c>
      <c r="G2505" s="5">
        <v>44522.246736111112</v>
      </c>
      <c r="H2505" s="5" t="str">
        <f t="shared" si="195"/>
        <v>Monday</v>
      </c>
      <c r="I2505" s="5" t="str">
        <f t="shared" si="196"/>
        <v>November</v>
      </c>
      <c r="J2505">
        <f t="shared" si="197"/>
        <v>2021</v>
      </c>
      <c r="K2505">
        <f t="shared" si="198"/>
        <v>11</v>
      </c>
      <c r="L2505">
        <f t="shared" si="199"/>
        <v>22</v>
      </c>
      <c r="M2505">
        <v>2</v>
      </c>
    </row>
    <row r="2506" spans="1:13" x14ac:dyDescent="0.3">
      <c r="A2506" t="s">
        <v>2512</v>
      </c>
      <c r="B2506" t="s">
        <v>5008</v>
      </c>
      <c r="C2506">
        <v>65</v>
      </c>
      <c r="D2506" t="s">
        <v>5010</v>
      </c>
      <c r="E2506" t="s">
        <v>5016</v>
      </c>
      <c r="F2506">
        <v>150</v>
      </c>
      <c r="G2506" s="5">
        <v>44155.895115740743</v>
      </c>
      <c r="H2506" s="5" t="str">
        <f t="shared" si="195"/>
        <v>Friday</v>
      </c>
      <c r="I2506" s="5" t="str">
        <f t="shared" si="196"/>
        <v>November</v>
      </c>
      <c r="J2506">
        <f t="shared" si="197"/>
        <v>2020</v>
      </c>
      <c r="K2506">
        <f t="shared" si="198"/>
        <v>11</v>
      </c>
      <c r="L2506">
        <f t="shared" si="199"/>
        <v>20</v>
      </c>
      <c r="M2506">
        <v>3</v>
      </c>
    </row>
    <row r="2507" spans="1:13" x14ac:dyDescent="0.3">
      <c r="A2507" t="s">
        <v>2513</v>
      </c>
      <c r="B2507" t="s">
        <v>5008</v>
      </c>
      <c r="C2507">
        <v>63</v>
      </c>
      <c r="D2507" t="s">
        <v>5013</v>
      </c>
      <c r="E2507" t="s">
        <v>5016</v>
      </c>
      <c r="F2507">
        <v>900</v>
      </c>
      <c r="G2507" s="5">
        <v>45130.128379629627</v>
      </c>
      <c r="H2507" s="5" t="str">
        <f t="shared" si="195"/>
        <v>Sunday</v>
      </c>
      <c r="I2507" s="5" t="str">
        <f t="shared" si="196"/>
        <v>July</v>
      </c>
      <c r="J2507">
        <f t="shared" si="197"/>
        <v>2023</v>
      </c>
      <c r="K2507">
        <f t="shared" si="198"/>
        <v>7</v>
      </c>
      <c r="L2507">
        <f t="shared" si="199"/>
        <v>23</v>
      </c>
      <c r="M2507">
        <v>3</v>
      </c>
    </row>
    <row r="2508" spans="1:13" x14ac:dyDescent="0.3">
      <c r="A2508" t="s">
        <v>2514</v>
      </c>
      <c r="B2508" t="s">
        <v>5009</v>
      </c>
      <c r="C2508">
        <v>44</v>
      </c>
      <c r="D2508" t="s">
        <v>5013</v>
      </c>
      <c r="E2508" t="s">
        <v>5017</v>
      </c>
      <c r="F2508">
        <v>1300</v>
      </c>
      <c r="G2508" s="5">
        <v>44863.526064814818</v>
      </c>
      <c r="H2508" s="5" t="str">
        <f t="shared" si="195"/>
        <v>Saturday</v>
      </c>
      <c r="I2508" s="5" t="str">
        <f t="shared" si="196"/>
        <v>October</v>
      </c>
      <c r="J2508">
        <f t="shared" si="197"/>
        <v>2022</v>
      </c>
      <c r="K2508">
        <f t="shared" si="198"/>
        <v>10</v>
      </c>
      <c r="L2508">
        <f t="shared" si="199"/>
        <v>29</v>
      </c>
      <c r="M2508">
        <v>3</v>
      </c>
    </row>
    <row r="2509" spans="1:13" x14ac:dyDescent="0.3">
      <c r="A2509" t="s">
        <v>2515</v>
      </c>
      <c r="B2509" t="s">
        <v>5008</v>
      </c>
      <c r="C2509">
        <v>65</v>
      </c>
      <c r="D2509" t="s">
        <v>5014</v>
      </c>
      <c r="E2509" t="s">
        <v>5018</v>
      </c>
      <c r="F2509">
        <v>1000</v>
      </c>
      <c r="G2509" s="5">
        <v>44292.654999999999</v>
      </c>
      <c r="H2509" s="5" t="str">
        <f t="shared" si="195"/>
        <v>Tuesday</v>
      </c>
      <c r="I2509" s="5" t="str">
        <f t="shared" si="196"/>
        <v>April</v>
      </c>
      <c r="J2509">
        <f t="shared" si="197"/>
        <v>2021</v>
      </c>
      <c r="K2509">
        <f t="shared" si="198"/>
        <v>4</v>
      </c>
      <c r="L2509">
        <f t="shared" si="199"/>
        <v>6</v>
      </c>
      <c r="M2509">
        <v>5</v>
      </c>
    </row>
    <row r="2510" spans="1:13" x14ac:dyDescent="0.3">
      <c r="A2510" t="s">
        <v>2516</v>
      </c>
      <c r="B2510" t="s">
        <v>5009</v>
      </c>
      <c r="C2510">
        <v>25</v>
      </c>
      <c r="D2510" t="s">
        <v>5013</v>
      </c>
      <c r="E2510" t="s">
        <v>5018</v>
      </c>
      <c r="F2510">
        <v>100</v>
      </c>
      <c r="G2510" s="5">
        <v>44729.116412037038</v>
      </c>
      <c r="H2510" s="5" t="str">
        <f t="shared" si="195"/>
        <v>Friday</v>
      </c>
      <c r="I2510" s="5" t="str">
        <f t="shared" si="196"/>
        <v>June</v>
      </c>
      <c r="J2510">
        <f t="shared" si="197"/>
        <v>2022</v>
      </c>
      <c r="K2510">
        <f t="shared" si="198"/>
        <v>6</v>
      </c>
      <c r="L2510">
        <f t="shared" si="199"/>
        <v>17</v>
      </c>
      <c r="M2510">
        <v>3</v>
      </c>
    </row>
    <row r="2511" spans="1:13" x14ac:dyDescent="0.3">
      <c r="A2511" t="s">
        <v>2517</v>
      </c>
      <c r="B2511" t="s">
        <v>5009</v>
      </c>
      <c r="C2511">
        <v>40</v>
      </c>
      <c r="D2511" t="s">
        <v>5010</v>
      </c>
      <c r="E2511" t="s">
        <v>5020</v>
      </c>
      <c r="F2511">
        <v>200</v>
      </c>
      <c r="G2511" s="5">
        <v>44543.245115740741</v>
      </c>
      <c r="H2511" s="5" t="str">
        <f t="shared" si="195"/>
        <v>Monday</v>
      </c>
      <c r="I2511" s="5" t="str">
        <f t="shared" si="196"/>
        <v>December</v>
      </c>
      <c r="J2511">
        <f t="shared" si="197"/>
        <v>2021</v>
      </c>
      <c r="K2511">
        <f t="shared" si="198"/>
        <v>12</v>
      </c>
      <c r="L2511">
        <f t="shared" si="199"/>
        <v>13</v>
      </c>
      <c r="M2511">
        <v>4</v>
      </c>
    </row>
    <row r="2512" spans="1:13" x14ac:dyDescent="0.3">
      <c r="A2512" t="s">
        <v>2518</v>
      </c>
      <c r="B2512" t="s">
        <v>5008</v>
      </c>
      <c r="C2512">
        <v>59</v>
      </c>
      <c r="D2512" t="s">
        <v>5011</v>
      </c>
      <c r="E2512" t="s">
        <v>5017</v>
      </c>
      <c r="F2512">
        <v>1400</v>
      </c>
      <c r="G2512" s="5">
        <v>44664.926030092603</v>
      </c>
      <c r="H2512" s="5" t="str">
        <f t="shared" si="195"/>
        <v>Wednesday</v>
      </c>
      <c r="I2512" s="5" t="str">
        <f t="shared" si="196"/>
        <v>April</v>
      </c>
      <c r="J2512">
        <f t="shared" si="197"/>
        <v>2022</v>
      </c>
      <c r="K2512">
        <f t="shared" si="198"/>
        <v>4</v>
      </c>
      <c r="L2512">
        <f t="shared" si="199"/>
        <v>13</v>
      </c>
      <c r="M2512">
        <v>3</v>
      </c>
    </row>
    <row r="2513" spans="1:13" x14ac:dyDescent="0.3">
      <c r="A2513" t="s">
        <v>2519</v>
      </c>
      <c r="B2513" t="s">
        <v>5009</v>
      </c>
      <c r="C2513">
        <v>66</v>
      </c>
      <c r="D2513" t="s">
        <v>5013</v>
      </c>
      <c r="E2513" t="s">
        <v>5018</v>
      </c>
      <c r="F2513">
        <v>1400</v>
      </c>
      <c r="G2513" s="5">
        <v>44416.66064814815</v>
      </c>
      <c r="H2513" s="5" t="str">
        <f t="shared" si="195"/>
        <v>Sunday</v>
      </c>
      <c r="I2513" s="5" t="str">
        <f t="shared" si="196"/>
        <v>August</v>
      </c>
      <c r="J2513">
        <f t="shared" si="197"/>
        <v>2021</v>
      </c>
      <c r="K2513">
        <f t="shared" si="198"/>
        <v>8</v>
      </c>
      <c r="L2513">
        <f t="shared" si="199"/>
        <v>8</v>
      </c>
      <c r="M2513">
        <v>3</v>
      </c>
    </row>
    <row r="2514" spans="1:13" x14ac:dyDescent="0.3">
      <c r="A2514" t="s">
        <v>2520</v>
      </c>
      <c r="B2514" t="s">
        <v>5008</v>
      </c>
      <c r="C2514">
        <v>46</v>
      </c>
      <c r="D2514" t="s">
        <v>5012</v>
      </c>
      <c r="E2514" t="s">
        <v>5020</v>
      </c>
      <c r="F2514">
        <v>1250</v>
      </c>
      <c r="G2514" s="5">
        <v>45168.37222222222</v>
      </c>
      <c r="H2514" s="5" t="str">
        <f t="shared" si="195"/>
        <v>Wednesday</v>
      </c>
      <c r="I2514" s="5" t="str">
        <f t="shared" si="196"/>
        <v>August</v>
      </c>
      <c r="J2514">
        <f t="shared" si="197"/>
        <v>2023</v>
      </c>
      <c r="K2514">
        <f t="shared" si="198"/>
        <v>8</v>
      </c>
      <c r="L2514">
        <f t="shared" si="199"/>
        <v>30</v>
      </c>
      <c r="M2514">
        <v>3</v>
      </c>
    </row>
    <row r="2515" spans="1:13" x14ac:dyDescent="0.3">
      <c r="A2515" t="s">
        <v>2521</v>
      </c>
      <c r="B2515" t="s">
        <v>5009</v>
      </c>
      <c r="C2515">
        <v>67</v>
      </c>
      <c r="D2515" t="s">
        <v>5014</v>
      </c>
      <c r="E2515" t="s">
        <v>5018</v>
      </c>
      <c r="F2515">
        <v>1300</v>
      </c>
      <c r="G2515" s="5">
        <v>44110.531261574077</v>
      </c>
      <c r="H2515" s="5" t="str">
        <f t="shared" si="195"/>
        <v>Tuesday</v>
      </c>
      <c r="I2515" s="5" t="str">
        <f t="shared" si="196"/>
        <v>October</v>
      </c>
      <c r="J2515">
        <f t="shared" si="197"/>
        <v>2020</v>
      </c>
      <c r="K2515">
        <f t="shared" si="198"/>
        <v>10</v>
      </c>
      <c r="L2515">
        <f t="shared" si="199"/>
        <v>6</v>
      </c>
      <c r="M2515">
        <v>3</v>
      </c>
    </row>
    <row r="2516" spans="1:13" x14ac:dyDescent="0.3">
      <c r="A2516" t="s">
        <v>2522</v>
      </c>
      <c r="B2516" t="s">
        <v>5009</v>
      </c>
      <c r="C2516">
        <v>37</v>
      </c>
      <c r="D2516" t="s">
        <v>5013</v>
      </c>
      <c r="E2516" t="s">
        <v>5020</v>
      </c>
      <c r="F2516">
        <v>100</v>
      </c>
      <c r="G2516" s="5">
        <v>44448.382638888892</v>
      </c>
      <c r="H2516" s="5" t="str">
        <f t="shared" si="195"/>
        <v>Thursday</v>
      </c>
      <c r="I2516" s="5" t="str">
        <f t="shared" si="196"/>
        <v>September</v>
      </c>
      <c r="J2516">
        <f t="shared" si="197"/>
        <v>2021</v>
      </c>
      <c r="K2516">
        <f t="shared" si="198"/>
        <v>9</v>
      </c>
      <c r="L2516">
        <f t="shared" si="199"/>
        <v>9</v>
      </c>
      <c r="M2516">
        <v>3</v>
      </c>
    </row>
    <row r="2517" spans="1:13" x14ac:dyDescent="0.3">
      <c r="A2517" t="s">
        <v>2523</v>
      </c>
      <c r="B2517" t="s">
        <v>5008</v>
      </c>
      <c r="C2517">
        <v>33</v>
      </c>
      <c r="D2517" t="s">
        <v>5010</v>
      </c>
      <c r="E2517" t="s">
        <v>5018</v>
      </c>
      <c r="F2517">
        <v>1700</v>
      </c>
      <c r="G2517" s="5">
        <v>45069.214780092603</v>
      </c>
      <c r="H2517" s="5" t="str">
        <f t="shared" si="195"/>
        <v>Tuesday</v>
      </c>
      <c r="I2517" s="5" t="str">
        <f t="shared" si="196"/>
        <v>May</v>
      </c>
      <c r="J2517">
        <f t="shared" si="197"/>
        <v>2023</v>
      </c>
      <c r="K2517">
        <f t="shared" si="198"/>
        <v>5</v>
      </c>
      <c r="L2517">
        <f t="shared" si="199"/>
        <v>23</v>
      </c>
      <c r="M2517">
        <v>3</v>
      </c>
    </row>
    <row r="2518" spans="1:13" x14ac:dyDescent="0.3">
      <c r="A2518" t="s">
        <v>2524</v>
      </c>
      <c r="B2518" t="s">
        <v>5008</v>
      </c>
      <c r="C2518">
        <v>34</v>
      </c>
      <c r="D2518" t="s">
        <v>5010</v>
      </c>
      <c r="E2518" t="s">
        <v>5019</v>
      </c>
      <c r="F2518">
        <v>1500</v>
      </c>
      <c r="G2518" s="5">
        <v>43937.035636574074</v>
      </c>
      <c r="H2518" s="5" t="str">
        <f t="shared" si="195"/>
        <v>Thursday</v>
      </c>
      <c r="I2518" s="5" t="str">
        <f t="shared" si="196"/>
        <v>April</v>
      </c>
      <c r="J2518">
        <f t="shared" si="197"/>
        <v>2020</v>
      </c>
      <c r="K2518">
        <f t="shared" si="198"/>
        <v>4</v>
      </c>
      <c r="L2518">
        <f t="shared" si="199"/>
        <v>16</v>
      </c>
      <c r="M2518">
        <v>4</v>
      </c>
    </row>
    <row r="2519" spans="1:13" x14ac:dyDescent="0.3">
      <c r="A2519" t="s">
        <v>2525</v>
      </c>
      <c r="B2519" t="s">
        <v>5009</v>
      </c>
      <c r="C2519">
        <v>33</v>
      </c>
      <c r="D2519" t="s">
        <v>5014</v>
      </c>
      <c r="E2519" t="s">
        <v>5019</v>
      </c>
      <c r="F2519">
        <v>1050</v>
      </c>
      <c r="G2519" s="5">
        <v>44222.972222222219</v>
      </c>
      <c r="H2519" s="5" t="str">
        <f t="shared" si="195"/>
        <v>Tuesday</v>
      </c>
      <c r="I2519" s="5" t="str">
        <f t="shared" si="196"/>
        <v>January</v>
      </c>
      <c r="J2519">
        <f t="shared" si="197"/>
        <v>2021</v>
      </c>
      <c r="K2519">
        <f t="shared" si="198"/>
        <v>1</v>
      </c>
      <c r="L2519">
        <f t="shared" si="199"/>
        <v>26</v>
      </c>
      <c r="M2519">
        <v>3</v>
      </c>
    </row>
    <row r="2520" spans="1:13" x14ac:dyDescent="0.3">
      <c r="A2520" t="s">
        <v>2526</v>
      </c>
      <c r="B2520" t="s">
        <v>5009</v>
      </c>
      <c r="C2520">
        <v>36</v>
      </c>
      <c r="D2520" t="s">
        <v>5012</v>
      </c>
      <c r="E2520" t="s">
        <v>5020</v>
      </c>
      <c r="F2520">
        <v>1850</v>
      </c>
      <c r="G2520" s="5">
        <v>45242.743773148148</v>
      </c>
      <c r="H2520" s="5" t="str">
        <f t="shared" si="195"/>
        <v>Sunday</v>
      </c>
      <c r="I2520" s="5" t="str">
        <f t="shared" si="196"/>
        <v>November</v>
      </c>
      <c r="J2520">
        <f t="shared" si="197"/>
        <v>2023</v>
      </c>
      <c r="K2520">
        <f t="shared" si="198"/>
        <v>11</v>
      </c>
      <c r="L2520">
        <f t="shared" si="199"/>
        <v>12</v>
      </c>
      <c r="M2520">
        <v>3</v>
      </c>
    </row>
    <row r="2521" spans="1:13" x14ac:dyDescent="0.3">
      <c r="A2521" t="s">
        <v>2527</v>
      </c>
      <c r="B2521" t="s">
        <v>5009</v>
      </c>
      <c r="C2521">
        <v>43</v>
      </c>
      <c r="D2521" t="s">
        <v>5013</v>
      </c>
      <c r="E2521" t="s">
        <v>5019</v>
      </c>
      <c r="F2521">
        <v>1150</v>
      </c>
      <c r="G2521" s="5">
        <v>44297.350439814807</v>
      </c>
      <c r="H2521" s="5" t="str">
        <f t="shared" si="195"/>
        <v>Sunday</v>
      </c>
      <c r="I2521" s="5" t="str">
        <f t="shared" si="196"/>
        <v>April</v>
      </c>
      <c r="J2521">
        <f t="shared" si="197"/>
        <v>2021</v>
      </c>
      <c r="K2521">
        <f t="shared" si="198"/>
        <v>4</v>
      </c>
      <c r="L2521">
        <f t="shared" si="199"/>
        <v>11</v>
      </c>
      <c r="M2521">
        <v>3</v>
      </c>
    </row>
    <row r="2522" spans="1:13" x14ac:dyDescent="0.3">
      <c r="A2522" t="s">
        <v>2528</v>
      </c>
      <c r="B2522" t="s">
        <v>5009</v>
      </c>
      <c r="C2522">
        <v>43</v>
      </c>
      <c r="D2522" t="s">
        <v>5013</v>
      </c>
      <c r="E2522" t="s">
        <v>5019</v>
      </c>
      <c r="F2522">
        <v>1650</v>
      </c>
      <c r="G2522" s="5">
        <v>44661.521944444437</v>
      </c>
      <c r="H2522" s="5" t="str">
        <f t="shared" si="195"/>
        <v>Sunday</v>
      </c>
      <c r="I2522" s="5" t="str">
        <f t="shared" si="196"/>
        <v>April</v>
      </c>
      <c r="J2522">
        <f t="shared" si="197"/>
        <v>2022</v>
      </c>
      <c r="K2522">
        <f t="shared" si="198"/>
        <v>4</v>
      </c>
      <c r="L2522">
        <f t="shared" si="199"/>
        <v>10</v>
      </c>
      <c r="M2522">
        <v>3</v>
      </c>
    </row>
    <row r="2523" spans="1:13" x14ac:dyDescent="0.3">
      <c r="A2523" t="s">
        <v>2529</v>
      </c>
      <c r="B2523" t="s">
        <v>5008</v>
      </c>
      <c r="C2523">
        <v>25</v>
      </c>
      <c r="D2523" t="s">
        <v>5013</v>
      </c>
      <c r="E2523" t="s">
        <v>5019</v>
      </c>
      <c r="F2523">
        <v>100</v>
      </c>
      <c r="G2523" s="5">
        <v>44688.465057870373</v>
      </c>
      <c r="H2523" s="5" t="str">
        <f t="shared" si="195"/>
        <v>Saturday</v>
      </c>
      <c r="I2523" s="5" t="str">
        <f t="shared" si="196"/>
        <v>May</v>
      </c>
      <c r="J2523">
        <f t="shared" si="197"/>
        <v>2022</v>
      </c>
      <c r="K2523">
        <f t="shared" si="198"/>
        <v>5</v>
      </c>
      <c r="L2523">
        <f t="shared" si="199"/>
        <v>7</v>
      </c>
      <c r="M2523">
        <v>2</v>
      </c>
    </row>
    <row r="2524" spans="1:13" x14ac:dyDescent="0.3">
      <c r="A2524" t="s">
        <v>2530</v>
      </c>
      <c r="B2524" t="s">
        <v>5008</v>
      </c>
      <c r="C2524">
        <v>55</v>
      </c>
      <c r="D2524" t="s">
        <v>5011</v>
      </c>
      <c r="E2524" t="s">
        <v>5019</v>
      </c>
      <c r="F2524">
        <v>1350</v>
      </c>
      <c r="G2524" s="5">
        <v>44832.884108796286</v>
      </c>
      <c r="H2524" s="5" t="str">
        <f t="shared" si="195"/>
        <v>Wednesday</v>
      </c>
      <c r="I2524" s="5" t="str">
        <f t="shared" si="196"/>
        <v>September</v>
      </c>
      <c r="J2524">
        <f t="shared" si="197"/>
        <v>2022</v>
      </c>
      <c r="K2524">
        <f t="shared" si="198"/>
        <v>9</v>
      </c>
      <c r="L2524">
        <f t="shared" si="199"/>
        <v>28</v>
      </c>
      <c r="M2524">
        <v>4</v>
      </c>
    </row>
    <row r="2525" spans="1:13" x14ac:dyDescent="0.3">
      <c r="A2525" t="s">
        <v>2531</v>
      </c>
      <c r="B2525" t="s">
        <v>5008</v>
      </c>
      <c r="C2525">
        <v>55</v>
      </c>
      <c r="D2525" t="s">
        <v>5010</v>
      </c>
      <c r="E2525" t="s">
        <v>5019</v>
      </c>
      <c r="F2525">
        <v>1100</v>
      </c>
      <c r="G2525" s="5">
        <v>44745.818402777782</v>
      </c>
      <c r="H2525" s="5" t="str">
        <f t="shared" si="195"/>
        <v>Sunday</v>
      </c>
      <c r="I2525" s="5" t="str">
        <f t="shared" si="196"/>
        <v>July</v>
      </c>
      <c r="J2525">
        <f t="shared" si="197"/>
        <v>2022</v>
      </c>
      <c r="K2525">
        <f t="shared" si="198"/>
        <v>7</v>
      </c>
      <c r="L2525">
        <f t="shared" si="199"/>
        <v>3</v>
      </c>
      <c r="M2525">
        <v>5</v>
      </c>
    </row>
    <row r="2526" spans="1:13" x14ac:dyDescent="0.3">
      <c r="A2526" t="s">
        <v>2532</v>
      </c>
      <c r="B2526" t="s">
        <v>5009</v>
      </c>
      <c r="C2526">
        <v>43</v>
      </c>
      <c r="D2526" t="s">
        <v>5013</v>
      </c>
      <c r="E2526" t="s">
        <v>5015</v>
      </c>
      <c r="F2526">
        <v>1700</v>
      </c>
      <c r="G2526" s="5">
        <v>43855.317106481481</v>
      </c>
      <c r="H2526" s="5" t="str">
        <f t="shared" si="195"/>
        <v>Saturday</v>
      </c>
      <c r="I2526" s="5" t="str">
        <f t="shared" si="196"/>
        <v>January</v>
      </c>
      <c r="J2526">
        <f t="shared" si="197"/>
        <v>2020</v>
      </c>
      <c r="K2526">
        <f t="shared" si="198"/>
        <v>1</v>
      </c>
      <c r="L2526">
        <f t="shared" si="199"/>
        <v>25</v>
      </c>
      <c r="M2526">
        <v>2</v>
      </c>
    </row>
    <row r="2527" spans="1:13" x14ac:dyDescent="0.3">
      <c r="A2527" t="s">
        <v>2533</v>
      </c>
      <c r="B2527" t="s">
        <v>5008</v>
      </c>
      <c r="C2527">
        <v>46</v>
      </c>
      <c r="D2527" t="s">
        <v>5013</v>
      </c>
      <c r="E2527" t="s">
        <v>5019</v>
      </c>
      <c r="F2527">
        <v>800</v>
      </c>
      <c r="G2527" s="5">
        <v>45093.910590277781</v>
      </c>
      <c r="H2527" s="5" t="str">
        <f t="shared" si="195"/>
        <v>Friday</v>
      </c>
      <c r="I2527" s="5" t="str">
        <f t="shared" si="196"/>
        <v>June</v>
      </c>
      <c r="J2527">
        <f t="shared" si="197"/>
        <v>2023</v>
      </c>
      <c r="K2527">
        <f t="shared" si="198"/>
        <v>6</v>
      </c>
      <c r="L2527">
        <f t="shared" si="199"/>
        <v>16</v>
      </c>
      <c r="M2527">
        <v>5</v>
      </c>
    </row>
    <row r="2528" spans="1:13" x14ac:dyDescent="0.3">
      <c r="A2528" t="s">
        <v>2534</v>
      </c>
      <c r="B2528" t="s">
        <v>5008</v>
      </c>
      <c r="C2528">
        <v>58</v>
      </c>
      <c r="D2528" t="s">
        <v>5013</v>
      </c>
      <c r="E2528" t="s">
        <v>5017</v>
      </c>
      <c r="F2528">
        <v>1000</v>
      </c>
      <c r="G2528" s="5">
        <v>44046.586863425917</v>
      </c>
      <c r="H2528" s="5" t="str">
        <f t="shared" si="195"/>
        <v>Monday</v>
      </c>
      <c r="I2528" s="5" t="str">
        <f t="shared" si="196"/>
        <v>August</v>
      </c>
      <c r="J2528">
        <f t="shared" si="197"/>
        <v>2020</v>
      </c>
      <c r="K2528">
        <f t="shared" si="198"/>
        <v>8</v>
      </c>
      <c r="L2528">
        <f t="shared" si="199"/>
        <v>3</v>
      </c>
      <c r="M2528">
        <v>2</v>
      </c>
    </row>
    <row r="2529" spans="1:13" x14ac:dyDescent="0.3">
      <c r="A2529" t="s">
        <v>2535</v>
      </c>
      <c r="B2529" t="s">
        <v>5008</v>
      </c>
      <c r="C2529">
        <v>53</v>
      </c>
      <c r="D2529" t="s">
        <v>5012</v>
      </c>
      <c r="E2529" t="s">
        <v>5019</v>
      </c>
      <c r="F2529">
        <v>1300</v>
      </c>
      <c r="G2529" s="5">
        <v>44869.141226851847</v>
      </c>
      <c r="H2529" s="5" t="str">
        <f t="shared" si="195"/>
        <v>Friday</v>
      </c>
      <c r="I2529" s="5" t="str">
        <f t="shared" si="196"/>
        <v>November</v>
      </c>
      <c r="J2529">
        <f t="shared" si="197"/>
        <v>2022</v>
      </c>
      <c r="K2529">
        <f t="shared" si="198"/>
        <v>11</v>
      </c>
      <c r="L2529">
        <f t="shared" si="199"/>
        <v>4</v>
      </c>
      <c r="M2529">
        <v>3</v>
      </c>
    </row>
    <row r="2530" spans="1:13" x14ac:dyDescent="0.3">
      <c r="A2530" t="s">
        <v>2536</v>
      </c>
      <c r="B2530" t="s">
        <v>5008</v>
      </c>
      <c r="C2530">
        <v>43</v>
      </c>
      <c r="D2530" t="s">
        <v>5011</v>
      </c>
      <c r="E2530" t="s">
        <v>5016</v>
      </c>
      <c r="F2530">
        <v>800</v>
      </c>
      <c r="G2530" s="5">
        <v>44172.92564814815</v>
      </c>
      <c r="H2530" s="5" t="str">
        <f t="shared" si="195"/>
        <v>Monday</v>
      </c>
      <c r="I2530" s="5" t="str">
        <f t="shared" si="196"/>
        <v>December</v>
      </c>
      <c r="J2530">
        <f t="shared" si="197"/>
        <v>2020</v>
      </c>
      <c r="K2530">
        <f t="shared" si="198"/>
        <v>12</v>
      </c>
      <c r="L2530">
        <f t="shared" si="199"/>
        <v>7</v>
      </c>
      <c r="M2530">
        <v>3</v>
      </c>
    </row>
    <row r="2531" spans="1:13" x14ac:dyDescent="0.3">
      <c r="A2531" t="s">
        <v>2537</v>
      </c>
      <c r="B2531" t="s">
        <v>5008</v>
      </c>
      <c r="C2531">
        <v>48</v>
      </c>
      <c r="D2531" t="s">
        <v>5013</v>
      </c>
      <c r="E2531" t="s">
        <v>5015</v>
      </c>
      <c r="F2531">
        <v>300</v>
      </c>
      <c r="G2531" s="5">
        <v>43915.780150462961</v>
      </c>
      <c r="H2531" s="5" t="str">
        <f t="shared" si="195"/>
        <v>Wednesday</v>
      </c>
      <c r="I2531" s="5" t="str">
        <f t="shared" si="196"/>
        <v>March</v>
      </c>
      <c r="J2531">
        <f t="shared" si="197"/>
        <v>2020</v>
      </c>
      <c r="K2531">
        <f t="shared" si="198"/>
        <v>3</v>
      </c>
      <c r="L2531">
        <f t="shared" si="199"/>
        <v>25</v>
      </c>
      <c r="M2531">
        <v>2</v>
      </c>
    </row>
    <row r="2532" spans="1:13" x14ac:dyDescent="0.3">
      <c r="A2532" t="s">
        <v>2538</v>
      </c>
      <c r="B2532" t="s">
        <v>5009</v>
      </c>
      <c r="C2532">
        <v>61</v>
      </c>
      <c r="D2532" t="s">
        <v>5014</v>
      </c>
      <c r="E2532" t="s">
        <v>5018</v>
      </c>
      <c r="F2532">
        <v>1150</v>
      </c>
      <c r="G2532" s="5">
        <v>44536.403414351851</v>
      </c>
      <c r="H2532" s="5" t="str">
        <f t="shared" si="195"/>
        <v>Monday</v>
      </c>
      <c r="I2532" s="5" t="str">
        <f t="shared" si="196"/>
        <v>December</v>
      </c>
      <c r="J2532">
        <f t="shared" si="197"/>
        <v>2021</v>
      </c>
      <c r="K2532">
        <f t="shared" si="198"/>
        <v>12</v>
      </c>
      <c r="L2532">
        <f t="shared" si="199"/>
        <v>6</v>
      </c>
      <c r="M2532">
        <v>1</v>
      </c>
    </row>
    <row r="2533" spans="1:13" x14ac:dyDescent="0.3">
      <c r="A2533" t="s">
        <v>2539</v>
      </c>
      <c r="B2533" t="s">
        <v>5009</v>
      </c>
      <c r="C2533">
        <v>29</v>
      </c>
      <c r="D2533" t="s">
        <v>5010</v>
      </c>
      <c r="E2533" t="s">
        <v>5018</v>
      </c>
      <c r="F2533">
        <v>1850</v>
      </c>
      <c r="G2533" s="5">
        <v>44449.089490740742</v>
      </c>
      <c r="H2533" s="5" t="str">
        <f t="shared" si="195"/>
        <v>Friday</v>
      </c>
      <c r="I2533" s="5" t="str">
        <f t="shared" si="196"/>
        <v>September</v>
      </c>
      <c r="J2533">
        <f t="shared" si="197"/>
        <v>2021</v>
      </c>
      <c r="K2533">
        <f t="shared" si="198"/>
        <v>9</v>
      </c>
      <c r="L2533">
        <f t="shared" si="199"/>
        <v>10</v>
      </c>
      <c r="M2533">
        <v>3</v>
      </c>
    </row>
    <row r="2534" spans="1:13" x14ac:dyDescent="0.3">
      <c r="A2534" t="s">
        <v>2540</v>
      </c>
      <c r="B2534" t="s">
        <v>5008</v>
      </c>
      <c r="C2534">
        <v>43</v>
      </c>
      <c r="D2534" t="s">
        <v>5013</v>
      </c>
      <c r="E2534" t="s">
        <v>5017</v>
      </c>
      <c r="F2534">
        <v>400</v>
      </c>
      <c r="G2534" s="5">
        <v>43879.136446759258</v>
      </c>
      <c r="H2534" s="5" t="str">
        <f t="shared" si="195"/>
        <v>Tuesday</v>
      </c>
      <c r="I2534" s="5" t="str">
        <f t="shared" si="196"/>
        <v>February</v>
      </c>
      <c r="J2534">
        <f t="shared" si="197"/>
        <v>2020</v>
      </c>
      <c r="K2534">
        <f t="shared" si="198"/>
        <v>2</v>
      </c>
      <c r="L2534">
        <f t="shared" si="199"/>
        <v>18</v>
      </c>
      <c r="M2534">
        <v>1</v>
      </c>
    </row>
    <row r="2535" spans="1:13" x14ac:dyDescent="0.3">
      <c r="A2535" t="s">
        <v>2541</v>
      </c>
      <c r="B2535" t="s">
        <v>5008</v>
      </c>
      <c r="C2535">
        <v>34</v>
      </c>
      <c r="D2535" t="s">
        <v>5014</v>
      </c>
      <c r="E2535" t="s">
        <v>5016</v>
      </c>
      <c r="F2535">
        <v>300</v>
      </c>
      <c r="G2535" s="5">
        <v>44531.665416666663</v>
      </c>
      <c r="H2535" s="5" t="str">
        <f t="shared" si="195"/>
        <v>Wednesday</v>
      </c>
      <c r="I2535" s="5" t="str">
        <f t="shared" si="196"/>
        <v>December</v>
      </c>
      <c r="J2535">
        <f t="shared" si="197"/>
        <v>2021</v>
      </c>
      <c r="K2535">
        <f t="shared" si="198"/>
        <v>12</v>
      </c>
      <c r="L2535">
        <f t="shared" si="199"/>
        <v>1</v>
      </c>
      <c r="M2535">
        <v>2</v>
      </c>
    </row>
    <row r="2536" spans="1:13" x14ac:dyDescent="0.3">
      <c r="A2536" t="s">
        <v>2542</v>
      </c>
      <c r="B2536" t="s">
        <v>5009</v>
      </c>
      <c r="C2536">
        <v>32</v>
      </c>
      <c r="D2536" t="s">
        <v>5010</v>
      </c>
      <c r="E2536" t="s">
        <v>5016</v>
      </c>
      <c r="F2536">
        <v>1850</v>
      </c>
      <c r="G2536" s="5">
        <v>44334.749444444453</v>
      </c>
      <c r="H2536" s="5" t="str">
        <f t="shared" si="195"/>
        <v>Tuesday</v>
      </c>
      <c r="I2536" s="5" t="str">
        <f t="shared" si="196"/>
        <v>May</v>
      </c>
      <c r="J2536">
        <f t="shared" si="197"/>
        <v>2021</v>
      </c>
      <c r="K2536">
        <f t="shared" si="198"/>
        <v>5</v>
      </c>
      <c r="L2536">
        <f t="shared" si="199"/>
        <v>18</v>
      </c>
      <c r="M2536">
        <v>2</v>
      </c>
    </row>
    <row r="2537" spans="1:13" x14ac:dyDescent="0.3">
      <c r="A2537" t="s">
        <v>2543</v>
      </c>
      <c r="B2537" t="s">
        <v>5009</v>
      </c>
      <c r="C2537">
        <v>26</v>
      </c>
      <c r="D2537" t="s">
        <v>5012</v>
      </c>
      <c r="E2537" t="s">
        <v>5016</v>
      </c>
      <c r="F2537">
        <v>1100</v>
      </c>
      <c r="G2537" s="5">
        <v>43891.998449074083</v>
      </c>
      <c r="H2537" s="5" t="str">
        <f t="shared" si="195"/>
        <v>Sunday</v>
      </c>
      <c r="I2537" s="5" t="str">
        <f t="shared" si="196"/>
        <v>March</v>
      </c>
      <c r="J2537">
        <f t="shared" si="197"/>
        <v>2020</v>
      </c>
      <c r="K2537">
        <f t="shared" si="198"/>
        <v>3</v>
      </c>
      <c r="L2537">
        <f t="shared" si="199"/>
        <v>1</v>
      </c>
      <c r="M2537">
        <v>1</v>
      </c>
    </row>
    <row r="2538" spans="1:13" x14ac:dyDescent="0.3">
      <c r="A2538" t="s">
        <v>2544</v>
      </c>
      <c r="B2538" t="s">
        <v>5009</v>
      </c>
      <c r="C2538">
        <v>56</v>
      </c>
      <c r="D2538" t="s">
        <v>5011</v>
      </c>
      <c r="E2538" t="s">
        <v>5019</v>
      </c>
      <c r="F2538">
        <v>300</v>
      </c>
      <c r="G2538" s="5">
        <v>44263.741388888891</v>
      </c>
      <c r="H2538" s="5" t="str">
        <f t="shared" si="195"/>
        <v>Monday</v>
      </c>
      <c r="I2538" s="5" t="str">
        <f t="shared" si="196"/>
        <v>March</v>
      </c>
      <c r="J2538">
        <f t="shared" si="197"/>
        <v>2021</v>
      </c>
      <c r="K2538">
        <f t="shared" si="198"/>
        <v>3</v>
      </c>
      <c r="L2538">
        <f t="shared" si="199"/>
        <v>8</v>
      </c>
      <c r="M2538">
        <v>2</v>
      </c>
    </row>
    <row r="2539" spans="1:13" x14ac:dyDescent="0.3">
      <c r="A2539" t="s">
        <v>2545</v>
      </c>
      <c r="B2539" t="s">
        <v>5008</v>
      </c>
      <c r="C2539">
        <v>59</v>
      </c>
      <c r="D2539" t="s">
        <v>5011</v>
      </c>
      <c r="E2539" t="s">
        <v>5015</v>
      </c>
      <c r="F2539">
        <v>1600</v>
      </c>
      <c r="G2539" s="5">
        <v>45076.183263888888</v>
      </c>
      <c r="H2539" s="5" t="str">
        <f t="shared" si="195"/>
        <v>Tuesday</v>
      </c>
      <c r="I2539" s="5" t="str">
        <f t="shared" si="196"/>
        <v>May</v>
      </c>
      <c r="J2539">
        <f t="shared" si="197"/>
        <v>2023</v>
      </c>
      <c r="K2539">
        <f t="shared" si="198"/>
        <v>5</v>
      </c>
      <c r="L2539">
        <f t="shared" si="199"/>
        <v>30</v>
      </c>
      <c r="M2539">
        <v>3</v>
      </c>
    </row>
    <row r="2540" spans="1:13" x14ac:dyDescent="0.3">
      <c r="A2540" t="s">
        <v>2546</v>
      </c>
      <c r="B2540" t="s">
        <v>5009</v>
      </c>
      <c r="C2540">
        <v>65</v>
      </c>
      <c r="D2540" t="s">
        <v>5010</v>
      </c>
      <c r="E2540" t="s">
        <v>5018</v>
      </c>
      <c r="F2540">
        <v>850</v>
      </c>
      <c r="G2540" s="5">
        <v>43938.985706018517</v>
      </c>
      <c r="H2540" s="5" t="str">
        <f t="shared" si="195"/>
        <v>Friday</v>
      </c>
      <c r="I2540" s="5" t="str">
        <f t="shared" si="196"/>
        <v>April</v>
      </c>
      <c r="J2540">
        <f t="shared" si="197"/>
        <v>2020</v>
      </c>
      <c r="K2540">
        <f t="shared" si="198"/>
        <v>4</v>
      </c>
      <c r="L2540">
        <f t="shared" si="199"/>
        <v>17</v>
      </c>
      <c r="M2540">
        <v>4</v>
      </c>
    </row>
    <row r="2541" spans="1:13" x14ac:dyDescent="0.3">
      <c r="A2541" t="s">
        <v>2547</v>
      </c>
      <c r="B2541" t="s">
        <v>5009</v>
      </c>
      <c r="C2541">
        <v>29</v>
      </c>
      <c r="D2541" t="s">
        <v>5014</v>
      </c>
      <c r="E2541" t="s">
        <v>5015</v>
      </c>
      <c r="F2541">
        <v>1900</v>
      </c>
      <c r="G2541" s="5">
        <v>44156.047696759262</v>
      </c>
      <c r="H2541" s="5" t="str">
        <f t="shared" si="195"/>
        <v>Saturday</v>
      </c>
      <c r="I2541" s="5" t="str">
        <f t="shared" si="196"/>
        <v>November</v>
      </c>
      <c r="J2541">
        <f t="shared" si="197"/>
        <v>2020</v>
      </c>
      <c r="K2541">
        <f t="shared" si="198"/>
        <v>11</v>
      </c>
      <c r="L2541">
        <f t="shared" si="199"/>
        <v>21</v>
      </c>
      <c r="M2541">
        <v>2</v>
      </c>
    </row>
    <row r="2542" spans="1:13" x14ac:dyDescent="0.3">
      <c r="A2542" t="s">
        <v>2548</v>
      </c>
      <c r="B2542" t="s">
        <v>5009</v>
      </c>
      <c r="C2542">
        <v>49</v>
      </c>
      <c r="D2542" t="s">
        <v>5013</v>
      </c>
      <c r="E2542" t="s">
        <v>5015</v>
      </c>
      <c r="F2542">
        <v>850</v>
      </c>
      <c r="G2542" s="5">
        <v>44728.236597222232</v>
      </c>
      <c r="H2542" s="5" t="str">
        <f t="shared" si="195"/>
        <v>Thursday</v>
      </c>
      <c r="I2542" s="5" t="str">
        <f t="shared" si="196"/>
        <v>June</v>
      </c>
      <c r="J2542">
        <f t="shared" si="197"/>
        <v>2022</v>
      </c>
      <c r="K2542">
        <f t="shared" si="198"/>
        <v>6</v>
      </c>
      <c r="L2542">
        <f t="shared" si="199"/>
        <v>16</v>
      </c>
      <c r="M2542">
        <v>1</v>
      </c>
    </row>
    <row r="2543" spans="1:13" x14ac:dyDescent="0.3">
      <c r="A2543" t="s">
        <v>2549</v>
      </c>
      <c r="B2543" t="s">
        <v>5009</v>
      </c>
      <c r="C2543">
        <v>42</v>
      </c>
      <c r="D2543" t="s">
        <v>5012</v>
      </c>
      <c r="E2543" t="s">
        <v>5015</v>
      </c>
      <c r="F2543">
        <v>1850</v>
      </c>
      <c r="G2543" s="5">
        <v>44039.028414351851</v>
      </c>
      <c r="H2543" s="5" t="str">
        <f t="shared" si="195"/>
        <v>Monday</v>
      </c>
      <c r="I2543" s="5" t="str">
        <f t="shared" si="196"/>
        <v>July</v>
      </c>
      <c r="J2543">
        <f t="shared" si="197"/>
        <v>2020</v>
      </c>
      <c r="K2543">
        <f t="shared" si="198"/>
        <v>7</v>
      </c>
      <c r="L2543">
        <f t="shared" si="199"/>
        <v>27</v>
      </c>
      <c r="M2543">
        <v>4</v>
      </c>
    </row>
    <row r="2544" spans="1:13" x14ac:dyDescent="0.3">
      <c r="A2544" t="s">
        <v>2550</v>
      </c>
      <c r="B2544" t="s">
        <v>5009</v>
      </c>
      <c r="C2544">
        <v>56</v>
      </c>
      <c r="D2544" t="s">
        <v>5010</v>
      </c>
      <c r="E2544" t="s">
        <v>5016</v>
      </c>
      <c r="F2544">
        <v>1150</v>
      </c>
      <c r="G2544" s="5">
        <v>45141.010416666657</v>
      </c>
      <c r="H2544" s="5" t="str">
        <f t="shared" si="195"/>
        <v>Thursday</v>
      </c>
      <c r="I2544" s="5" t="str">
        <f t="shared" si="196"/>
        <v>August</v>
      </c>
      <c r="J2544">
        <f t="shared" si="197"/>
        <v>2023</v>
      </c>
      <c r="K2544">
        <f t="shared" si="198"/>
        <v>8</v>
      </c>
      <c r="L2544">
        <f t="shared" si="199"/>
        <v>3</v>
      </c>
      <c r="M2544">
        <v>1</v>
      </c>
    </row>
    <row r="2545" spans="1:13" x14ac:dyDescent="0.3">
      <c r="A2545" t="s">
        <v>2551</v>
      </c>
      <c r="B2545" t="s">
        <v>5009</v>
      </c>
      <c r="C2545">
        <v>35</v>
      </c>
      <c r="D2545" t="s">
        <v>5012</v>
      </c>
      <c r="E2545" t="s">
        <v>5017</v>
      </c>
      <c r="F2545">
        <v>650</v>
      </c>
      <c r="G2545" s="5">
        <v>44111.031585648147</v>
      </c>
      <c r="H2545" s="5" t="str">
        <f t="shared" si="195"/>
        <v>Wednesday</v>
      </c>
      <c r="I2545" s="5" t="str">
        <f t="shared" si="196"/>
        <v>October</v>
      </c>
      <c r="J2545">
        <f t="shared" si="197"/>
        <v>2020</v>
      </c>
      <c r="K2545">
        <f t="shared" si="198"/>
        <v>10</v>
      </c>
      <c r="L2545">
        <f t="shared" si="199"/>
        <v>7</v>
      </c>
      <c r="M2545">
        <v>4</v>
      </c>
    </row>
    <row r="2546" spans="1:13" x14ac:dyDescent="0.3">
      <c r="A2546" t="s">
        <v>2552</v>
      </c>
      <c r="B2546" t="s">
        <v>5008</v>
      </c>
      <c r="C2546">
        <v>32</v>
      </c>
      <c r="D2546" t="s">
        <v>5011</v>
      </c>
      <c r="E2546" t="s">
        <v>5017</v>
      </c>
      <c r="F2546">
        <v>1600</v>
      </c>
      <c r="G2546" s="5">
        <v>44479.255983796298</v>
      </c>
      <c r="H2546" s="5" t="str">
        <f t="shared" si="195"/>
        <v>Sunday</v>
      </c>
      <c r="I2546" s="5" t="str">
        <f t="shared" si="196"/>
        <v>October</v>
      </c>
      <c r="J2546">
        <f t="shared" si="197"/>
        <v>2021</v>
      </c>
      <c r="K2546">
        <f t="shared" si="198"/>
        <v>10</v>
      </c>
      <c r="L2546">
        <f t="shared" si="199"/>
        <v>10</v>
      </c>
      <c r="M2546">
        <v>2</v>
      </c>
    </row>
    <row r="2547" spans="1:13" x14ac:dyDescent="0.3">
      <c r="A2547" t="s">
        <v>2553</v>
      </c>
      <c r="B2547" t="s">
        <v>5009</v>
      </c>
      <c r="C2547">
        <v>49</v>
      </c>
      <c r="D2547" t="s">
        <v>5013</v>
      </c>
      <c r="E2547" t="s">
        <v>5016</v>
      </c>
      <c r="F2547">
        <v>1100</v>
      </c>
      <c r="G2547" s="5">
        <v>44671.900312500002</v>
      </c>
      <c r="H2547" s="5" t="str">
        <f t="shared" si="195"/>
        <v>Wednesday</v>
      </c>
      <c r="I2547" s="5" t="str">
        <f t="shared" si="196"/>
        <v>April</v>
      </c>
      <c r="J2547">
        <f t="shared" si="197"/>
        <v>2022</v>
      </c>
      <c r="K2547">
        <f t="shared" si="198"/>
        <v>4</v>
      </c>
      <c r="L2547">
        <f t="shared" si="199"/>
        <v>20</v>
      </c>
      <c r="M2547">
        <v>2</v>
      </c>
    </row>
    <row r="2548" spans="1:13" x14ac:dyDescent="0.3">
      <c r="A2548" t="s">
        <v>2554</v>
      </c>
      <c r="B2548" t="s">
        <v>5008</v>
      </c>
      <c r="C2548">
        <v>23</v>
      </c>
      <c r="D2548" t="s">
        <v>5013</v>
      </c>
      <c r="E2548" t="s">
        <v>5018</v>
      </c>
      <c r="F2548">
        <v>350</v>
      </c>
      <c r="G2548" s="5">
        <v>44869.697511574072</v>
      </c>
      <c r="H2548" s="5" t="str">
        <f t="shared" si="195"/>
        <v>Friday</v>
      </c>
      <c r="I2548" s="5" t="str">
        <f t="shared" si="196"/>
        <v>November</v>
      </c>
      <c r="J2548">
        <f t="shared" si="197"/>
        <v>2022</v>
      </c>
      <c r="K2548">
        <f t="shared" si="198"/>
        <v>11</v>
      </c>
      <c r="L2548">
        <f t="shared" si="199"/>
        <v>4</v>
      </c>
      <c r="M2548">
        <v>2</v>
      </c>
    </row>
    <row r="2549" spans="1:13" x14ac:dyDescent="0.3">
      <c r="A2549" t="s">
        <v>2555</v>
      </c>
      <c r="B2549" t="s">
        <v>5008</v>
      </c>
      <c r="C2549">
        <v>61</v>
      </c>
      <c r="D2549" t="s">
        <v>5013</v>
      </c>
      <c r="E2549" t="s">
        <v>5018</v>
      </c>
      <c r="F2549">
        <v>1100</v>
      </c>
      <c r="G2549" s="5">
        <v>44413.188634259262</v>
      </c>
      <c r="H2549" s="5" t="str">
        <f t="shared" si="195"/>
        <v>Thursday</v>
      </c>
      <c r="I2549" s="5" t="str">
        <f t="shared" si="196"/>
        <v>August</v>
      </c>
      <c r="J2549">
        <f t="shared" si="197"/>
        <v>2021</v>
      </c>
      <c r="K2549">
        <f t="shared" si="198"/>
        <v>8</v>
      </c>
      <c r="L2549">
        <f t="shared" si="199"/>
        <v>5</v>
      </c>
      <c r="M2549">
        <v>2</v>
      </c>
    </row>
    <row r="2550" spans="1:13" x14ac:dyDescent="0.3">
      <c r="A2550" t="s">
        <v>2556</v>
      </c>
      <c r="B2550" t="s">
        <v>5008</v>
      </c>
      <c r="C2550">
        <v>60</v>
      </c>
      <c r="D2550" t="s">
        <v>5012</v>
      </c>
      <c r="E2550" t="s">
        <v>5018</v>
      </c>
      <c r="F2550">
        <v>1050</v>
      </c>
      <c r="G2550" s="5">
        <v>45041.768877314818</v>
      </c>
      <c r="H2550" s="5" t="str">
        <f t="shared" si="195"/>
        <v>Tuesday</v>
      </c>
      <c r="I2550" s="5" t="str">
        <f t="shared" si="196"/>
        <v>April</v>
      </c>
      <c r="J2550">
        <f t="shared" si="197"/>
        <v>2023</v>
      </c>
      <c r="K2550">
        <f t="shared" si="198"/>
        <v>4</v>
      </c>
      <c r="L2550">
        <f t="shared" si="199"/>
        <v>25</v>
      </c>
      <c r="M2550">
        <v>4</v>
      </c>
    </row>
    <row r="2551" spans="1:13" x14ac:dyDescent="0.3">
      <c r="A2551" t="s">
        <v>2557</v>
      </c>
      <c r="B2551" t="s">
        <v>5008</v>
      </c>
      <c r="C2551">
        <v>69</v>
      </c>
      <c r="D2551" t="s">
        <v>5010</v>
      </c>
      <c r="E2551" t="s">
        <v>5017</v>
      </c>
      <c r="F2551">
        <v>300</v>
      </c>
      <c r="G2551" s="5">
        <v>45193.100659722222</v>
      </c>
      <c r="H2551" s="5" t="str">
        <f t="shared" si="195"/>
        <v>Sunday</v>
      </c>
      <c r="I2551" s="5" t="str">
        <f t="shared" si="196"/>
        <v>September</v>
      </c>
      <c r="J2551">
        <f t="shared" si="197"/>
        <v>2023</v>
      </c>
      <c r="K2551">
        <f t="shared" si="198"/>
        <v>9</v>
      </c>
      <c r="L2551">
        <f t="shared" si="199"/>
        <v>24</v>
      </c>
      <c r="M2551">
        <v>2</v>
      </c>
    </row>
    <row r="2552" spans="1:13" x14ac:dyDescent="0.3">
      <c r="A2552" t="s">
        <v>2558</v>
      </c>
      <c r="B2552" t="s">
        <v>5008</v>
      </c>
      <c r="C2552">
        <v>52</v>
      </c>
      <c r="D2552" t="s">
        <v>5013</v>
      </c>
      <c r="E2552" t="s">
        <v>5017</v>
      </c>
      <c r="F2552">
        <v>700</v>
      </c>
      <c r="G2552" s="5">
        <v>44159.527766203697</v>
      </c>
      <c r="H2552" s="5" t="str">
        <f t="shared" si="195"/>
        <v>Tuesday</v>
      </c>
      <c r="I2552" s="5" t="str">
        <f t="shared" si="196"/>
        <v>November</v>
      </c>
      <c r="J2552">
        <f t="shared" si="197"/>
        <v>2020</v>
      </c>
      <c r="K2552">
        <f t="shared" si="198"/>
        <v>11</v>
      </c>
      <c r="L2552">
        <f t="shared" si="199"/>
        <v>24</v>
      </c>
      <c r="M2552">
        <v>3</v>
      </c>
    </row>
    <row r="2553" spans="1:13" x14ac:dyDescent="0.3">
      <c r="A2553" t="s">
        <v>2559</v>
      </c>
      <c r="B2553" t="s">
        <v>5008</v>
      </c>
      <c r="C2553">
        <v>51</v>
      </c>
      <c r="D2553" t="s">
        <v>5014</v>
      </c>
      <c r="E2553" t="s">
        <v>5015</v>
      </c>
      <c r="F2553">
        <v>800</v>
      </c>
      <c r="G2553" s="5">
        <v>44220.638043981482</v>
      </c>
      <c r="H2553" s="5" t="str">
        <f t="shared" si="195"/>
        <v>Sunday</v>
      </c>
      <c r="I2553" s="5" t="str">
        <f t="shared" si="196"/>
        <v>January</v>
      </c>
      <c r="J2553">
        <f t="shared" si="197"/>
        <v>2021</v>
      </c>
      <c r="K2553">
        <f t="shared" si="198"/>
        <v>1</v>
      </c>
      <c r="L2553">
        <f t="shared" si="199"/>
        <v>24</v>
      </c>
      <c r="M2553">
        <v>3</v>
      </c>
    </row>
    <row r="2554" spans="1:13" x14ac:dyDescent="0.3">
      <c r="A2554" t="s">
        <v>2560</v>
      </c>
      <c r="B2554" t="s">
        <v>5009</v>
      </c>
      <c r="C2554">
        <v>55</v>
      </c>
      <c r="D2554" t="s">
        <v>5013</v>
      </c>
      <c r="E2554" t="s">
        <v>5016</v>
      </c>
      <c r="F2554">
        <v>150</v>
      </c>
      <c r="G2554" s="5">
        <v>44017.456354166658</v>
      </c>
      <c r="H2554" s="5" t="str">
        <f t="shared" si="195"/>
        <v>Sunday</v>
      </c>
      <c r="I2554" s="5" t="str">
        <f t="shared" si="196"/>
        <v>July</v>
      </c>
      <c r="J2554">
        <f t="shared" si="197"/>
        <v>2020</v>
      </c>
      <c r="K2554">
        <f t="shared" si="198"/>
        <v>7</v>
      </c>
      <c r="L2554">
        <f t="shared" si="199"/>
        <v>5</v>
      </c>
      <c r="M2554">
        <v>5</v>
      </c>
    </row>
    <row r="2555" spans="1:13" x14ac:dyDescent="0.3">
      <c r="A2555" t="s">
        <v>2561</v>
      </c>
      <c r="B2555" t="s">
        <v>5008</v>
      </c>
      <c r="C2555">
        <v>43</v>
      </c>
      <c r="D2555" t="s">
        <v>5010</v>
      </c>
      <c r="E2555" t="s">
        <v>5019</v>
      </c>
      <c r="F2555">
        <v>450</v>
      </c>
      <c r="G2555" s="5">
        <v>45138.82603009259</v>
      </c>
      <c r="H2555" s="5" t="str">
        <f t="shared" si="195"/>
        <v>Monday</v>
      </c>
      <c r="I2555" s="5" t="str">
        <f t="shared" si="196"/>
        <v>July</v>
      </c>
      <c r="J2555">
        <f t="shared" si="197"/>
        <v>2023</v>
      </c>
      <c r="K2555">
        <f t="shared" si="198"/>
        <v>7</v>
      </c>
      <c r="L2555">
        <f t="shared" si="199"/>
        <v>31</v>
      </c>
      <c r="M2555">
        <v>2</v>
      </c>
    </row>
    <row r="2556" spans="1:13" x14ac:dyDescent="0.3">
      <c r="A2556" t="s">
        <v>2562</v>
      </c>
      <c r="B2556" t="s">
        <v>5008</v>
      </c>
      <c r="C2556">
        <v>43</v>
      </c>
      <c r="D2556" t="s">
        <v>5012</v>
      </c>
      <c r="E2556" t="s">
        <v>5015</v>
      </c>
      <c r="F2556">
        <v>1050</v>
      </c>
      <c r="G2556" s="5">
        <v>44007.550891203697</v>
      </c>
      <c r="H2556" s="5" t="str">
        <f t="shared" si="195"/>
        <v>Thursday</v>
      </c>
      <c r="I2556" s="5" t="str">
        <f t="shared" si="196"/>
        <v>June</v>
      </c>
      <c r="J2556">
        <f t="shared" si="197"/>
        <v>2020</v>
      </c>
      <c r="K2556">
        <f t="shared" si="198"/>
        <v>6</v>
      </c>
      <c r="L2556">
        <f t="shared" si="199"/>
        <v>25</v>
      </c>
      <c r="M2556">
        <v>2</v>
      </c>
    </row>
    <row r="2557" spans="1:13" x14ac:dyDescent="0.3">
      <c r="A2557" t="s">
        <v>2563</v>
      </c>
      <c r="B2557" t="s">
        <v>5008</v>
      </c>
      <c r="C2557">
        <v>43</v>
      </c>
      <c r="D2557" t="s">
        <v>5013</v>
      </c>
      <c r="E2557" t="s">
        <v>5020</v>
      </c>
      <c r="F2557">
        <v>1500</v>
      </c>
      <c r="G2557" s="5">
        <v>44854.990960648152</v>
      </c>
      <c r="H2557" s="5" t="str">
        <f t="shared" si="195"/>
        <v>Thursday</v>
      </c>
      <c r="I2557" s="5" t="str">
        <f t="shared" si="196"/>
        <v>October</v>
      </c>
      <c r="J2557">
        <f t="shared" si="197"/>
        <v>2022</v>
      </c>
      <c r="K2557">
        <f t="shared" si="198"/>
        <v>10</v>
      </c>
      <c r="L2557">
        <f t="shared" si="199"/>
        <v>20</v>
      </c>
      <c r="M2557">
        <v>3</v>
      </c>
    </row>
    <row r="2558" spans="1:13" x14ac:dyDescent="0.3">
      <c r="A2558" t="s">
        <v>2564</v>
      </c>
      <c r="B2558" t="s">
        <v>5009</v>
      </c>
      <c r="C2558">
        <v>22</v>
      </c>
      <c r="D2558" t="s">
        <v>5010</v>
      </c>
      <c r="E2558" t="s">
        <v>5017</v>
      </c>
      <c r="F2558">
        <v>1500</v>
      </c>
      <c r="G2558" s="5">
        <v>44404.788912037038</v>
      </c>
      <c r="H2558" s="5" t="str">
        <f t="shared" si="195"/>
        <v>Tuesday</v>
      </c>
      <c r="I2558" s="5" t="str">
        <f t="shared" si="196"/>
        <v>July</v>
      </c>
      <c r="J2558">
        <f t="shared" si="197"/>
        <v>2021</v>
      </c>
      <c r="K2558">
        <f t="shared" si="198"/>
        <v>7</v>
      </c>
      <c r="L2558">
        <f t="shared" si="199"/>
        <v>27</v>
      </c>
      <c r="M2558">
        <v>1</v>
      </c>
    </row>
    <row r="2559" spans="1:13" x14ac:dyDescent="0.3">
      <c r="A2559" t="s">
        <v>2565</v>
      </c>
      <c r="B2559" t="s">
        <v>5008</v>
      </c>
      <c r="C2559">
        <v>35</v>
      </c>
      <c r="D2559" t="s">
        <v>5013</v>
      </c>
      <c r="E2559" t="s">
        <v>5015</v>
      </c>
      <c r="F2559">
        <v>1600</v>
      </c>
      <c r="G2559" s="5">
        <v>45138.103773148148</v>
      </c>
      <c r="H2559" s="5" t="str">
        <f t="shared" si="195"/>
        <v>Monday</v>
      </c>
      <c r="I2559" s="5" t="str">
        <f t="shared" si="196"/>
        <v>July</v>
      </c>
      <c r="J2559">
        <f t="shared" si="197"/>
        <v>2023</v>
      </c>
      <c r="K2559">
        <f t="shared" si="198"/>
        <v>7</v>
      </c>
      <c r="L2559">
        <f t="shared" si="199"/>
        <v>31</v>
      </c>
      <c r="M2559">
        <v>4</v>
      </c>
    </row>
    <row r="2560" spans="1:13" x14ac:dyDescent="0.3">
      <c r="A2560" t="s">
        <v>2566</v>
      </c>
      <c r="B2560" t="s">
        <v>5008</v>
      </c>
      <c r="C2560">
        <v>33</v>
      </c>
      <c r="D2560" t="s">
        <v>5013</v>
      </c>
      <c r="E2560" t="s">
        <v>5016</v>
      </c>
      <c r="F2560">
        <v>1150</v>
      </c>
      <c r="G2560" s="5">
        <v>44976.407731481479</v>
      </c>
      <c r="H2560" s="5" t="str">
        <f t="shared" si="195"/>
        <v>Sunday</v>
      </c>
      <c r="I2560" s="5" t="str">
        <f t="shared" si="196"/>
        <v>February</v>
      </c>
      <c r="J2560">
        <f t="shared" si="197"/>
        <v>2023</v>
      </c>
      <c r="K2560">
        <f t="shared" si="198"/>
        <v>2</v>
      </c>
      <c r="L2560">
        <f t="shared" si="199"/>
        <v>19</v>
      </c>
      <c r="M2560">
        <v>3</v>
      </c>
    </row>
    <row r="2561" spans="1:13" x14ac:dyDescent="0.3">
      <c r="A2561" t="s">
        <v>2567</v>
      </c>
      <c r="B2561" t="s">
        <v>5009</v>
      </c>
      <c r="C2561">
        <v>25</v>
      </c>
      <c r="D2561" t="s">
        <v>5013</v>
      </c>
      <c r="E2561" t="s">
        <v>5020</v>
      </c>
      <c r="F2561">
        <v>150</v>
      </c>
      <c r="G2561" s="5">
        <v>44109.23741898148</v>
      </c>
      <c r="H2561" s="5" t="str">
        <f t="shared" si="195"/>
        <v>Monday</v>
      </c>
      <c r="I2561" s="5" t="str">
        <f t="shared" si="196"/>
        <v>October</v>
      </c>
      <c r="J2561">
        <f t="shared" si="197"/>
        <v>2020</v>
      </c>
      <c r="K2561">
        <f t="shared" si="198"/>
        <v>10</v>
      </c>
      <c r="L2561">
        <f t="shared" si="199"/>
        <v>5</v>
      </c>
      <c r="M2561">
        <v>3</v>
      </c>
    </row>
    <row r="2562" spans="1:13" x14ac:dyDescent="0.3">
      <c r="A2562" t="s">
        <v>2568</v>
      </c>
      <c r="B2562" t="s">
        <v>5009</v>
      </c>
      <c r="C2562">
        <v>42</v>
      </c>
      <c r="D2562" t="s">
        <v>5012</v>
      </c>
      <c r="E2562" t="s">
        <v>5019</v>
      </c>
      <c r="F2562">
        <v>50</v>
      </c>
      <c r="G2562" s="5">
        <v>44477.770439814813</v>
      </c>
      <c r="H2562" s="5" t="str">
        <f t="shared" si="195"/>
        <v>Friday</v>
      </c>
      <c r="I2562" s="5" t="str">
        <f t="shared" si="196"/>
        <v>October</v>
      </c>
      <c r="J2562">
        <f t="shared" si="197"/>
        <v>2021</v>
      </c>
      <c r="K2562">
        <f t="shared" si="198"/>
        <v>10</v>
      </c>
      <c r="L2562">
        <f t="shared" si="199"/>
        <v>8</v>
      </c>
      <c r="M2562">
        <v>2</v>
      </c>
    </row>
    <row r="2563" spans="1:13" x14ac:dyDescent="0.3">
      <c r="A2563" t="s">
        <v>2569</v>
      </c>
      <c r="B2563" t="s">
        <v>5009</v>
      </c>
      <c r="C2563">
        <v>49</v>
      </c>
      <c r="D2563" t="s">
        <v>5010</v>
      </c>
      <c r="E2563" t="s">
        <v>5015</v>
      </c>
      <c r="F2563">
        <v>150</v>
      </c>
      <c r="G2563" s="5">
        <v>44218.553518518522</v>
      </c>
      <c r="H2563" s="5" t="str">
        <f t="shared" ref="H2563:H2626" si="200">TEXT(G2563,"DDDD")</f>
        <v>Friday</v>
      </c>
      <c r="I2563" s="5" t="str">
        <f t="shared" ref="I2563:I2626" si="201">TEXT(G2563,"mmmm")</f>
        <v>January</v>
      </c>
      <c r="J2563">
        <f t="shared" ref="J2563:J2626" si="202">YEAR(G2563)</f>
        <v>2021</v>
      </c>
      <c r="K2563">
        <f t="shared" ref="K2563:K2626" si="203">MONTH(G2563)</f>
        <v>1</v>
      </c>
      <c r="L2563">
        <f t="shared" ref="L2563:L2626" si="204">DAY(G2563)</f>
        <v>22</v>
      </c>
      <c r="M2563">
        <v>3</v>
      </c>
    </row>
    <row r="2564" spans="1:13" x14ac:dyDescent="0.3">
      <c r="A2564" t="s">
        <v>2570</v>
      </c>
      <c r="B2564" t="s">
        <v>5008</v>
      </c>
      <c r="C2564">
        <v>43</v>
      </c>
      <c r="D2564" t="s">
        <v>5011</v>
      </c>
      <c r="E2564" t="s">
        <v>5016</v>
      </c>
      <c r="F2564">
        <v>1850</v>
      </c>
      <c r="G2564" s="5">
        <v>43889.522361111107</v>
      </c>
      <c r="H2564" s="5" t="str">
        <f t="shared" si="200"/>
        <v>Friday</v>
      </c>
      <c r="I2564" s="5" t="str">
        <f t="shared" si="201"/>
        <v>February</v>
      </c>
      <c r="J2564">
        <f t="shared" si="202"/>
        <v>2020</v>
      </c>
      <c r="K2564">
        <f t="shared" si="203"/>
        <v>2</v>
      </c>
      <c r="L2564">
        <f t="shared" si="204"/>
        <v>28</v>
      </c>
      <c r="M2564">
        <v>3</v>
      </c>
    </row>
    <row r="2565" spans="1:13" x14ac:dyDescent="0.3">
      <c r="A2565" t="s">
        <v>2571</v>
      </c>
      <c r="B2565" t="s">
        <v>5008</v>
      </c>
      <c r="C2565">
        <v>69</v>
      </c>
      <c r="D2565" t="s">
        <v>5011</v>
      </c>
      <c r="E2565" t="s">
        <v>5016</v>
      </c>
      <c r="F2565">
        <v>350</v>
      </c>
      <c r="G2565" s="5">
        <v>44515.24658564815</v>
      </c>
      <c r="H2565" s="5" t="str">
        <f t="shared" si="200"/>
        <v>Monday</v>
      </c>
      <c r="I2565" s="5" t="str">
        <f t="shared" si="201"/>
        <v>November</v>
      </c>
      <c r="J2565">
        <f t="shared" si="202"/>
        <v>2021</v>
      </c>
      <c r="K2565">
        <f t="shared" si="203"/>
        <v>11</v>
      </c>
      <c r="L2565">
        <f t="shared" si="204"/>
        <v>15</v>
      </c>
      <c r="M2565">
        <v>4</v>
      </c>
    </row>
    <row r="2566" spans="1:13" x14ac:dyDescent="0.3">
      <c r="A2566" t="s">
        <v>2572</v>
      </c>
      <c r="B2566" t="s">
        <v>5008</v>
      </c>
      <c r="C2566">
        <v>39</v>
      </c>
      <c r="D2566" t="s">
        <v>5012</v>
      </c>
      <c r="E2566" t="s">
        <v>5017</v>
      </c>
      <c r="F2566">
        <v>150</v>
      </c>
      <c r="G2566" s="5">
        <v>44941.732824074083</v>
      </c>
      <c r="H2566" s="5" t="str">
        <f t="shared" si="200"/>
        <v>Sunday</v>
      </c>
      <c r="I2566" s="5" t="str">
        <f t="shared" si="201"/>
        <v>January</v>
      </c>
      <c r="J2566">
        <f t="shared" si="202"/>
        <v>2023</v>
      </c>
      <c r="K2566">
        <f t="shared" si="203"/>
        <v>1</v>
      </c>
      <c r="L2566">
        <f t="shared" si="204"/>
        <v>15</v>
      </c>
      <c r="M2566">
        <v>2</v>
      </c>
    </row>
    <row r="2567" spans="1:13" x14ac:dyDescent="0.3">
      <c r="A2567" t="s">
        <v>2573</v>
      </c>
      <c r="B2567" t="s">
        <v>5008</v>
      </c>
      <c r="C2567">
        <v>48</v>
      </c>
      <c r="D2567" t="s">
        <v>5012</v>
      </c>
      <c r="E2567" t="s">
        <v>5019</v>
      </c>
      <c r="F2567">
        <v>1800</v>
      </c>
      <c r="G2567" s="5">
        <v>44563.935162037043</v>
      </c>
      <c r="H2567" s="5" t="str">
        <f t="shared" si="200"/>
        <v>Sunday</v>
      </c>
      <c r="I2567" s="5" t="str">
        <f t="shared" si="201"/>
        <v>January</v>
      </c>
      <c r="J2567">
        <f t="shared" si="202"/>
        <v>2022</v>
      </c>
      <c r="K2567">
        <f t="shared" si="203"/>
        <v>1</v>
      </c>
      <c r="L2567">
        <f t="shared" si="204"/>
        <v>2</v>
      </c>
      <c r="M2567">
        <v>5</v>
      </c>
    </row>
    <row r="2568" spans="1:13" x14ac:dyDescent="0.3">
      <c r="A2568" t="s">
        <v>2574</v>
      </c>
      <c r="B2568" t="s">
        <v>5008</v>
      </c>
      <c r="C2568">
        <v>60</v>
      </c>
      <c r="D2568" t="s">
        <v>5013</v>
      </c>
      <c r="E2568" t="s">
        <v>5015</v>
      </c>
      <c r="F2568">
        <v>150</v>
      </c>
      <c r="G2568" s="5">
        <v>44529.231944444437</v>
      </c>
      <c r="H2568" s="5" t="str">
        <f t="shared" si="200"/>
        <v>Monday</v>
      </c>
      <c r="I2568" s="5" t="str">
        <f t="shared" si="201"/>
        <v>November</v>
      </c>
      <c r="J2568">
        <f t="shared" si="202"/>
        <v>2021</v>
      </c>
      <c r="K2568">
        <f t="shared" si="203"/>
        <v>11</v>
      </c>
      <c r="L2568">
        <f t="shared" si="204"/>
        <v>29</v>
      </c>
      <c r="M2568">
        <v>3</v>
      </c>
    </row>
    <row r="2569" spans="1:13" x14ac:dyDescent="0.3">
      <c r="A2569" t="s">
        <v>2575</v>
      </c>
      <c r="B2569" t="s">
        <v>5008</v>
      </c>
      <c r="C2569">
        <v>27</v>
      </c>
      <c r="D2569" t="s">
        <v>5013</v>
      </c>
      <c r="E2569" t="s">
        <v>5016</v>
      </c>
      <c r="F2569">
        <v>200</v>
      </c>
      <c r="G2569" s="5">
        <v>44482.283472222232</v>
      </c>
      <c r="H2569" s="5" t="str">
        <f t="shared" si="200"/>
        <v>Wednesday</v>
      </c>
      <c r="I2569" s="5" t="str">
        <f t="shared" si="201"/>
        <v>October</v>
      </c>
      <c r="J2569">
        <f t="shared" si="202"/>
        <v>2021</v>
      </c>
      <c r="K2569">
        <f t="shared" si="203"/>
        <v>10</v>
      </c>
      <c r="L2569">
        <f t="shared" si="204"/>
        <v>13</v>
      </c>
      <c r="M2569">
        <v>4</v>
      </c>
    </row>
    <row r="2570" spans="1:13" x14ac:dyDescent="0.3">
      <c r="A2570" t="s">
        <v>2576</v>
      </c>
      <c r="B2570" t="s">
        <v>5009</v>
      </c>
      <c r="C2570">
        <v>43</v>
      </c>
      <c r="D2570" t="s">
        <v>5010</v>
      </c>
      <c r="E2570" t="s">
        <v>5018</v>
      </c>
      <c r="F2570">
        <v>1550</v>
      </c>
      <c r="G2570" s="5">
        <v>45117.693865740737</v>
      </c>
      <c r="H2570" s="5" t="str">
        <f t="shared" si="200"/>
        <v>Monday</v>
      </c>
      <c r="I2570" s="5" t="str">
        <f t="shared" si="201"/>
        <v>July</v>
      </c>
      <c r="J2570">
        <f t="shared" si="202"/>
        <v>2023</v>
      </c>
      <c r="K2570">
        <f t="shared" si="203"/>
        <v>7</v>
      </c>
      <c r="L2570">
        <f t="shared" si="204"/>
        <v>10</v>
      </c>
      <c r="M2570">
        <v>3</v>
      </c>
    </row>
    <row r="2571" spans="1:13" x14ac:dyDescent="0.3">
      <c r="A2571" t="s">
        <v>2577</v>
      </c>
      <c r="B2571" t="s">
        <v>5008</v>
      </c>
      <c r="C2571">
        <v>43</v>
      </c>
      <c r="D2571" t="s">
        <v>5010</v>
      </c>
      <c r="E2571" t="s">
        <v>5016</v>
      </c>
      <c r="F2571">
        <v>100</v>
      </c>
      <c r="G2571" s="5">
        <v>44086.837916666656</v>
      </c>
      <c r="H2571" s="5" t="str">
        <f t="shared" si="200"/>
        <v>Saturday</v>
      </c>
      <c r="I2571" s="5" t="str">
        <f t="shared" si="201"/>
        <v>September</v>
      </c>
      <c r="J2571">
        <f t="shared" si="202"/>
        <v>2020</v>
      </c>
      <c r="K2571">
        <f t="shared" si="203"/>
        <v>9</v>
      </c>
      <c r="L2571">
        <f t="shared" si="204"/>
        <v>12</v>
      </c>
      <c r="M2571">
        <v>3</v>
      </c>
    </row>
    <row r="2572" spans="1:13" x14ac:dyDescent="0.3">
      <c r="A2572" t="s">
        <v>2578</v>
      </c>
      <c r="B2572" t="s">
        <v>5008</v>
      </c>
      <c r="C2572">
        <v>29</v>
      </c>
      <c r="D2572" t="s">
        <v>5014</v>
      </c>
      <c r="E2572" t="s">
        <v>5019</v>
      </c>
      <c r="F2572">
        <v>700</v>
      </c>
      <c r="G2572" s="5">
        <v>43881.873518518521</v>
      </c>
      <c r="H2572" s="5" t="str">
        <f t="shared" si="200"/>
        <v>Thursday</v>
      </c>
      <c r="I2572" s="5" t="str">
        <f t="shared" si="201"/>
        <v>February</v>
      </c>
      <c r="J2572">
        <f t="shared" si="202"/>
        <v>2020</v>
      </c>
      <c r="K2572">
        <f t="shared" si="203"/>
        <v>2</v>
      </c>
      <c r="L2572">
        <f t="shared" si="204"/>
        <v>20</v>
      </c>
      <c r="M2572">
        <v>1</v>
      </c>
    </row>
    <row r="2573" spans="1:13" x14ac:dyDescent="0.3">
      <c r="A2573" t="s">
        <v>2579</v>
      </c>
      <c r="B2573" t="s">
        <v>5008</v>
      </c>
      <c r="C2573">
        <v>43</v>
      </c>
      <c r="D2573" t="s">
        <v>5014</v>
      </c>
      <c r="E2573" t="s">
        <v>5016</v>
      </c>
      <c r="F2573">
        <v>1850</v>
      </c>
      <c r="G2573" s="5">
        <v>45103.227488425917</v>
      </c>
      <c r="H2573" s="5" t="str">
        <f t="shared" si="200"/>
        <v>Monday</v>
      </c>
      <c r="I2573" s="5" t="str">
        <f t="shared" si="201"/>
        <v>June</v>
      </c>
      <c r="J2573">
        <f t="shared" si="202"/>
        <v>2023</v>
      </c>
      <c r="K2573">
        <f t="shared" si="203"/>
        <v>6</v>
      </c>
      <c r="L2573">
        <f t="shared" si="204"/>
        <v>26</v>
      </c>
      <c r="M2573">
        <v>5</v>
      </c>
    </row>
    <row r="2574" spans="1:13" x14ac:dyDescent="0.3">
      <c r="A2574" t="s">
        <v>2580</v>
      </c>
      <c r="B2574" t="s">
        <v>5008</v>
      </c>
      <c r="C2574">
        <v>45</v>
      </c>
      <c r="D2574" t="s">
        <v>5011</v>
      </c>
      <c r="E2574" t="s">
        <v>5017</v>
      </c>
      <c r="F2574">
        <v>1550</v>
      </c>
      <c r="G2574" s="5">
        <v>45103.215648148151</v>
      </c>
      <c r="H2574" s="5" t="str">
        <f t="shared" si="200"/>
        <v>Monday</v>
      </c>
      <c r="I2574" s="5" t="str">
        <f t="shared" si="201"/>
        <v>June</v>
      </c>
      <c r="J2574">
        <f t="shared" si="202"/>
        <v>2023</v>
      </c>
      <c r="K2574">
        <f t="shared" si="203"/>
        <v>6</v>
      </c>
      <c r="L2574">
        <f t="shared" si="204"/>
        <v>26</v>
      </c>
      <c r="M2574">
        <v>3</v>
      </c>
    </row>
    <row r="2575" spans="1:13" x14ac:dyDescent="0.3">
      <c r="A2575" t="s">
        <v>2581</v>
      </c>
      <c r="B2575" t="s">
        <v>5009</v>
      </c>
      <c r="C2575">
        <v>23</v>
      </c>
      <c r="D2575" t="s">
        <v>5014</v>
      </c>
      <c r="E2575" t="s">
        <v>5019</v>
      </c>
      <c r="F2575">
        <v>100</v>
      </c>
      <c r="G2575" s="5">
        <v>44615.359351851846</v>
      </c>
      <c r="H2575" s="5" t="str">
        <f t="shared" si="200"/>
        <v>Wednesday</v>
      </c>
      <c r="I2575" s="5" t="str">
        <f t="shared" si="201"/>
        <v>February</v>
      </c>
      <c r="J2575">
        <f t="shared" si="202"/>
        <v>2022</v>
      </c>
      <c r="K2575">
        <f t="shared" si="203"/>
        <v>2</v>
      </c>
      <c r="L2575">
        <f t="shared" si="204"/>
        <v>23</v>
      </c>
      <c r="M2575">
        <v>1</v>
      </c>
    </row>
    <row r="2576" spans="1:13" x14ac:dyDescent="0.3">
      <c r="A2576" t="s">
        <v>2582</v>
      </c>
      <c r="B2576" t="s">
        <v>5008</v>
      </c>
      <c r="C2576">
        <v>37</v>
      </c>
      <c r="D2576" t="s">
        <v>5014</v>
      </c>
      <c r="E2576" t="s">
        <v>5015</v>
      </c>
      <c r="F2576">
        <v>1550</v>
      </c>
      <c r="G2576" s="5">
        <v>44850.918969907398</v>
      </c>
      <c r="H2576" s="5" t="str">
        <f t="shared" si="200"/>
        <v>Sunday</v>
      </c>
      <c r="I2576" s="5" t="str">
        <f t="shared" si="201"/>
        <v>October</v>
      </c>
      <c r="J2576">
        <f t="shared" si="202"/>
        <v>2022</v>
      </c>
      <c r="K2576">
        <f t="shared" si="203"/>
        <v>10</v>
      </c>
      <c r="L2576">
        <f t="shared" si="204"/>
        <v>16</v>
      </c>
      <c r="M2576">
        <v>3</v>
      </c>
    </row>
    <row r="2577" spans="1:13" x14ac:dyDescent="0.3">
      <c r="A2577" t="s">
        <v>2583</v>
      </c>
      <c r="B2577" t="s">
        <v>5009</v>
      </c>
      <c r="C2577">
        <v>22</v>
      </c>
      <c r="D2577" t="s">
        <v>5011</v>
      </c>
      <c r="E2577" t="s">
        <v>5017</v>
      </c>
      <c r="F2577">
        <v>1100</v>
      </c>
      <c r="G2577" s="5">
        <v>44701.564293981479</v>
      </c>
      <c r="H2577" s="5" t="str">
        <f t="shared" si="200"/>
        <v>Friday</v>
      </c>
      <c r="I2577" s="5" t="str">
        <f t="shared" si="201"/>
        <v>May</v>
      </c>
      <c r="J2577">
        <f t="shared" si="202"/>
        <v>2022</v>
      </c>
      <c r="K2577">
        <f t="shared" si="203"/>
        <v>5</v>
      </c>
      <c r="L2577">
        <f t="shared" si="204"/>
        <v>20</v>
      </c>
      <c r="M2577">
        <v>4</v>
      </c>
    </row>
    <row r="2578" spans="1:13" x14ac:dyDescent="0.3">
      <c r="A2578" t="s">
        <v>2584</v>
      </c>
      <c r="B2578" t="s">
        <v>5008</v>
      </c>
      <c r="C2578">
        <v>40</v>
      </c>
      <c r="D2578" t="s">
        <v>5013</v>
      </c>
      <c r="E2578" t="s">
        <v>5015</v>
      </c>
      <c r="F2578">
        <v>500</v>
      </c>
      <c r="G2578" s="5">
        <v>45178.469965277778</v>
      </c>
      <c r="H2578" s="5" t="str">
        <f t="shared" si="200"/>
        <v>Saturday</v>
      </c>
      <c r="I2578" s="5" t="str">
        <f t="shared" si="201"/>
        <v>September</v>
      </c>
      <c r="J2578">
        <f t="shared" si="202"/>
        <v>2023</v>
      </c>
      <c r="K2578">
        <f t="shared" si="203"/>
        <v>9</v>
      </c>
      <c r="L2578">
        <f t="shared" si="204"/>
        <v>9</v>
      </c>
      <c r="M2578">
        <v>1</v>
      </c>
    </row>
    <row r="2579" spans="1:13" x14ac:dyDescent="0.3">
      <c r="A2579" t="s">
        <v>2585</v>
      </c>
      <c r="B2579" t="s">
        <v>5009</v>
      </c>
      <c r="C2579">
        <v>26</v>
      </c>
      <c r="D2579" t="s">
        <v>5011</v>
      </c>
      <c r="E2579" t="s">
        <v>5020</v>
      </c>
      <c r="F2579">
        <v>1500</v>
      </c>
      <c r="G2579" s="5">
        <v>45027.618483796286</v>
      </c>
      <c r="H2579" s="5" t="str">
        <f t="shared" si="200"/>
        <v>Tuesday</v>
      </c>
      <c r="I2579" s="5" t="str">
        <f t="shared" si="201"/>
        <v>April</v>
      </c>
      <c r="J2579">
        <f t="shared" si="202"/>
        <v>2023</v>
      </c>
      <c r="K2579">
        <f t="shared" si="203"/>
        <v>4</v>
      </c>
      <c r="L2579">
        <f t="shared" si="204"/>
        <v>11</v>
      </c>
      <c r="M2579">
        <v>2</v>
      </c>
    </row>
    <row r="2580" spans="1:13" x14ac:dyDescent="0.3">
      <c r="A2580" t="s">
        <v>2586</v>
      </c>
      <c r="B2580" t="s">
        <v>5008</v>
      </c>
      <c r="C2580">
        <v>46</v>
      </c>
      <c r="D2580" t="s">
        <v>5014</v>
      </c>
      <c r="E2580" t="s">
        <v>5015</v>
      </c>
      <c r="F2580">
        <v>1650</v>
      </c>
      <c r="G2580" s="5">
        <v>43873.412662037037</v>
      </c>
      <c r="H2580" s="5" t="str">
        <f t="shared" si="200"/>
        <v>Wednesday</v>
      </c>
      <c r="I2580" s="5" t="str">
        <f t="shared" si="201"/>
        <v>February</v>
      </c>
      <c r="J2580">
        <f t="shared" si="202"/>
        <v>2020</v>
      </c>
      <c r="K2580">
        <f t="shared" si="203"/>
        <v>2</v>
      </c>
      <c r="L2580">
        <f t="shared" si="204"/>
        <v>12</v>
      </c>
      <c r="M2580">
        <v>3</v>
      </c>
    </row>
    <row r="2581" spans="1:13" x14ac:dyDescent="0.3">
      <c r="A2581" t="s">
        <v>2587</v>
      </c>
      <c r="B2581" t="s">
        <v>5009</v>
      </c>
      <c r="C2581">
        <v>33</v>
      </c>
      <c r="D2581" t="s">
        <v>5010</v>
      </c>
      <c r="E2581" t="s">
        <v>5020</v>
      </c>
      <c r="F2581">
        <v>950</v>
      </c>
      <c r="G2581" s="5">
        <v>44020.897962962961</v>
      </c>
      <c r="H2581" s="5" t="str">
        <f t="shared" si="200"/>
        <v>Wednesday</v>
      </c>
      <c r="I2581" s="5" t="str">
        <f t="shared" si="201"/>
        <v>July</v>
      </c>
      <c r="J2581">
        <f t="shared" si="202"/>
        <v>2020</v>
      </c>
      <c r="K2581">
        <f t="shared" si="203"/>
        <v>7</v>
      </c>
      <c r="L2581">
        <f t="shared" si="204"/>
        <v>8</v>
      </c>
      <c r="M2581">
        <v>4</v>
      </c>
    </row>
    <row r="2582" spans="1:13" x14ac:dyDescent="0.3">
      <c r="A2582" t="s">
        <v>2588</v>
      </c>
      <c r="B2582" t="s">
        <v>5008</v>
      </c>
      <c r="C2582">
        <v>43</v>
      </c>
      <c r="D2582" t="s">
        <v>5014</v>
      </c>
      <c r="E2582" t="s">
        <v>5017</v>
      </c>
      <c r="F2582">
        <v>1250</v>
      </c>
      <c r="G2582" s="5">
        <v>43944.295995370368</v>
      </c>
      <c r="H2582" s="5" t="str">
        <f t="shared" si="200"/>
        <v>Thursday</v>
      </c>
      <c r="I2582" s="5" t="str">
        <f t="shared" si="201"/>
        <v>April</v>
      </c>
      <c r="J2582">
        <f t="shared" si="202"/>
        <v>2020</v>
      </c>
      <c r="K2582">
        <f t="shared" si="203"/>
        <v>4</v>
      </c>
      <c r="L2582">
        <f t="shared" si="204"/>
        <v>23</v>
      </c>
      <c r="M2582">
        <v>5</v>
      </c>
    </row>
    <row r="2583" spans="1:13" x14ac:dyDescent="0.3">
      <c r="A2583" t="s">
        <v>2589</v>
      </c>
      <c r="B2583" t="s">
        <v>5009</v>
      </c>
      <c r="C2583">
        <v>63</v>
      </c>
      <c r="D2583" t="s">
        <v>5013</v>
      </c>
      <c r="E2583" t="s">
        <v>5018</v>
      </c>
      <c r="F2583">
        <v>50</v>
      </c>
      <c r="G2583" s="5">
        <v>44081.09746527778</v>
      </c>
      <c r="H2583" s="5" t="str">
        <f t="shared" si="200"/>
        <v>Monday</v>
      </c>
      <c r="I2583" s="5" t="str">
        <f t="shared" si="201"/>
        <v>September</v>
      </c>
      <c r="J2583">
        <f t="shared" si="202"/>
        <v>2020</v>
      </c>
      <c r="K2583">
        <f t="shared" si="203"/>
        <v>9</v>
      </c>
      <c r="L2583">
        <f t="shared" si="204"/>
        <v>7</v>
      </c>
      <c r="M2583">
        <v>2</v>
      </c>
    </row>
    <row r="2584" spans="1:13" x14ac:dyDescent="0.3">
      <c r="A2584" t="s">
        <v>2590</v>
      </c>
      <c r="B2584" t="s">
        <v>5009</v>
      </c>
      <c r="C2584">
        <v>39</v>
      </c>
      <c r="D2584" t="s">
        <v>5013</v>
      </c>
      <c r="E2584" t="s">
        <v>5019</v>
      </c>
      <c r="F2584">
        <v>1600</v>
      </c>
      <c r="G2584" s="5">
        <v>44322.020787037043</v>
      </c>
      <c r="H2584" s="5" t="str">
        <f t="shared" si="200"/>
        <v>Thursday</v>
      </c>
      <c r="I2584" s="5" t="str">
        <f t="shared" si="201"/>
        <v>May</v>
      </c>
      <c r="J2584">
        <f t="shared" si="202"/>
        <v>2021</v>
      </c>
      <c r="K2584">
        <f t="shared" si="203"/>
        <v>5</v>
      </c>
      <c r="L2584">
        <f t="shared" si="204"/>
        <v>6</v>
      </c>
      <c r="M2584">
        <v>2</v>
      </c>
    </row>
    <row r="2585" spans="1:13" x14ac:dyDescent="0.3">
      <c r="A2585" t="s">
        <v>2591</v>
      </c>
      <c r="B2585" t="s">
        <v>5008</v>
      </c>
      <c r="C2585">
        <v>25</v>
      </c>
      <c r="D2585" t="s">
        <v>5013</v>
      </c>
      <c r="E2585" t="s">
        <v>5018</v>
      </c>
      <c r="F2585">
        <v>1250</v>
      </c>
      <c r="G2585" s="5">
        <v>44075.085370370369</v>
      </c>
      <c r="H2585" s="5" t="str">
        <f t="shared" si="200"/>
        <v>Tuesday</v>
      </c>
      <c r="I2585" s="5" t="str">
        <f t="shared" si="201"/>
        <v>September</v>
      </c>
      <c r="J2585">
        <f t="shared" si="202"/>
        <v>2020</v>
      </c>
      <c r="K2585">
        <f t="shared" si="203"/>
        <v>9</v>
      </c>
      <c r="L2585">
        <f t="shared" si="204"/>
        <v>1</v>
      </c>
      <c r="M2585">
        <v>3</v>
      </c>
    </row>
    <row r="2586" spans="1:13" x14ac:dyDescent="0.3">
      <c r="A2586" t="s">
        <v>2592</v>
      </c>
      <c r="B2586" t="s">
        <v>5009</v>
      </c>
      <c r="C2586">
        <v>37</v>
      </c>
      <c r="D2586" t="s">
        <v>5013</v>
      </c>
      <c r="E2586" t="s">
        <v>5020</v>
      </c>
      <c r="F2586">
        <v>1000</v>
      </c>
      <c r="G2586" s="5">
        <v>44512.556747685187</v>
      </c>
      <c r="H2586" s="5" t="str">
        <f t="shared" si="200"/>
        <v>Friday</v>
      </c>
      <c r="I2586" s="5" t="str">
        <f t="shared" si="201"/>
        <v>November</v>
      </c>
      <c r="J2586">
        <f t="shared" si="202"/>
        <v>2021</v>
      </c>
      <c r="K2586">
        <f t="shared" si="203"/>
        <v>11</v>
      </c>
      <c r="L2586">
        <f t="shared" si="204"/>
        <v>12</v>
      </c>
      <c r="M2586">
        <v>3</v>
      </c>
    </row>
    <row r="2587" spans="1:13" x14ac:dyDescent="0.3">
      <c r="A2587" t="s">
        <v>2593</v>
      </c>
      <c r="B2587" t="s">
        <v>5009</v>
      </c>
      <c r="C2587">
        <v>68</v>
      </c>
      <c r="D2587" t="s">
        <v>5012</v>
      </c>
      <c r="E2587" t="s">
        <v>5016</v>
      </c>
      <c r="F2587">
        <v>850</v>
      </c>
      <c r="G2587" s="5">
        <v>44267.022141203714</v>
      </c>
      <c r="H2587" s="5" t="str">
        <f t="shared" si="200"/>
        <v>Friday</v>
      </c>
      <c r="I2587" s="5" t="str">
        <f t="shared" si="201"/>
        <v>March</v>
      </c>
      <c r="J2587">
        <f t="shared" si="202"/>
        <v>2021</v>
      </c>
      <c r="K2587">
        <f t="shared" si="203"/>
        <v>3</v>
      </c>
      <c r="L2587">
        <f t="shared" si="204"/>
        <v>12</v>
      </c>
      <c r="M2587">
        <v>2</v>
      </c>
    </row>
    <row r="2588" spans="1:13" x14ac:dyDescent="0.3">
      <c r="A2588" t="s">
        <v>2594</v>
      </c>
      <c r="B2588" t="s">
        <v>5008</v>
      </c>
      <c r="C2588">
        <v>31</v>
      </c>
      <c r="D2588" t="s">
        <v>5013</v>
      </c>
      <c r="E2588" t="s">
        <v>5016</v>
      </c>
      <c r="F2588">
        <v>700</v>
      </c>
      <c r="G2588" s="5">
        <v>44517.440000000002</v>
      </c>
      <c r="H2588" s="5" t="str">
        <f t="shared" si="200"/>
        <v>Wednesday</v>
      </c>
      <c r="I2588" s="5" t="str">
        <f t="shared" si="201"/>
        <v>November</v>
      </c>
      <c r="J2588">
        <f t="shared" si="202"/>
        <v>2021</v>
      </c>
      <c r="K2588">
        <f t="shared" si="203"/>
        <v>11</v>
      </c>
      <c r="L2588">
        <f t="shared" si="204"/>
        <v>17</v>
      </c>
      <c r="M2588">
        <v>4</v>
      </c>
    </row>
    <row r="2589" spans="1:13" x14ac:dyDescent="0.3">
      <c r="A2589" t="s">
        <v>2595</v>
      </c>
      <c r="B2589" t="s">
        <v>5009</v>
      </c>
      <c r="C2589">
        <v>56</v>
      </c>
      <c r="D2589" t="s">
        <v>5010</v>
      </c>
      <c r="E2589" t="s">
        <v>5018</v>
      </c>
      <c r="F2589">
        <v>650</v>
      </c>
      <c r="G2589" s="5">
        <v>45104.59646990741</v>
      </c>
      <c r="H2589" s="5" t="str">
        <f t="shared" si="200"/>
        <v>Tuesday</v>
      </c>
      <c r="I2589" s="5" t="str">
        <f t="shared" si="201"/>
        <v>June</v>
      </c>
      <c r="J2589">
        <f t="shared" si="202"/>
        <v>2023</v>
      </c>
      <c r="K2589">
        <f t="shared" si="203"/>
        <v>6</v>
      </c>
      <c r="L2589">
        <f t="shared" si="204"/>
        <v>27</v>
      </c>
      <c r="M2589">
        <v>5</v>
      </c>
    </row>
    <row r="2590" spans="1:13" x14ac:dyDescent="0.3">
      <c r="A2590" t="s">
        <v>2596</v>
      </c>
      <c r="B2590" t="s">
        <v>5008</v>
      </c>
      <c r="C2590">
        <v>54</v>
      </c>
      <c r="D2590" t="s">
        <v>5013</v>
      </c>
      <c r="E2590" t="s">
        <v>5016</v>
      </c>
      <c r="F2590">
        <v>1900</v>
      </c>
      <c r="G2590" s="5">
        <v>44602.027592592603</v>
      </c>
      <c r="H2590" s="5" t="str">
        <f t="shared" si="200"/>
        <v>Thursday</v>
      </c>
      <c r="I2590" s="5" t="str">
        <f t="shared" si="201"/>
        <v>February</v>
      </c>
      <c r="J2590">
        <f t="shared" si="202"/>
        <v>2022</v>
      </c>
      <c r="K2590">
        <f t="shared" si="203"/>
        <v>2</v>
      </c>
      <c r="L2590">
        <f t="shared" si="204"/>
        <v>10</v>
      </c>
      <c r="M2590">
        <v>2</v>
      </c>
    </row>
    <row r="2591" spans="1:13" x14ac:dyDescent="0.3">
      <c r="A2591" t="s">
        <v>2597</v>
      </c>
      <c r="B2591" t="s">
        <v>5009</v>
      </c>
      <c r="C2591">
        <v>67</v>
      </c>
      <c r="D2591" t="s">
        <v>5012</v>
      </c>
      <c r="E2591" t="s">
        <v>5020</v>
      </c>
      <c r="F2591">
        <v>1950</v>
      </c>
      <c r="G2591" s="5">
        <v>44172.940335648149</v>
      </c>
      <c r="H2591" s="5" t="str">
        <f t="shared" si="200"/>
        <v>Monday</v>
      </c>
      <c r="I2591" s="5" t="str">
        <f t="shared" si="201"/>
        <v>December</v>
      </c>
      <c r="J2591">
        <f t="shared" si="202"/>
        <v>2020</v>
      </c>
      <c r="K2591">
        <f t="shared" si="203"/>
        <v>12</v>
      </c>
      <c r="L2591">
        <f t="shared" si="204"/>
        <v>7</v>
      </c>
      <c r="M2591">
        <v>2</v>
      </c>
    </row>
    <row r="2592" spans="1:13" x14ac:dyDescent="0.3">
      <c r="A2592" t="s">
        <v>2598</v>
      </c>
      <c r="B2592" t="s">
        <v>5009</v>
      </c>
      <c r="C2592">
        <v>51</v>
      </c>
      <c r="D2592" t="s">
        <v>5012</v>
      </c>
      <c r="E2592" t="s">
        <v>5017</v>
      </c>
      <c r="F2592">
        <v>100</v>
      </c>
      <c r="G2592" s="5">
        <v>43940.82849537037</v>
      </c>
      <c r="H2592" s="5" t="str">
        <f t="shared" si="200"/>
        <v>Sunday</v>
      </c>
      <c r="I2592" s="5" t="str">
        <f t="shared" si="201"/>
        <v>April</v>
      </c>
      <c r="J2592">
        <f t="shared" si="202"/>
        <v>2020</v>
      </c>
      <c r="K2592">
        <f t="shared" si="203"/>
        <v>4</v>
      </c>
      <c r="L2592">
        <f t="shared" si="204"/>
        <v>19</v>
      </c>
      <c r="M2592">
        <v>2</v>
      </c>
    </row>
    <row r="2593" spans="1:13" x14ac:dyDescent="0.3">
      <c r="A2593" t="s">
        <v>2599</v>
      </c>
      <c r="B2593" t="s">
        <v>5009</v>
      </c>
      <c r="C2593">
        <v>28</v>
      </c>
      <c r="D2593" t="s">
        <v>5013</v>
      </c>
      <c r="E2593" t="s">
        <v>5019</v>
      </c>
      <c r="F2593">
        <v>1600</v>
      </c>
      <c r="G2593" s="5">
        <v>44198.78261574074</v>
      </c>
      <c r="H2593" s="5" t="str">
        <f t="shared" si="200"/>
        <v>Saturday</v>
      </c>
      <c r="I2593" s="5" t="str">
        <f t="shared" si="201"/>
        <v>January</v>
      </c>
      <c r="J2593">
        <f t="shared" si="202"/>
        <v>2021</v>
      </c>
      <c r="K2593">
        <f t="shared" si="203"/>
        <v>1</v>
      </c>
      <c r="L2593">
        <f t="shared" si="204"/>
        <v>2</v>
      </c>
      <c r="M2593">
        <v>3</v>
      </c>
    </row>
    <row r="2594" spans="1:13" x14ac:dyDescent="0.3">
      <c r="A2594" t="s">
        <v>2600</v>
      </c>
      <c r="B2594" t="s">
        <v>5009</v>
      </c>
      <c r="C2594">
        <v>43</v>
      </c>
      <c r="D2594" t="s">
        <v>5014</v>
      </c>
      <c r="E2594" t="s">
        <v>5019</v>
      </c>
      <c r="F2594">
        <v>1600</v>
      </c>
      <c r="G2594" s="5">
        <v>44801.599768518521</v>
      </c>
      <c r="H2594" s="5" t="str">
        <f t="shared" si="200"/>
        <v>Sunday</v>
      </c>
      <c r="I2594" s="5" t="str">
        <f t="shared" si="201"/>
        <v>August</v>
      </c>
      <c r="J2594">
        <f t="shared" si="202"/>
        <v>2022</v>
      </c>
      <c r="K2594">
        <f t="shared" si="203"/>
        <v>8</v>
      </c>
      <c r="L2594">
        <f t="shared" si="204"/>
        <v>28</v>
      </c>
      <c r="M2594">
        <v>2</v>
      </c>
    </row>
    <row r="2595" spans="1:13" x14ac:dyDescent="0.3">
      <c r="A2595" t="s">
        <v>2601</v>
      </c>
      <c r="B2595" t="s">
        <v>5009</v>
      </c>
      <c r="C2595">
        <v>57</v>
      </c>
      <c r="D2595" t="s">
        <v>5011</v>
      </c>
      <c r="E2595" t="s">
        <v>5015</v>
      </c>
      <c r="F2595">
        <v>1000</v>
      </c>
      <c r="G2595" s="5">
        <v>44070.47934027778</v>
      </c>
      <c r="H2595" s="5" t="str">
        <f t="shared" si="200"/>
        <v>Thursday</v>
      </c>
      <c r="I2595" s="5" t="str">
        <f t="shared" si="201"/>
        <v>August</v>
      </c>
      <c r="J2595">
        <f t="shared" si="202"/>
        <v>2020</v>
      </c>
      <c r="K2595">
        <f t="shared" si="203"/>
        <v>8</v>
      </c>
      <c r="L2595">
        <f t="shared" si="204"/>
        <v>27</v>
      </c>
      <c r="M2595">
        <v>3</v>
      </c>
    </row>
    <row r="2596" spans="1:13" x14ac:dyDescent="0.3">
      <c r="A2596" t="s">
        <v>2602</v>
      </c>
      <c r="B2596" t="s">
        <v>5008</v>
      </c>
      <c r="C2596">
        <v>50</v>
      </c>
      <c r="D2596" t="s">
        <v>5014</v>
      </c>
      <c r="E2596" t="s">
        <v>5020</v>
      </c>
      <c r="F2596">
        <v>300</v>
      </c>
      <c r="G2596" s="5">
        <v>44828.300543981481</v>
      </c>
      <c r="H2596" s="5" t="str">
        <f t="shared" si="200"/>
        <v>Saturday</v>
      </c>
      <c r="I2596" s="5" t="str">
        <f t="shared" si="201"/>
        <v>September</v>
      </c>
      <c r="J2596">
        <f t="shared" si="202"/>
        <v>2022</v>
      </c>
      <c r="K2596">
        <f t="shared" si="203"/>
        <v>9</v>
      </c>
      <c r="L2596">
        <f t="shared" si="204"/>
        <v>24</v>
      </c>
      <c r="M2596">
        <v>3</v>
      </c>
    </row>
    <row r="2597" spans="1:13" x14ac:dyDescent="0.3">
      <c r="A2597" t="s">
        <v>2603</v>
      </c>
      <c r="B2597" t="s">
        <v>5009</v>
      </c>
      <c r="C2597">
        <v>48</v>
      </c>
      <c r="D2597" t="s">
        <v>5014</v>
      </c>
      <c r="E2597" t="s">
        <v>5019</v>
      </c>
      <c r="F2597">
        <v>1250</v>
      </c>
      <c r="G2597" s="5">
        <v>44511.325821759259</v>
      </c>
      <c r="H2597" s="5" t="str">
        <f t="shared" si="200"/>
        <v>Thursday</v>
      </c>
      <c r="I2597" s="5" t="str">
        <f t="shared" si="201"/>
        <v>November</v>
      </c>
      <c r="J2597">
        <f t="shared" si="202"/>
        <v>2021</v>
      </c>
      <c r="K2597">
        <f t="shared" si="203"/>
        <v>11</v>
      </c>
      <c r="L2597">
        <f t="shared" si="204"/>
        <v>11</v>
      </c>
      <c r="M2597">
        <v>4</v>
      </c>
    </row>
    <row r="2598" spans="1:13" x14ac:dyDescent="0.3">
      <c r="A2598" t="s">
        <v>2604</v>
      </c>
      <c r="B2598" t="s">
        <v>5008</v>
      </c>
      <c r="C2598">
        <v>43</v>
      </c>
      <c r="D2598" t="s">
        <v>5012</v>
      </c>
      <c r="E2598" t="s">
        <v>5020</v>
      </c>
      <c r="F2598">
        <v>150</v>
      </c>
      <c r="G2598" s="5">
        <v>44085.215150462973</v>
      </c>
      <c r="H2598" s="5" t="str">
        <f t="shared" si="200"/>
        <v>Friday</v>
      </c>
      <c r="I2598" s="5" t="str">
        <f t="shared" si="201"/>
        <v>September</v>
      </c>
      <c r="J2598">
        <f t="shared" si="202"/>
        <v>2020</v>
      </c>
      <c r="K2598">
        <f t="shared" si="203"/>
        <v>9</v>
      </c>
      <c r="L2598">
        <f t="shared" si="204"/>
        <v>11</v>
      </c>
      <c r="M2598">
        <v>2</v>
      </c>
    </row>
    <row r="2599" spans="1:13" x14ac:dyDescent="0.3">
      <c r="A2599" t="s">
        <v>2605</v>
      </c>
      <c r="B2599" t="s">
        <v>5009</v>
      </c>
      <c r="C2599">
        <v>61</v>
      </c>
      <c r="D2599" t="s">
        <v>5012</v>
      </c>
      <c r="E2599" t="s">
        <v>5015</v>
      </c>
      <c r="F2599">
        <v>900</v>
      </c>
      <c r="G2599" s="5">
        <v>44547.422199074077</v>
      </c>
      <c r="H2599" s="5" t="str">
        <f t="shared" si="200"/>
        <v>Friday</v>
      </c>
      <c r="I2599" s="5" t="str">
        <f t="shared" si="201"/>
        <v>December</v>
      </c>
      <c r="J2599">
        <f t="shared" si="202"/>
        <v>2021</v>
      </c>
      <c r="K2599">
        <f t="shared" si="203"/>
        <v>12</v>
      </c>
      <c r="L2599">
        <f t="shared" si="204"/>
        <v>17</v>
      </c>
      <c r="M2599">
        <v>3</v>
      </c>
    </row>
    <row r="2600" spans="1:13" x14ac:dyDescent="0.3">
      <c r="A2600" t="s">
        <v>2606</v>
      </c>
      <c r="B2600" t="s">
        <v>5008</v>
      </c>
      <c r="C2600">
        <v>51</v>
      </c>
      <c r="D2600" t="s">
        <v>5013</v>
      </c>
      <c r="E2600" t="s">
        <v>5015</v>
      </c>
      <c r="F2600">
        <v>1900</v>
      </c>
      <c r="G2600" s="5">
        <v>44007.230810185189</v>
      </c>
      <c r="H2600" s="5" t="str">
        <f t="shared" si="200"/>
        <v>Thursday</v>
      </c>
      <c r="I2600" s="5" t="str">
        <f t="shared" si="201"/>
        <v>June</v>
      </c>
      <c r="J2600">
        <f t="shared" si="202"/>
        <v>2020</v>
      </c>
      <c r="K2600">
        <f t="shared" si="203"/>
        <v>6</v>
      </c>
      <c r="L2600">
        <f t="shared" si="204"/>
        <v>25</v>
      </c>
      <c r="M2600">
        <v>4</v>
      </c>
    </row>
    <row r="2601" spans="1:13" x14ac:dyDescent="0.3">
      <c r="A2601" t="s">
        <v>2607</v>
      </c>
      <c r="B2601" t="s">
        <v>5008</v>
      </c>
      <c r="C2601">
        <v>67</v>
      </c>
      <c r="D2601" t="s">
        <v>5013</v>
      </c>
      <c r="E2601" t="s">
        <v>5019</v>
      </c>
      <c r="F2601">
        <v>150</v>
      </c>
      <c r="G2601" s="5">
        <v>43945.270601851851</v>
      </c>
      <c r="H2601" s="5" t="str">
        <f t="shared" si="200"/>
        <v>Friday</v>
      </c>
      <c r="I2601" s="5" t="str">
        <f t="shared" si="201"/>
        <v>April</v>
      </c>
      <c r="J2601">
        <f t="shared" si="202"/>
        <v>2020</v>
      </c>
      <c r="K2601">
        <f t="shared" si="203"/>
        <v>4</v>
      </c>
      <c r="L2601">
        <f t="shared" si="204"/>
        <v>24</v>
      </c>
      <c r="M2601">
        <v>3</v>
      </c>
    </row>
    <row r="2602" spans="1:13" x14ac:dyDescent="0.3">
      <c r="A2602" t="s">
        <v>2608</v>
      </c>
      <c r="B2602" t="s">
        <v>5009</v>
      </c>
      <c r="C2602">
        <v>24</v>
      </c>
      <c r="D2602" t="s">
        <v>5012</v>
      </c>
      <c r="E2602" t="s">
        <v>5019</v>
      </c>
      <c r="F2602">
        <v>250</v>
      </c>
      <c r="G2602" s="5">
        <v>45081.886087962957</v>
      </c>
      <c r="H2602" s="5" t="str">
        <f t="shared" si="200"/>
        <v>Sunday</v>
      </c>
      <c r="I2602" s="5" t="str">
        <f t="shared" si="201"/>
        <v>June</v>
      </c>
      <c r="J2602">
        <f t="shared" si="202"/>
        <v>2023</v>
      </c>
      <c r="K2602">
        <f t="shared" si="203"/>
        <v>6</v>
      </c>
      <c r="L2602">
        <f t="shared" si="204"/>
        <v>4</v>
      </c>
      <c r="M2602">
        <v>3</v>
      </c>
    </row>
    <row r="2603" spans="1:13" x14ac:dyDescent="0.3">
      <c r="A2603" t="s">
        <v>2609</v>
      </c>
      <c r="B2603" t="s">
        <v>5008</v>
      </c>
      <c r="C2603">
        <v>66</v>
      </c>
      <c r="D2603" t="s">
        <v>5010</v>
      </c>
      <c r="E2603" t="s">
        <v>5019</v>
      </c>
      <c r="F2603">
        <v>1200</v>
      </c>
      <c r="G2603" s="5">
        <v>44165.165821759263</v>
      </c>
      <c r="H2603" s="5" t="str">
        <f t="shared" si="200"/>
        <v>Monday</v>
      </c>
      <c r="I2603" s="5" t="str">
        <f t="shared" si="201"/>
        <v>November</v>
      </c>
      <c r="J2603">
        <f t="shared" si="202"/>
        <v>2020</v>
      </c>
      <c r="K2603">
        <f t="shared" si="203"/>
        <v>11</v>
      </c>
      <c r="L2603">
        <f t="shared" si="204"/>
        <v>30</v>
      </c>
      <c r="M2603">
        <v>3</v>
      </c>
    </row>
    <row r="2604" spans="1:13" x14ac:dyDescent="0.3">
      <c r="A2604" t="s">
        <v>2610</v>
      </c>
      <c r="B2604" t="s">
        <v>5009</v>
      </c>
      <c r="C2604">
        <v>43</v>
      </c>
      <c r="D2604" t="s">
        <v>5010</v>
      </c>
      <c r="E2604" t="s">
        <v>5016</v>
      </c>
      <c r="F2604">
        <v>1700</v>
      </c>
      <c r="G2604" s="5">
        <v>44434.881122685183</v>
      </c>
      <c r="H2604" s="5" t="str">
        <f t="shared" si="200"/>
        <v>Thursday</v>
      </c>
      <c r="I2604" s="5" t="str">
        <f t="shared" si="201"/>
        <v>August</v>
      </c>
      <c r="J2604">
        <f t="shared" si="202"/>
        <v>2021</v>
      </c>
      <c r="K2604">
        <f t="shared" si="203"/>
        <v>8</v>
      </c>
      <c r="L2604">
        <f t="shared" si="204"/>
        <v>26</v>
      </c>
      <c r="M2604">
        <v>5</v>
      </c>
    </row>
    <row r="2605" spans="1:13" x14ac:dyDescent="0.3">
      <c r="A2605" t="s">
        <v>2611</v>
      </c>
      <c r="B2605" t="s">
        <v>5008</v>
      </c>
      <c r="C2605">
        <v>40</v>
      </c>
      <c r="D2605" t="s">
        <v>5011</v>
      </c>
      <c r="E2605" t="s">
        <v>5020</v>
      </c>
      <c r="F2605">
        <v>1950</v>
      </c>
      <c r="G2605" s="5">
        <v>43978.594710648147</v>
      </c>
      <c r="H2605" s="5" t="str">
        <f t="shared" si="200"/>
        <v>Wednesday</v>
      </c>
      <c r="I2605" s="5" t="str">
        <f t="shared" si="201"/>
        <v>May</v>
      </c>
      <c r="J2605">
        <f t="shared" si="202"/>
        <v>2020</v>
      </c>
      <c r="K2605">
        <f t="shared" si="203"/>
        <v>5</v>
      </c>
      <c r="L2605">
        <f t="shared" si="204"/>
        <v>27</v>
      </c>
      <c r="M2605">
        <v>2</v>
      </c>
    </row>
    <row r="2606" spans="1:13" x14ac:dyDescent="0.3">
      <c r="A2606" t="s">
        <v>2612</v>
      </c>
      <c r="B2606" t="s">
        <v>5008</v>
      </c>
      <c r="C2606">
        <v>63</v>
      </c>
      <c r="D2606" t="s">
        <v>5012</v>
      </c>
      <c r="E2606" t="s">
        <v>5017</v>
      </c>
      <c r="F2606">
        <v>1200</v>
      </c>
      <c r="G2606" s="5">
        <v>44865.991793981477</v>
      </c>
      <c r="H2606" s="5" t="str">
        <f t="shared" si="200"/>
        <v>Monday</v>
      </c>
      <c r="I2606" s="5" t="str">
        <f t="shared" si="201"/>
        <v>October</v>
      </c>
      <c r="J2606">
        <f t="shared" si="202"/>
        <v>2022</v>
      </c>
      <c r="K2606">
        <f t="shared" si="203"/>
        <v>10</v>
      </c>
      <c r="L2606">
        <f t="shared" si="204"/>
        <v>31</v>
      </c>
      <c r="M2606">
        <v>3</v>
      </c>
    </row>
    <row r="2607" spans="1:13" x14ac:dyDescent="0.3">
      <c r="A2607" t="s">
        <v>2613</v>
      </c>
      <c r="B2607" t="s">
        <v>5009</v>
      </c>
      <c r="C2607">
        <v>43</v>
      </c>
      <c r="D2607" t="s">
        <v>5013</v>
      </c>
      <c r="E2607" t="s">
        <v>5015</v>
      </c>
      <c r="F2607">
        <v>1800</v>
      </c>
      <c r="G2607" s="5">
        <v>44054.813634259262</v>
      </c>
      <c r="H2607" s="5" t="str">
        <f t="shared" si="200"/>
        <v>Tuesday</v>
      </c>
      <c r="I2607" s="5" t="str">
        <f t="shared" si="201"/>
        <v>August</v>
      </c>
      <c r="J2607">
        <f t="shared" si="202"/>
        <v>2020</v>
      </c>
      <c r="K2607">
        <f t="shared" si="203"/>
        <v>8</v>
      </c>
      <c r="L2607">
        <f t="shared" si="204"/>
        <v>11</v>
      </c>
      <c r="M2607">
        <v>3</v>
      </c>
    </row>
    <row r="2608" spans="1:13" x14ac:dyDescent="0.3">
      <c r="A2608" t="s">
        <v>2614</v>
      </c>
      <c r="B2608" t="s">
        <v>5008</v>
      </c>
      <c r="C2608">
        <v>24</v>
      </c>
      <c r="D2608" t="s">
        <v>5013</v>
      </c>
      <c r="E2608" t="s">
        <v>5020</v>
      </c>
      <c r="F2608">
        <v>1400</v>
      </c>
      <c r="G2608" s="5">
        <v>44884.096307870372</v>
      </c>
      <c r="H2608" s="5" t="str">
        <f t="shared" si="200"/>
        <v>Saturday</v>
      </c>
      <c r="I2608" s="5" t="str">
        <f t="shared" si="201"/>
        <v>November</v>
      </c>
      <c r="J2608">
        <f t="shared" si="202"/>
        <v>2022</v>
      </c>
      <c r="K2608">
        <f t="shared" si="203"/>
        <v>11</v>
      </c>
      <c r="L2608">
        <f t="shared" si="204"/>
        <v>19</v>
      </c>
      <c r="M2608">
        <v>3</v>
      </c>
    </row>
    <row r="2609" spans="1:13" x14ac:dyDescent="0.3">
      <c r="A2609" t="s">
        <v>2615</v>
      </c>
      <c r="B2609" t="s">
        <v>5008</v>
      </c>
      <c r="C2609">
        <v>43</v>
      </c>
      <c r="D2609" t="s">
        <v>5012</v>
      </c>
      <c r="E2609" t="s">
        <v>5019</v>
      </c>
      <c r="F2609">
        <v>1700</v>
      </c>
      <c r="G2609" s="5">
        <v>45187.066030092603</v>
      </c>
      <c r="H2609" s="5" t="str">
        <f t="shared" si="200"/>
        <v>Monday</v>
      </c>
      <c r="I2609" s="5" t="str">
        <f t="shared" si="201"/>
        <v>September</v>
      </c>
      <c r="J2609">
        <f t="shared" si="202"/>
        <v>2023</v>
      </c>
      <c r="K2609">
        <f t="shared" si="203"/>
        <v>9</v>
      </c>
      <c r="L2609">
        <f t="shared" si="204"/>
        <v>18</v>
      </c>
      <c r="M2609">
        <v>2</v>
      </c>
    </row>
    <row r="2610" spans="1:13" x14ac:dyDescent="0.3">
      <c r="A2610" t="s">
        <v>2616</v>
      </c>
      <c r="B2610" t="s">
        <v>5009</v>
      </c>
      <c r="C2610">
        <v>42</v>
      </c>
      <c r="D2610" t="s">
        <v>5010</v>
      </c>
      <c r="E2610" t="s">
        <v>5020</v>
      </c>
      <c r="F2610">
        <v>800</v>
      </c>
      <c r="G2610" s="5">
        <v>45218.078564814823</v>
      </c>
      <c r="H2610" s="5" t="str">
        <f t="shared" si="200"/>
        <v>Thursday</v>
      </c>
      <c r="I2610" s="5" t="str">
        <f t="shared" si="201"/>
        <v>October</v>
      </c>
      <c r="J2610">
        <f t="shared" si="202"/>
        <v>2023</v>
      </c>
      <c r="K2610">
        <f t="shared" si="203"/>
        <v>10</v>
      </c>
      <c r="L2610">
        <f t="shared" si="204"/>
        <v>19</v>
      </c>
      <c r="M2610">
        <v>2</v>
      </c>
    </row>
    <row r="2611" spans="1:13" x14ac:dyDescent="0.3">
      <c r="A2611" t="s">
        <v>2617</v>
      </c>
      <c r="B2611" t="s">
        <v>5008</v>
      </c>
      <c r="C2611">
        <v>20</v>
      </c>
      <c r="D2611" t="s">
        <v>5012</v>
      </c>
      <c r="E2611" t="s">
        <v>5019</v>
      </c>
      <c r="F2611">
        <v>1800</v>
      </c>
      <c r="G2611" s="5">
        <v>44309.885879629634</v>
      </c>
      <c r="H2611" s="5" t="str">
        <f t="shared" si="200"/>
        <v>Friday</v>
      </c>
      <c r="I2611" s="5" t="str">
        <f t="shared" si="201"/>
        <v>April</v>
      </c>
      <c r="J2611">
        <f t="shared" si="202"/>
        <v>2021</v>
      </c>
      <c r="K2611">
        <f t="shared" si="203"/>
        <v>4</v>
      </c>
      <c r="L2611">
        <f t="shared" si="204"/>
        <v>23</v>
      </c>
      <c r="M2611">
        <v>3</v>
      </c>
    </row>
    <row r="2612" spans="1:13" x14ac:dyDescent="0.3">
      <c r="A2612" t="s">
        <v>2618</v>
      </c>
      <c r="B2612" t="s">
        <v>5009</v>
      </c>
      <c r="C2612">
        <v>55</v>
      </c>
      <c r="D2612" t="s">
        <v>5010</v>
      </c>
      <c r="E2612" t="s">
        <v>5019</v>
      </c>
      <c r="F2612">
        <v>350</v>
      </c>
      <c r="G2612" s="5">
        <v>44960.626458333332</v>
      </c>
      <c r="H2612" s="5" t="str">
        <f t="shared" si="200"/>
        <v>Friday</v>
      </c>
      <c r="I2612" s="5" t="str">
        <f t="shared" si="201"/>
        <v>February</v>
      </c>
      <c r="J2612">
        <f t="shared" si="202"/>
        <v>2023</v>
      </c>
      <c r="K2612">
        <f t="shared" si="203"/>
        <v>2</v>
      </c>
      <c r="L2612">
        <f t="shared" si="204"/>
        <v>3</v>
      </c>
      <c r="M2612">
        <v>2</v>
      </c>
    </row>
    <row r="2613" spans="1:13" x14ac:dyDescent="0.3">
      <c r="A2613" t="s">
        <v>2619</v>
      </c>
      <c r="B2613" t="s">
        <v>5008</v>
      </c>
      <c r="C2613">
        <v>37</v>
      </c>
      <c r="D2613" t="s">
        <v>5012</v>
      </c>
      <c r="E2613" t="s">
        <v>5020</v>
      </c>
      <c r="F2613">
        <v>900</v>
      </c>
      <c r="G2613" s="5">
        <v>44553.126064814824</v>
      </c>
      <c r="H2613" s="5" t="str">
        <f t="shared" si="200"/>
        <v>Thursday</v>
      </c>
      <c r="I2613" s="5" t="str">
        <f t="shared" si="201"/>
        <v>December</v>
      </c>
      <c r="J2613">
        <f t="shared" si="202"/>
        <v>2021</v>
      </c>
      <c r="K2613">
        <f t="shared" si="203"/>
        <v>12</v>
      </c>
      <c r="L2613">
        <f t="shared" si="204"/>
        <v>23</v>
      </c>
      <c r="M2613">
        <v>3</v>
      </c>
    </row>
    <row r="2614" spans="1:13" x14ac:dyDescent="0.3">
      <c r="A2614" t="s">
        <v>2620</v>
      </c>
      <c r="B2614" t="s">
        <v>5008</v>
      </c>
      <c r="C2614">
        <v>51</v>
      </c>
      <c r="D2614" t="s">
        <v>5013</v>
      </c>
      <c r="E2614" t="s">
        <v>5019</v>
      </c>
      <c r="F2614">
        <v>300</v>
      </c>
      <c r="G2614" s="5">
        <v>45125.581666666672</v>
      </c>
      <c r="H2614" s="5" t="str">
        <f t="shared" si="200"/>
        <v>Tuesday</v>
      </c>
      <c r="I2614" s="5" t="str">
        <f t="shared" si="201"/>
        <v>July</v>
      </c>
      <c r="J2614">
        <f t="shared" si="202"/>
        <v>2023</v>
      </c>
      <c r="K2614">
        <f t="shared" si="203"/>
        <v>7</v>
      </c>
      <c r="L2614">
        <f t="shared" si="204"/>
        <v>18</v>
      </c>
      <c r="M2614">
        <v>3</v>
      </c>
    </row>
    <row r="2615" spans="1:13" x14ac:dyDescent="0.3">
      <c r="A2615" t="s">
        <v>2621</v>
      </c>
      <c r="B2615" t="s">
        <v>5009</v>
      </c>
      <c r="C2615">
        <v>66</v>
      </c>
      <c r="D2615" t="s">
        <v>5011</v>
      </c>
      <c r="E2615" t="s">
        <v>5016</v>
      </c>
      <c r="F2615">
        <v>1400</v>
      </c>
      <c r="G2615" s="5">
        <v>44992.295787037037</v>
      </c>
      <c r="H2615" s="5" t="str">
        <f t="shared" si="200"/>
        <v>Tuesday</v>
      </c>
      <c r="I2615" s="5" t="str">
        <f t="shared" si="201"/>
        <v>March</v>
      </c>
      <c r="J2615">
        <f t="shared" si="202"/>
        <v>2023</v>
      </c>
      <c r="K2615">
        <f t="shared" si="203"/>
        <v>3</v>
      </c>
      <c r="L2615">
        <f t="shared" si="204"/>
        <v>7</v>
      </c>
      <c r="M2615">
        <v>5</v>
      </c>
    </row>
    <row r="2616" spans="1:13" x14ac:dyDescent="0.3">
      <c r="A2616" t="s">
        <v>2622</v>
      </c>
      <c r="B2616" t="s">
        <v>5008</v>
      </c>
      <c r="C2616">
        <v>61</v>
      </c>
      <c r="D2616" t="s">
        <v>5013</v>
      </c>
      <c r="E2616" t="s">
        <v>5015</v>
      </c>
      <c r="F2616">
        <v>1950</v>
      </c>
      <c r="G2616" s="5">
        <v>44620.372106481482</v>
      </c>
      <c r="H2616" s="5" t="str">
        <f t="shared" si="200"/>
        <v>Monday</v>
      </c>
      <c r="I2616" s="5" t="str">
        <f t="shared" si="201"/>
        <v>February</v>
      </c>
      <c r="J2616">
        <f t="shared" si="202"/>
        <v>2022</v>
      </c>
      <c r="K2616">
        <f t="shared" si="203"/>
        <v>2</v>
      </c>
      <c r="L2616">
        <f t="shared" si="204"/>
        <v>28</v>
      </c>
      <c r="M2616">
        <v>2</v>
      </c>
    </row>
    <row r="2617" spans="1:13" x14ac:dyDescent="0.3">
      <c r="A2617" t="s">
        <v>2623</v>
      </c>
      <c r="B2617" t="s">
        <v>5008</v>
      </c>
      <c r="C2617">
        <v>61</v>
      </c>
      <c r="D2617" t="s">
        <v>5010</v>
      </c>
      <c r="E2617" t="s">
        <v>5019</v>
      </c>
      <c r="F2617">
        <v>1700</v>
      </c>
      <c r="G2617" s="5">
        <v>44282.784814814811</v>
      </c>
      <c r="H2617" s="5" t="str">
        <f t="shared" si="200"/>
        <v>Saturday</v>
      </c>
      <c r="I2617" s="5" t="str">
        <f t="shared" si="201"/>
        <v>March</v>
      </c>
      <c r="J2617">
        <f t="shared" si="202"/>
        <v>2021</v>
      </c>
      <c r="K2617">
        <f t="shared" si="203"/>
        <v>3</v>
      </c>
      <c r="L2617">
        <f t="shared" si="204"/>
        <v>27</v>
      </c>
      <c r="M2617">
        <v>2</v>
      </c>
    </row>
    <row r="2618" spans="1:13" x14ac:dyDescent="0.3">
      <c r="A2618" t="s">
        <v>2624</v>
      </c>
      <c r="B2618" t="s">
        <v>5008</v>
      </c>
      <c r="C2618">
        <v>47</v>
      </c>
      <c r="D2618" t="s">
        <v>5013</v>
      </c>
      <c r="E2618" t="s">
        <v>5020</v>
      </c>
      <c r="F2618">
        <v>1000</v>
      </c>
      <c r="G2618" s="5">
        <v>44383.710196759261</v>
      </c>
      <c r="H2618" s="5" t="str">
        <f t="shared" si="200"/>
        <v>Tuesday</v>
      </c>
      <c r="I2618" s="5" t="str">
        <f t="shared" si="201"/>
        <v>July</v>
      </c>
      <c r="J2618">
        <f t="shared" si="202"/>
        <v>2021</v>
      </c>
      <c r="K2618">
        <f t="shared" si="203"/>
        <v>7</v>
      </c>
      <c r="L2618">
        <f t="shared" si="204"/>
        <v>6</v>
      </c>
      <c r="M2618">
        <v>3</v>
      </c>
    </row>
    <row r="2619" spans="1:13" x14ac:dyDescent="0.3">
      <c r="A2619" t="s">
        <v>2625</v>
      </c>
      <c r="B2619" t="s">
        <v>5008</v>
      </c>
      <c r="C2619">
        <v>34</v>
      </c>
      <c r="D2619" t="s">
        <v>5013</v>
      </c>
      <c r="E2619" t="s">
        <v>5015</v>
      </c>
      <c r="F2619">
        <v>1450</v>
      </c>
      <c r="G2619" s="5">
        <v>43846.228090277778</v>
      </c>
      <c r="H2619" s="5" t="str">
        <f t="shared" si="200"/>
        <v>Thursday</v>
      </c>
      <c r="I2619" s="5" t="str">
        <f t="shared" si="201"/>
        <v>January</v>
      </c>
      <c r="J2619">
        <f t="shared" si="202"/>
        <v>2020</v>
      </c>
      <c r="K2619">
        <f t="shared" si="203"/>
        <v>1</v>
      </c>
      <c r="L2619">
        <f t="shared" si="204"/>
        <v>16</v>
      </c>
      <c r="M2619">
        <v>3</v>
      </c>
    </row>
    <row r="2620" spans="1:13" x14ac:dyDescent="0.3">
      <c r="A2620" t="s">
        <v>2626</v>
      </c>
      <c r="B2620" t="s">
        <v>5009</v>
      </c>
      <c r="C2620">
        <v>27</v>
      </c>
      <c r="D2620" t="s">
        <v>5014</v>
      </c>
      <c r="E2620" t="s">
        <v>5016</v>
      </c>
      <c r="F2620">
        <v>200</v>
      </c>
      <c r="G2620" s="5">
        <v>44300.824606481481</v>
      </c>
      <c r="H2620" s="5" t="str">
        <f t="shared" si="200"/>
        <v>Wednesday</v>
      </c>
      <c r="I2620" s="5" t="str">
        <f t="shared" si="201"/>
        <v>April</v>
      </c>
      <c r="J2620">
        <f t="shared" si="202"/>
        <v>2021</v>
      </c>
      <c r="K2620">
        <f t="shared" si="203"/>
        <v>4</v>
      </c>
      <c r="L2620">
        <f t="shared" si="204"/>
        <v>14</v>
      </c>
      <c r="M2620">
        <v>3</v>
      </c>
    </row>
    <row r="2621" spans="1:13" x14ac:dyDescent="0.3">
      <c r="A2621" t="s">
        <v>2627</v>
      </c>
      <c r="B2621" t="s">
        <v>5008</v>
      </c>
      <c r="C2621">
        <v>52</v>
      </c>
      <c r="D2621" t="s">
        <v>5013</v>
      </c>
      <c r="E2621" t="s">
        <v>5019</v>
      </c>
      <c r="F2621">
        <v>700</v>
      </c>
      <c r="G2621" s="5">
        <v>44737.197928240741</v>
      </c>
      <c r="H2621" s="5" t="str">
        <f t="shared" si="200"/>
        <v>Saturday</v>
      </c>
      <c r="I2621" s="5" t="str">
        <f t="shared" si="201"/>
        <v>June</v>
      </c>
      <c r="J2621">
        <f t="shared" si="202"/>
        <v>2022</v>
      </c>
      <c r="K2621">
        <f t="shared" si="203"/>
        <v>6</v>
      </c>
      <c r="L2621">
        <f t="shared" si="204"/>
        <v>25</v>
      </c>
      <c r="M2621">
        <v>4</v>
      </c>
    </row>
    <row r="2622" spans="1:13" x14ac:dyDescent="0.3">
      <c r="A2622" t="s">
        <v>2628</v>
      </c>
      <c r="B2622" t="s">
        <v>5009</v>
      </c>
      <c r="C2622">
        <v>37</v>
      </c>
      <c r="D2622" t="s">
        <v>5012</v>
      </c>
      <c r="E2622" t="s">
        <v>5019</v>
      </c>
      <c r="F2622">
        <v>250</v>
      </c>
      <c r="G2622" s="5">
        <v>44517.076388888891</v>
      </c>
      <c r="H2622" s="5" t="str">
        <f t="shared" si="200"/>
        <v>Wednesday</v>
      </c>
      <c r="I2622" s="5" t="str">
        <f t="shared" si="201"/>
        <v>November</v>
      </c>
      <c r="J2622">
        <f t="shared" si="202"/>
        <v>2021</v>
      </c>
      <c r="K2622">
        <f t="shared" si="203"/>
        <v>11</v>
      </c>
      <c r="L2622">
        <f t="shared" si="204"/>
        <v>17</v>
      </c>
      <c r="M2622">
        <v>3</v>
      </c>
    </row>
    <row r="2623" spans="1:13" x14ac:dyDescent="0.3">
      <c r="A2623" t="s">
        <v>2629</v>
      </c>
      <c r="B2623" t="s">
        <v>5009</v>
      </c>
      <c r="C2623">
        <v>35</v>
      </c>
      <c r="D2623" t="s">
        <v>5011</v>
      </c>
      <c r="E2623" t="s">
        <v>5018</v>
      </c>
      <c r="F2623">
        <v>1250</v>
      </c>
      <c r="G2623" s="5">
        <v>44918.57309027778</v>
      </c>
      <c r="H2623" s="5" t="str">
        <f t="shared" si="200"/>
        <v>Friday</v>
      </c>
      <c r="I2623" s="5" t="str">
        <f t="shared" si="201"/>
        <v>December</v>
      </c>
      <c r="J2623">
        <f t="shared" si="202"/>
        <v>2022</v>
      </c>
      <c r="K2623">
        <f t="shared" si="203"/>
        <v>12</v>
      </c>
      <c r="L2623">
        <f t="shared" si="204"/>
        <v>23</v>
      </c>
      <c r="M2623">
        <v>2</v>
      </c>
    </row>
    <row r="2624" spans="1:13" x14ac:dyDescent="0.3">
      <c r="A2624" t="s">
        <v>2630</v>
      </c>
      <c r="B2624" t="s">
        <v>5008</v>
      </c>
      <c r="C2624">
        <v>62</v>
      </c>
      <c r="D2624" t="s">
        <v>5012</v>
      </c>
      <c r="E2624" t="s">
        <v>5016</v>
      </c>
      <c r="F2624">
        <v>1950</v>
      </c>
      <c r="G2624" s="5">
        <v>44069.616712962961</v>
      </c>
      <c r="H2624" s="5" t="str">
        <f t="shared" si="200"/>
        <v>Wednesday</v>
      </c>
      <c r="I2624" s="5" t="str">
        <f t="shared" si="201"/>
        <v>August</v>
      </c>
      <c r="J2624">
        <f t="shared" si="202"/>
        <v>2020</v>
      </c>
      <c r="K2624">
        <f t="shared" si="203"/>
        <v>8</v>
      </c>
      <c r="L2624">
        <f t="shared" si="204"/>
        <v>26</v>
      </c>
      <c r="M2624">
        <v>4</v>
      </c>
    </row>
    <row r="2625" spans="1:13" x14ac:dyDescent="0.3">
      <c r="A2625" t="s">
        <v>2631</v>
      </c>
      <c r="B2625" t="s">
        <v>5008</v>
      </c>
      <c r="C2625">
        <v>61</v>
      </c>
      <c r="D2625" t="s">
        <v>5012</v>
      </c>
      <c r="E2625" t="s">
        <v>5018</v>
      </c>
      <c r="F2625">
        <v>400</v>
      </c>
      <c r="G2625" s="5">
        <v>44345.995891203696</v>
      </c>
      <c r="H2625" s="5" t="str">
        <f t="shared" si="200"/>
        <v>Saturday</v>
      </c>
      <c r="I2625" s="5" t="str">
        <f t="shared" si="201"/>
        <v>May</v>
      </c>
      <c r="J2625">
        <f t="shared" si="202"/>
        <v>2021</v>
      </c>
      <c r="K2625">
        <f t="shared" si="203"/>
        <v>5</v>
      </c>
      <c r="L2625">
        <f t="shared" si="204"/>
        <v>29</v>
      </c>
      <c r="M2625">
        <v>1</v>
      </c>
    </row>
    <row r="2626" spans="1:13" x14ac:dyDescent="0.3">
      <c r="A2626" t="s">
        <v>2632</v>
      </c>
      <c r="B2626" t="s">
        <v>5008</v>
      </c>
      <c r="C2626">
        <v>44</v>
      </c>
      <c r="D2626" t="s">
        <v>5013</v>
      </c>
      <c r="E2626" t="s">
        <v>5015</v>
      </c>
      <c r="F2626">
        <v>750</v>
      </c>
      <c r="G2626" s="5">
        <v>44446.451435185183</v>
      </c>
      <c r="H2626" s="5" t="str">
        <f t="shared" si="200"/>
        <v>Tuesday</v>
      </c>
      <c r="I2626" s="5" t="str">
        <f t="shared" si="201"/>
        <v>September</v>
      </c>
      <c r="J2626">
        <f t="shared" si="202"/>
        <v>2021</v>
      </c>
      <c r="K2626">
        <f t="shared" si="203"/>
        <v>9</v>
      </c>
      <c r="L2626">
        <f t="shared" si="204"/>
        <v>7</v>
      </c>
      <c r="M2626">
        <v>1</v>
      </c>
    </row>
    <row r="2627" spans="1:13" x14ac:dyDescent="0.3">
      <c r="A2627" t="s">
        <v>2633</v>
      </c>
      <c r="B2627" t="s">
        <v>5008</v>
      </c>
      <c r="C2627">
        <v>66</v>
      </c>
      <c r="D2627" t="s">
        <v>5011</v>
      </c>
      <c r="E2627" t="s">
        <v>5020</v>
      </c>
      <c r="F2627">
        <v>950</v>
      </c>
      <c r="G2627" s="5">
        <v>45106.299513888887</v>
      </c>
      <c r="H2627" s="5" t="str">
        <f t="shared" ref="H2627:H2690" si="205">TEXT(G2627,"DDDD")</f>
        <v>Thursday</v>
      </c>
      <c r="I2627" s="5" t="str">
        <f t="shared" ref="I2627:I2690" si="206">TEXT(G2627,"mmmm")</f>
        <v>June</v>
      </c>
      <c r="J2627">
        <f t="shared" ref="J2627:J2690" si="207">YEAR(G2627)</f>
        <v>2023</v>
      </c>
      <c r="K2627">
        <f t="shared" ref="K2627:K2690" si="208">MONTH(G2627)</f>
        <v>6</v>
      </c>
      <c r="L2627">
        <f t="shared" ref="L2627:L2690" si="209">DAY(G2627)</f>
        <v>29</v>
      </c>
      <c r="M2627">
        <v>4</v>
      </c>
    </row>
    <row r="2628" spans="1:13" x14ac:dyDescent="0.3">
      <c r="A2628" t="s">
        <v>2634</v>
      </c>
      <c r="B2628" t="s">
        <v>5008</v>
      </c>
      <c r="C2628">
        <v>53</v>
      </c>
      <c r="D2628" t="s">
        <v>5014</v>
      </c>
      <c r="E2628" t="s">
        <v>5019</v>
      </c>
      <c r="F2628">
        <v>550</v>
      </c>
      <c r="G2628" s="5">
        <v>43915.10260416667</v>
      </c>
      <c r="H2628" s="5" t="str">
        <f t="shared" si="205"/>
        <v>Wednesday</v>
      </c>
      <c r="I2628" s="5" t="str">
        <f t="shared" si="206"/>
        <v>March</v>
      </c>
      <c r="J2628">
        <f t="shared" si="207"/>
        <v>2020</v>
      </c>
      <c r="K2628">
        <f t="shared" si="208"/>
        <v>3</v>
      </c>
      <c r="L2628">
        <f t="shared" si="209"/>
        <v>25</v>
      </c>
      <c r="M2628">
        <v>3</v>
      </c>
    </row>
    <row r="2629" spans="1:13" x14ac:dyDescent="0.3">
      <c r="A2629" t="s">
        <v>2635</v>
      </c>
      <c r="B2629" t="s">
        <v>5009</v>
      </c>
      <c r="C2629">
        <v>40</v>
      </c>
      <c r="D2629" t="s">
        <v>5012</v>
      </c>
      <c r="E2629" t="s">
        <v>5019</v>
      </c>
      <c r="F2629">
        <v>1000</v>
      </c>
      <c r="G2629" s="5">
        <v>45168.356921296298</v>
      </c>
      <c r="H2629" s="5" t="str">
        <f t="shared" si="205"/>
        <v>Wednesday</v>
      </c>
      <c r="I2629" s="5" t="str">
        <f t="shared" si="206"/>
        <v>August</v>
      </c>
      <c r="J2629">
        <f t="shared" si="207"/>
        <v>2023</v>
      </c>
      <c r="K2629">
        <f t="shared" si="208"/>
        <v>8</v>
      </c>
      <c r="L2629">
        <f t="shared" si="209"/>
        <v>30</v>
      </c>
      <c r="M2629">
        <v>3</v>
      </c>
    </row>
    <row r="2630" spans="1:13" x14ac:dyDescent="0.3">
      <c r="A2630" t="s">
        <v>2636</v>
      </c>
      <c r="B2630" t="s">
        <v>5009</v>
      </c>
      <c r="C2630">
        <v>49</v>
      </c>
      <c r="D2630" t="s">
        <v>5011</v>
      </c>
      <c r="E2630" t="s">
        <v>5019</v>
      </c>
      <c r="F2630">
        <v>1800</v>
      </c>
      <c r="G2630" s="5">
        <v>44420.96665509259</v>
      </c>
      <c r="H2630" s="5" t="str">
        <f t="shared" si="205"/>
        <v>Thursday</v>
      </c>
      <c r="I2630" s="5" t="str">
        <f t="shared" si="206"/>
        <v>August</v>
      </c>
      <c r="J2630">
        <f t="shared" si="207"/>
        <v>2021</v>
      </c>
      <c r="K2630">
        <f t="shared" si="208"/>
        <v>8</v>
      </c>
      <c r="L2630">
        <f t="shared" si="209"/>
        <v>12</v>
      </c>
      <c r="M2630">
        <v>3</v>
      </c>
    </row>
    <row r="2631" spans="1:13" x14ac:dyDescent="0.3">
      <c r="A2631" t="s">
        <v>2637</v>
      </c>
      <c r="B2631" t="s">
        <v>5008</v>
      </c>
      <c r="C2631">
        <v>27</v>
      </c>
      <c r="D2631" t="s">
        <v>5014</v>
      </c>
      <c r="E2631" t="s">
        <v>5016</v>
      </c>
      <c r="F2631">
        <v>900</v>
      </c>
      <c r="G2631" s="5">
        <v>44247.707291666673</v>
      </c>
      <c r="H2631" s="5" t="str">
        <f t="shared" si="205"/>
        <v>Saturday</v>
      </c>
      <c r="I2631" s="5" t="str">
        <f t="shared" si="206"/>
        <v>February</v>
      </c>
      <c r="J2631">
        <f t="shared" si="207"/>
        <v>2021</v>
      </c>
      <c r="K2631">
        <f t="shared" si="208"/>
        <v>2</v>
      </c>
      <c r="L2631">
        <f t="shared" si="209"/>
        <v>20</v>
      </c>
      <c r="M2631">
        <v>1</v>
      </c>
    </row>
    <row r="2632" spans="1:13" x14ac:dyDescent="0.3">
      <c r="A2632" t="s">
        <v>2638</v>
      </c>
      <c r="B2632" t="s">
        <v>5009</v>
      </c>
      <c r="C2632">
        <v>28</v>
      </c>
      <c r="D2632" t="s">
        <v>5012</v>
      </c>
      <c r="E2632" t="s">
        <v>5019</v>
      </c>
      <c r="F2632">
        <v>700</v>
      </c>
      <c r="G2632" s="5">
        <v>44789.168217592603</v>
      </c>
      <c r="H2632" s="5" t="str">
        <f t="shared" si="205"/>
        <v>Tuesday</v>
      </c>
      <c r="I2632" s="5" t="str">
        <f t="shared" si="206"/>
        <v>August</v>
      </c>
      <c r="J2632">
        <f t="shared" si="207"/>
        <v>2022</v>
      </c>
      <c r="K2632">
        <f t="shared" si="208"/>
        <v>8</v>
      </c>
      <c r="L2632">
        <f t="shared" si="209"/>
        <v>16</v>
      </c>
      <c r="M2632">
        <v>3</v>
      </c>
    </row>
    <row r="2633" spans="1:13" x14ac:dyDescent="0.3">
      <c r="A2633" t="s">
        <v>2639</v>
      </c>
      <c r="B2633" t="s">
        <v>5009</v>
      </c>
      <c r="C2633">
        <v>55</v>
      </c>
      <c r="D2633" t="s">
        <v>5011</v>
      </c>
      <c r="E2633" t="s">
        <v>5018</v>
      </c>
      <c r="F2633">
        <v>1900</v>
      </c>
      <c r="G2633" s="5">
        <v>44411.928749999999</v>
      </c>
      <c r="H2633" s="5" t="str">
        <f t="shared" si="205"/>
        <v>Tuesday</v>
      </c>
      <c r="I2633" s="5" t="str">
        <f t="shared" si="206"/>
        <v>August</v>
      </c>
      <c r="J2633">
        <f t="shared" si="207"/>
        <v>2021</v>
      </c>
      <c r="K2633">
        <f t="shared" si="208"/>
        <v>8</v>
      </c>
      <c r="L2633">
        <f t="shared" si="209"/>
        <v>3</v>
      </c>
      <c r="M2633">
        <v>3</v>
      </c>
    </row>
    <row r="2634" spans="1:13" x14ac:dyDescent="0.3">
      <c r="A2634" t="s">
        <v>2640</v>
      </c>
      <c r="B2634" t="s">
        <v>5008</v>
      </c>
      <c r="C2634">
        <v>23</v>
      </c>
      <c r="D2634" t="s">
        <v>5013</v>
      </c>
      <c r="E2634" t="s">
        <v>5018</v>
      </c>
      <c r="F2634">
        <v>1250</v>
      </c>
      <c r="G2634" s="5">
        <v>43925.03564814815</v>
      </c>
      <c r="H2634" s="5" t="str">
        <f t="shared" si="205"/>
        <v>Saturday</v>
      </c>
      <c r="I2634" s="5" t="str">
        <f t="shared" si="206"/>
        <v>April</v>
      </c>
      <c r="J2634">
        <f t="shared" si="207"/>
        <v>2020</v>
      </c>
      <c r="K2634">
        <f t="shared" si="208"/>
        <v>4</v>
      </c>
      <c r="L2634">
        <f t="shared" si="209"/>
        <v>4</v>
      </c>
      <c r="M2634">
        <v>2</v>
      </c>
    </row>
    <row r="2635" spans="1:13" x14ac:dyDescent="0.3">
      <c r="A2635" t="s">
        <v>2641</v>
      </c>
      <c r="B2635" t="s">
        <v>5008</v>
      </c>
      <c r="C2635">
        <v>58</v>
      </c>
      <c r="D2635" t="s">
        <v>5013</v>
      </c>
      <c r="E2635" t="s">
        <v>5017</v>
      </c>
      <c r="F2635">
        <v>800</v>
      </c>
      <c r="G2635" s="5">
        <v>44383.545011574082</v>
      </c>
      <c r="H2635" s="5" t="str">
        <f t="shared" si="205"/>
        <v>Tuesday</v>
      </c>
      <c r="I2635" s="5" t="str">
        <f t="shared" si="206"/>
        <v>July</v>
      </c>
      <c r="J2635">
        <f t="shared" si="207"/>
        <v>2021</v>
      </c>
      <c r="K2635">
        <f t="shared" si="208"/>
        <v>7</v>
      </c>
      <c r="L2635">
        <f t="shared" si="209"/>
        <v>6</v>
      </c>
      <c r="M2635">
        <v>3</v>
      </c>
    </row>
    <row r="2636" spans="1:13" x14ac:dyDescent="0.3">
      <c r="A2636" t="s">
        <v>2642</v>
      </c>
      <c r="B2636" t="s">
        <v>5009</v>
      </c>
      <c r="C2636">
        <v>64</v>
      </c>
      <c r="D2636" t="s">
        <v>5013</v>
      </c>
      <c r="E2636" t="s">
        <v>5019</v>
      </c>
      <c r="F2636">
        <v>900</v>
      </c>
      <c r="G2636" s="5">
        <v>45078.100775462961</v>
      </c>
      <c r="H2636" s="5" t="str">
        <f t="shared" si="205"/>
        <v>Thursday</v>
      </c>
      <c r="I2636" s="5" t="str">
        <f t="shared" si="206"/>
        <v>June</v>
      </c>
      <c r="J2636">
        <f t="shared" si="207"/>
        <v>2023</v>
      </c>
      <c r="K2636">
        <f t="shared" si="208"/>
        <v>6</v>
      </c>
      <c r="L2636">
        <f t="shared" si="209"/>
        <v>1</v>
      </c>
      <c r="M2636">
        <v>4</v>
      </c>
    </row>
    <row r="2637" spans="1:13" x14ac:dyDescent="0.3">
      <c r="A2637" t="s">
        <v>2643</v>
      </c>
      <c r="B2637" t="s">
        <v>5009</v>
      </c>
      <c r="C2637">
        <v>51</v>
      </c>
      <c r="D2637" t="s">
        <v>5012</v>
      </c>
      <c r="E2637" t="s">
        <v>5020</v>
      </c>
      <c r="F2637">
        <v>50</v>
      </c>
      <c r="G2637" s="5">
        <v>45181.942974537043</v>
      </c>
      <c r="H2637" s="5" t="str">
        <f t="shared" si="205"/>
        <v>Tuesday</v>
      </c>
      <c r="I2637" s="5" t="str">
        <f t="shared" si="206"/>
        <v>September</v>
      </c>
      <c r="J2637">
        <f t="shared" si="207"/>
        <v>2023</v>
      </c>
      <c r="K2637">
        <f t="shared" si="208"/>
        <v>9</v>
      </c>
      <c r="L2637">
        <f t="shared" si="209"/>
        <v>12</v>
      </c>
      <c r="M2637">
        <v>3</v>
      </c>
    </row>
    <row r="2638" spans="1:13" x14ac:dyDescent="0.3">
      <c r="A2638" t="s">
        <v>2644</v>
      </c>
      <c r="B2638" t="s">
        <v>5008</v>
      </c>
      <c r="C2638">
        <v>53</v>
      </c>
      <c r="D2638" t="s">
        <v>5012</v>
      </c>
      <c r="E2638" t="s">
        <v>5018</v>
      </c>
      <c r="F2638">
        <v>1000</v>
      </c>
      <c r="G2638" s="5">
        <v>44263.902118055557</v>
      </c>
      <c r="H2638" s="5" t="str">
        <f t="shared" si="205"/>
        <v>Monday</v>
      </c>
      <c r="I2638" s="5" t="str">
        <f t="shared" si="206"/>
        <v>March</v>
      </c>
      <c r="J2638">
        <f t="shared" si="207"/>
        <v>2021</v>
      </c>
      <c r="K2638">
        <f t="shared" si="208"/>
        <v>3</v>
      </c>
      <c r="L2638">
        <f t="shared" si="209"/>
        <v>8</v>
      </c>
      <c r="M2638">
        <v>4</v>
      </c>
    </row>
    <row r="2639" spans="1:13" x14ac:dyDescent="0.3">
      <c r="A2639" t="s">
        <v>2645</v>
      </c>
      <c r="B2639" t="s">
        <v>5009</v>
      </c>
      <c r="C2639">
        <v>54</v>
      </c>
      <c r="D2639" t="s">
        <v>5011</v>
      </c>
      <c r="E2639" t="s">
        <v>5020</v>
      </c>
      <c r="F2639">
        <v>50</v>
      </c>
      <c r="G2639" s="5">
        <v>44074.838460648149</v>
      </c>
      <c r="H2639" s="5" t="str">
        <f t="shared" si="205"/>
        <v>Monday</v>
      </c>
      <c r="I2639" s="5" t="str">
        <f t="shared" si="206"/>
        <v>August</v>
      </c>
      <c r="J2639">
        <f t="shared" si="207"/>
        <v>2020</v>
      </c>
      <c r="K2639">
        <f t="shared" si="208"/>
        <v>8</v>
      </c>
      <c r="L2639">
        <f t="shared" si="209"/>
        <v>31</v>
      </c>
      <c r="M2639">
        <v>4</v>
      </c>
    </row>
    <row r="2640" spans="1:13" x14ac:dyDescent="0.3">
      <c r="A2640" t="s">
        <v>2646</v>
      </c>
      <c r="B2640" t="s">
        <v>5008</v>
      </c>
      <c r="C2640">
        <v>34</v>
      </c>
      <c r="D2640" t="s">
        <v>5013</v>
      </c>
      <c r="E2640" t="s">
        <v>5017</v>
      </c>
      <c r="F2640">
        <v>50</v>
      </c>
      <c r="G2640" s="5">
        <v>44912.187708333331</v>
      </c>
      <c r="H2640" s="5" t="str">
        <f t="shared" si="205"/>
        <v>Saturday</v>
      </c>
      <c r="I2640" s="5" t="str">
        <f t="shared" si="206"/>
        <v>December</v>
      </c>
      <c r="J2640">
        <f t="shared" si="207"/>
        <v>2022</v>
      </c>
      <c r="K2640">
        <f t="shared" si="208"/>
        <v>12</v>
      </c>
      <c r="L2640">
        <f t="shared" si="209"/>
        <v>17</v>
      </c>
      <c r="M2640">
        <v>4</v>
      </c>
    </row>
    <row r="2641" spans="1:13" x14ac:dyDescent="0.3">
      <c r="A2641" t="s">
        <v>2647</v>
      </c>
      <c r="B2641" t="s">
        <v>5009</v>
      </c>
      <c r="C2641">
        <v>57</v>
      </c>
      <c r="D2641" t="s">
        <v>5012</v>
      </c>
      <c r="E2641" t="s">
        <v>5016</v>
      </c>
      <c r="F2641">
        <v>1050</v>
      </c>
      <c r="G2641" s="5">
        <v>44855.704074074078</v>
      </c>
      <c r="H2641" s="5" t="str">
        <f t="shared" si="205"/>
        <v>Friday</v>
      </c>
      <c r="I2641" s="5" t="str">
        <f t="shared" si="206"/>
        <v>October</v>
      </c>
      <c r="J2641">
        <f t="shared" si="207"/>
        <v>2022</v>
      </c>
      <c r="K2641">
        <f t="shared" si="208"/>
        <v>10</v>
      </c>
      <c r="L2641">
        <f t="shared" si="209"/>
        <v>21</v>
      </c>
      <c r="M2641">
        <v>3</v>
      </c>
    </row>
    <row r="2642" spans="1:13" x14ac:dyDescent="0.3">
      <c r="A2642" t="s">
        <v>2648</v>
      </c>
      <c r="B2642" t="s">
        <v>5008</v>
      </c>
      <c r="C2642">
        <v>57</v>
      </c>
      <c r="D2642" t="s">
        <v>5014</v>
      </c>
      <c r="E2642" t="s">
        <v>5017</v>
      </c>
      <c r="F2642">
        <v>1250</v>
      </c>
      <c r="G2642" s="5">
        <v>44573.12332175926</v>
      </c>
      <c r="H2642" s="5" t="str">
        <f t="shared" si="205"/>
        <v>Wednesday</v>
      </c>
      <c r="I2642" s="5" t="str">
        <f t="shared" si="206"/>
        <v>January</v>
      </c>
      <c r="J2642">
        <f t="shared" si="207"/>
        <v>2022</v>
      </c>
      <c r="K2642">
        <f t="shared" si="208"/>
        <v>1</v>
      </c>
      <c r="L2642">
        <f t="shared" si="209"/>
        <v>12</v>
      </c>
      <c r="M2642">
        <v>3</v>
      </c>
    </row>
    <row r="2643" spans="1:13" x14ac:dyDescent="0.3">
      <c r="A2643" t="s">
        <v>2649</v>
      </c>
      <c r="B2643" t="s">
        <v>5008</v>
      </c>
      <c r="C2643">
        <v>43</v>
      </c>
      <c r="D2643" t="s">
        <v>5012</v>
      </c>
      <c r="E2643" t="s">
        <v>5020</v>
      </c>
      <c r="F2643">
        <v>1350</v>
      </c>
      <c r="G2643" s="5">
        <v>43895.859166666669</v>
      </c>
      <c r="H2643" s="5" t="str">
        <f t="shared" si="205"/>
        <v>Thursday</v>
      </c>
      <c r="I2643" s="5" t="str">
        <f t="shared" si="206"/>
        <v>March</v>
      </c>
      <c r="J2643">
        <f t="shared" si="207"/>
        <v>2020</v>
      </c>
      <c r="K2643">
        <f t="shared" si="208"/>
        <v>3</v>
      </c>
      <c r="L2643">
        <f t="shared" si="209"/>
        <v>5</v>
      </c>
      <c r="M2643">
        <v>3</v>
      </c>
    </row>
    <row r="2644" spans="1:13" x14ac:dyDescent="0.3">
      <c r="A2644" t="s">
        <v>2650</v>
      </c>
      <c r="B2644" t="s">
        <v>5009</v>
      </c>
      <c r="C2644">
        <v>29</v>
      </c>
      <c r="D2644" t="s">
        <v>5013</v>
      </c>
      <c r="E2644" t="s">
        <v>5018</v>
      </c>
      <c r="F2644">
        <v>500</v>
      </c>
      <c r="G2644" s="5">
        <v>44188.727905092594</v>
      </c>
      <c r="H2644" s="5" t="str">
        <f t="shared" si="205"/>
        <v>Wednesday</v>
      </c>
      <c r="I2644" s="5" t="str">
        <f t="shared" si="206"/>
        <v>December</v>
      </c>
      <c r="J2644">
        <f t="shared" si="207"/>
        <v>2020</v>
      </c>
      <c r="K2644">
        <f t="shared" si="208"/>
        <v>12</v>
      </c>
      <c r="L2644">
        <f t="shared" si="209"/>
        <v>23</v>
      </c>
      <c r="M2644">
        <v>4</v>
      </c>
    </row>
    <row r="2645" spans="1:13" x14ac:dyDescent="0.3">
      <c r="A2645" t="s">
        <v>2651</v>
      </c>
      <c r="B2645" t="s">
        <v>5009</v>
      </c>
      <c r="C2645">
        <v>38</v>
      </c>
      <c r="D2645" t="s">
        <v>5010</v>
      </c>
      <c r="E2645" t="s">
        <v>5015</v>
      </c>
      <c r="F2645">
        <v>600</v>
      </c>
      <c r="G2645" s="5">
        <v>45010.710879629631</v>
      </c>
      <c r="H2645" s="5" t="str">
        <f t="shared" si="205"/>
        <v>Saturday</v>
      </c>
      <c r="I2645" s="5" t="str">
        <f t="shared" si="206"/>
        <v>March</v>
      </c>
      <c r="J2645">
        <f t="shared" si="207"/>
        <v>2023</v>
      </c>
      <c r="K2645">
        <f t="shared" si="208"/>
        <v>3</v>
      </c>
      <c r="L2645">
        <f t="shared" si="209"/>
        <v>25</v>
      </c>
      <c r="M2645">
        <v>2</v>
      </c>
    </row>
    <row r="2646" spans="1:13" x14ac:dyDescent="0.3">
      <c r="A2646" t="s">
        <v>2652</v>
      </c>
      <c r="B2646" t="s">
        <v>5008</v>
      </c>
      <c r="C2646">
        <v>57</v>
      </c>
      <c r="D2646" t="s">
        <v>5013</v>
      </c>
      <c r="E2646" t="s">
        <v>5020</v>
      </c>
      <c r="F2646">
        <v>1400</v>
      </c>
      <c r="G2646" s="5">
        <v>43869.983483796299</v>
      </c>
      <c r="H2646" s="5" t="str">
        <f t="shared" si="205"/>
        <v>Saturday</v>
      </c>
      <c r="I2646" s="5" t="str">
        <f t="shared" si="206"/>
        <v>February</v>
      </c>
      <c r="J2646">
        <f t="shared" si="207"/>
        <v>2020</v>
      </c>
      <c r="K2646">
        <f t="shared" si="208"/>
        <v>2</v>
      </c>
      <c r="L2646">
        <f t="shared" si="209"/>
        <v>8</v>
      </c>
      <c r="M2646">
        <v>4</v>
      </c>
    </row>
    <row r="2647" spans="1:13" x14ac:dyDescent="0.3">
      <c r="A2647" t="s">
        <v>2653</v>
      </c>
      <c r="B2647" t="s">
        <v>5008</v>
      </c>
      <c r="C2647">
        <v>36</v>
      </c>
      <c r="D2647" t="s">
        <v>5014</v>
      </c>
      <c r="E2647" t="s">
        <v>5019</v>
      </c>
      <c r="F2647">
        <v>1600</v>
      </c>
      <c r="G2647" s="5">
        <v>45241.94263888889</v>
      </c>
      <c r="H2647" s="5" t="str">
        <f t="shared" si="205"/>
        <v>Saturday</v>
      </c>
      <c r="I2647" s="5" t="str">
        <f t="shared" si="206"/>
        <v>November</v>
      </c>
      <c r="J2647">
        <f t="shared" si="207"/>
        <v>2023</v>
      </c>
      <c r="K2647">
        <f t="shared" si="208"/>
        <v>11</v>
      </c>
      <c r="L2647">
        <f t="shared" si="209"/>
        <v>11</v>
      </c>
      <c r="M2647">
        <v>3</v>
      </c>
    </row>
    <row r="2648" spans="1:13" x14ac:dyDescent="0.3">
      <c r="A2648" t="s">
        <v>2654</v>
      </c>
      <c r="B2648" t="s">
        <v>5008</v>
      </c>
      <c r="C2648">
        <v>20</v>
      </c>
      <c r="D2648" t="s">
        <v>5011</v>
      </c>
      <c r="E2648" t="s">
        <v>5015</v>
      </c>
      <c r="F2648">
        <v>1650</v>
      </c>
      <c r="G2648" s="5">
        <v>43954.235115740739</v>
      </c>
      <c r="H2648" s="5" t="str">
        <f t="shared" si="205"/>
        <v>Sunday</v>
      </c>
      <c r="I2648" s="5" t="str">
        <f t="shared" si="206"/>
        <v>May</v>
      </c>
      <c r="J2648">
        <f t="shared" si="207"/>
        <v>2020</v>
      </c>
      <c r="K2648">
        <f t="shared" si="208"/>
        <v>5</v>
      </c>
      <c r="L2648">
        <f t="shared" si="209"/>
        <v>3</v>
      </c>
      <c r="M2648">
        <v>1</v>
      </c>
    </row>
    <row r="2649" spans="1:13" x14ac:dyDescent="0.3">
      <c r="A2649" t="s">
        <v>2655</v>
      </c>
      <c r="B2649" t="s">
        <v>5009</v>
      </c>
      <c r="C2649">
        <v>35</v>
      </c>
      <c r="D2649" t="s">
        <v>5014</v>
      </c>
      <c r="E2649" t="s">
        <v>5019</v>
      </c>
      <c r="F2649">
        <v>400</v>
      </c>
      <c r="G2649" s="5">
        <v>44218.969942129632</v>
      </c>
      <c r="H2649" s="5" t="str">
        <f t="shared" si="205"/>
        <v>Friday</v>
      </c>
      <c r="I2649" s="5" t="str">
        <f t="shared" si="206"/>
        <v>January</v>
      </c>
      <c r="J2649">
        <f t="shared" si="207"/>
        <v>2021</v>
      </c>
      <c r="K2649">
        <f t="shared" si="208"/>
        <v>1</v>
      </c>
      <c r="L2649">
        <f t="shared" si="209"/>
        <v>22</v>
      </c>
      <c r="M2649">
        <v>3</v>
      </c>
    </row>
    <row r="2650" spans="1:13" x14ac:dyDescent="0.3">
      <c r="A2650" t="s">
        <v>2656</v>
      </c>
      <c r="B2650" t="s">
        <v>5008</v>
      </c>
      <c r="C2650">
        <v>43</v>
      </c>
      <c r="D2650" t="s">
        <v>5010</v>
      </c>
      <c r="E2650" t="s">
        <v>5020</v>
      </c>
      <c r="F2650">
        <v>1300</v>
      </c>
      <c r="G2650" s="5">
        <v>45135.40965277778</v>
      </c>
      <c r="H2650" s="5" t="str">
        <f t="shared" si="205"/>
        <v>Friday</v>
      </c>
      <c r="I2650" s="5" t="str">
        <f t="shared" si="206"/>
        <v>July</v>
      </c>
      <c r="J2650">
        <f t="shared" si="207"/>
        <v>2023</v>
      </c>
      <c r="K2650">
        <f t="shared" si="208"/>
        <v>7</v>
      </c>
      <c r="L2650">
        <f t="shared" si="209"/>
        <v>28</v>
      </c>
      <c r="M2650">
        <v>1</v>
      </c>
    </row>
    <row r="2651" spans="1:13" x14ac:dyDescent="0.3">
      <c r="A2651" t="s">
        <v>2657</v>
      </c>
      <c r="B2651" t="s">
        <v>5009</v>
      </c>
      <c r="C2651">
        <v>68</v>
      </c>
      <c r="D2651" t="s">
        <v>5010</v>
      </c>
      <c r="E2651" t="s">
        <v>5019</v>
      </c>
      <c r="F2651">
        <v>1000</v>
      </c>
      <c r="G2651" s="5">
        <v>45015.104386574072</v>
      </c>
      <c r="H2651" s="5" t="str">
        <f t="shared" si="205"/>
        <v>Thursday</v>
      </c>
      <c r="I2651" s="5" t="str">
        <f t="shared" si="206"/>
        <v>March</v>
      </c>
      <c r="J2651">
        <f t="shared" si="207"/>
        <v>2023</v>
      </c>
      <c r="K2651">
        <f t="shared" si="208"/>
        <v>3</v>
      </c>
      <c r="L2651">
        <f t="shared" si="209"/>
        <v>30</v>
      </c>
      <c r="M2651">
        <v>1</v>
      </c>
    </row>
    <row r="2652" spans="1:13" x14ac:dyDescent="0.3">
      <c r="A2652" t="s">
        <v>2658</v>
      </c>
      <c r="B2652" t="s">
        <v>5008</v>
      </c>
      <c r="C2652">
        <v>36</v>
      </c>
      <c r="D2652" t="s">
        <v>5012</v>
      </c>
      <c r="E2652" t="s">
        <v>5019</v>
      </c>
      <c r="F2652">
        <v>100</v>
      </c>
      <c r="G2652" s="5">
        <v>44803.375486111108</v>
      </c>
      <c r="H2652" s="5" t="str">
        <f t="shared" si="205"/>
        <v>Tuesday</v>
      </c>
      <c r="I2652" s="5" t="str">
        <f t="shared" si="206"/>
        <v>August</v>
      </c>
      <c r="J2652">
        <f t="shared" si="207"/>
        <v>2022</v>
      </c>
      <c r="K2652">
        <f t="shared" si="208"/>
        <v>8</v>
      </c>
      <c r="L2652">
        <f t="shared" si="209"/>
        <v>30</v>
      </c>
      <c r="M2652">
        <v>4</v>
      </c>
    </row>
    <row r="2653" spans="1:13" x14ac:dyDescent="0.3">
      <c r="A2653" t="s">
        <v>2659</v>
      </c>
      <c r="B2653" t="s">
        <v>5008</v>
      </c>
      <c r="C2653">
        <v>64</v>
      </c>
      <c r="D2653" t="s">
        <v>5012</v>
      </c>
      <c r="E2653" t="s">
        <v>5017</v>
      </c>
      <c r="F2653">
        <v>1750</v>
      </c>
      <c r="G2653" s="5">
        <v>44746.259664351863</v>
      </c>
      <c r="H2653" s="5" t="str">
        <f t="shared" si="205"/>
        <v>Monday</v>
      </c>
      <c r="I2653" s="5" t="str">
        <f t="shared" si="206"/>
        <v>July</v>
      </c>
      <c r="J2653">
        <f t="shared" si="207"/>
        <v>2022</v>
      </c>
      <c r="K2653">
        <f t="shared" si="208"/>
        <v>7</v>
      </c>
      <c r="L2653">
        <f t="shared" si="209"/>
        <v>4</v>
      </c>
      <c r="M2653">
        <v>3</v>
      </c>
    </row>
    <row r="2654" spans="1:13" x14ac:dyDescent="0.3">
      <c r="A2654" t="s">
        <v>2660</v>
      </c>
      <c r="B2654" t="s">
        <v>5008</v>
      </c>
      <c r="C2654">
        <v>23</v>
      </c>
      <c r="D2654" t="s">
        <v>5013</v>
      </c>
      <c r="E2654" t="s">
        <v>5015</v>
      </c>
      <c r="F2654">
        <v>1700</v>
      </c>
      <c r="G2654" s="5">
        <v>45145.696851851862</v>
      </c>
      <c r="H2654" s="5" t="str">
        <f t="shared" si="205"/>
        <v>Monday</v>
      </c>
      <c r="I2654" s="5" t="str">
        <f t="shared" si="206"/>
        <v>August</v>
      </c>
      <c r="J2654">
        <f t="shared" si="207"/>
        <v>2023</v>
      </c>
      <c r="K2654">
        <f t="shared" si="208"/>
        <v>8</v>
      </c>
      <c r="L2654">
        <f t="shared" si="209"/>
        <v>7</v>
      </c>
      <c r="M2654">
        <v>3</v>
      </c>
    </row>
    <row r="2655" spans="1:13" x14ac:dyDescent="0.3">
      <c r="A2655" t="s">
        <v>2661</v>
      </c>
      <c r="B2655" t="s">
        <v>5008</v>
      </c>
      <c r="C2655">
        <v>33</v>
      </c>
      <c r="D2655" t="s">
        <v>5013</v>
      </c>
      <c r="E2655" t="s">
        <v>5020</v>
      </c>
      <c r="F2655">
        <v>300</v>
      </c>
      <c r="G2655" s="5">
        <v>43999.891840277778</v>
      </c>
      <c r="H2655" s="5" t="str">
        <f t="shared" si="205"/>
        <v>Wednesday</v>
      </c>
      <c r="I2655" s="5" t="str">
        <f t="shared" si="206"/>
        <v>June</v>
      </c>
      <c r="J2655">
        <f t="shared" si="207"/>
        <v>2020</v>
      </c>
      <c r="K2655">
        <f t="shared" si="208"/>
        <v>6</v>
      </c>
      <c r="L2655">
        <f t="shared" si="209"/>
        <v>17</v>
      </c>
      <c r="M2655">
        <v>2</v>
      </c>
    </row>
    <row r="2656" spans="1:13" x14ac:dyDescent="0.3">
      <c r="A2656" t="s">
        <v>2662</v>
      </c>
      <c r="B2656" t="s">
        <v>5009</v>
      </c>
      <c r="C2656">
        <v>25</v>
      </c>
      <c r="D2656" t="s">
        <v>5014</v>
      </c>
      <c r="E2656" t="s">
        <v>5016</v>
      </c>
      <c r="F2656">
        <v>1550</v>
      </c>
      <c r="G2656" s="5">
        <v>45210.240578703713</v>
      </c>
      <c r="H2656" s="5" t="str">
        <f t="shared" si="205"/>
        <v>Wednesday</v>
      </c>
      <c r="I2656" s="5" t="str">
        <f t="shared" si="206"/>
        <v>October</v>
      </c>
      <c r="J2656">
        <f t="shared" si="207"/>
        <v>2023</v>
      </c>
      <c r="K2656">
        <f t="shared" si="208"/>
        <v>10</v>
      </c>
      <c r="L2656">
        <f t="shared" si="209"/>
        <v>11</v>
      </c>
      <c r="M2656">
        <v>3</v>
      </c>
    </row>
    <row r="2657" spans="1:13" x14ac:dyDescent="0.3">
      <c r="A2657" t="s">
        <v>2663</v>
      </c>
      <c r="B2657" t="s">
        <v>5008</v>
      </c>
      <c r="C2657">
        <v>65</v>
      </c>
      <c r="D2657" t="s">
        <v>5013</v>
      </c>
      <c r="E2657" t="s">
        <v>5017</v>
      </c>
      <c r="F2657">
        <v>1150</v>
      </c>
      <c r="G2657" s="5">
        <v>44832.879745370366</v>
      </c>
      <c r="H2657" s="5" t="str">
        <f t="shared" si="205"/>
        <v>Wednesday</v>
      </c>
      <c r="I2657" s="5" t="str">
        <f t="shared" si="206"/>
        <v>September</v>
      </c>
      <c r="J2657">
        <f t="shared" si="207"/>
        <v>2022</v>
      </c>
      <c r="K2657">
        <f t="shared" si="208"/>
        <v>9</v>
      </c>
      <c r="L2657">
        <f t="shared" si="209"/>
        <v>28</v>
      </c>
      <c r="M2657">
        <v>2</v>
      </c>
    </row>
    <row r="2658" spans="1:13" x14ac:dyDescent="0.3">
      <c r="A2658" t="s">
        <v>2664</v>
      </c>
      <c r="B2658" t="s">
        <v>5009</v>
      </c>
      <c r="C2658">
        <v>35</v>
      </c>
      <c r="D2658" t="s">
        <v>5013</v>
      </c>
      <c r="E2658" t="s">
        <v>5019</v>
      </c>
      <c r="F2658">
        <v>600</v>
      </c>
      <c r="G2658" s="5">
        <v>44395.491932870369</v>
      </c>
      <c r="H2658" s="5" t="str">
        <f t="shared" si="205"/>
        <v>Sunday</v>
      </c>
      <c r="I2658" s="5" t="str">
        <f t="shared" si="206"/>
        <v>July</v>
      </c>
      <c r="J2658">
        <f t="shared" si="207"/>
        <v>2021</v>
      </c>
      <c r="K2658">
        <f t="shared" si="208"/>
        <v>7</v>
      </c>
      <c r="L2658">
        <f t="shared" si="209"/>
        <v>18</v>
      </c>
      <c r="M2658">
        <v>4</v>
      </c>
    </row>
    <row r="2659" spans="1:13" x14ac:dyDescent="0.3">
      <c r="A2659" t="s">
        <v>2665</v>
      </c>
      <c r="B2659" t="s">
        <v>5009</v>
      </c>
      <c r="C2659">
        <v>69</v>
      </c>
      <c r="D2659" t="s">
        <v>5013</v>
      </c>
      <c r="E2659" t="s">
        <v>5016</v>
      </c>
      <c r="F2659">
        <v>1400</v>
      </c>
      <c r="G2659" s="5">
        <v>44006.819016203714</v>
      </c>
      <c r="H2659" s="5" t="str">
        <f t="shared" si="205"/>
        <v>Wednesday</v>
      </c>
      <c r="I2659" s="5" t="str">
        <f t="shared" si="206"/>
        <v>June</v>
      </c>
      <c r="J2659">
        <f t="shared" si="207"/>
        <v>2020</v>
      </c>
      <c r="K2659">
        <f t="shared" si="208"/>
        <v>6</v>
      </c>
      <c r="L2659">
        <f t="shared" si="209"/>
        <v>24</v>
      </c>
      <c r="M2659">
        <v>4</v>
      </c>
    </row>
    <row r="2660" spans="1:13" x14ac:dyDescent="0.3">
      <c r="A2660" t="s">
        <v>2666</v>
      </c>
      <c r="B2660" t="s">
        <v>5008</v>
      </c>
      <c r="C2660">
        <v>65</v>
      </c>
      <c r="D2660" t="s">
        <v>5010</v>
      </c>
      <c r="E2660" t="s">
        <v>5018</v>
      </c>
      <c r="F2660">
        <v>750</v>
      </c>
      <c r="G2660" s="5">
        <v>44320.732418981483</v>
      </c>
      <c r="H2660" s="5" t="str">
        <f t="shared" si="205"/>
        <v>Tuesday</v>
      </c>
      <c r="I2660" s="5" t="str">
        <f t="shared" si="206"/>
        <v>May</v>
      </c>
      <c r="J2660">
        <f t="shared" si="207"/>
        <v>2021</v>
      </c>
      <c r="K2660">
        <f t="shared" si="208"/>
        <v>5</v>
      </c>
      <c r="L2660">
        <f t="shared" si="209"/>
        <v>4</v>
      </c>
      <c r="M2660">
        <v>4</v>
      </c>
    </row>
    <row r="2661" spans="1:13" x14ac:dyDescent="0.3">
      <c r="A2661" t="s">
        <v>2667</v>
      </c>
      <c r="B2661" t="s">
        <v>5009</v>
      </c>
      <c r="C2661">
        <v>60</v>
      </c>
      <c r="D2661" t="s">
        <v>5012</v>
      </c>
      <c r="E2661" t="s">
        <v>5017</v>
      </c>
      <c r="F2661">
        <v>950</v>
      </c>
      <c r="G2661" s="5">
        <v>45191.725752314807</v>
      </c>
      <c r="H2661" s="5" t="str">
        <f t="shared" si="205"/>
        <v>Friday</v>
      </c>
      <c r="I2661" s="5" t="str">
        <f t="shared" si="206"/>
        <v>September</v>
      </c>
      <c r="J2661">
        <f t="shared" si="207"/>
        <v>2023</v>
      </c>
      <c r="K2661">
        <f t="shared" si="208"/>
        <v>9</v>
      </c>
      <c r="L2661">
        <f t="shared" si="209"/>
        <v>22</v>
      </c>
      <c r="M2661">
        <v>2</v>
      </c>
    </row>
    <row r="2662" spans="1:13" x14ac:dyDescent="0.3">
      <c r="A2662" t="s">
        <v>2668</v>
      </c>
      <c r="B2662" t="s">
        <v>5009</v>
      </c>
      <c r="C2662">
        <v>56</v>
      </c>
      <c r="D2662" t="s">
        <v>5012</v>
      </c>
      <c r="E2662" t="s">
        <v>5017</v>
      </c>
      <c r="F2662">
        <v>600</v>
      </c>
      <c r="G2662" s="5">
        <v>44993.738240740742</v>
      </c>
      <c r="H2662" s="5" t="str">
        <f t="shared" si="205"/>
        <v>Wednesday</v>
      </c>
      <c r="I2662" s="5" t="str">
        <f t="shared" si="206"/>
        <v>March</v>
      </c>
      <c r="J2662">
        <f t="shared" si="207"/>
        <v>2023</v>
      </c>
      <c r="K2662">
        <f t="shared" si="208"/>
        <v>3</v>
      </c>
      <c r="L2662">
        <f t="shared" si="209"/>
        <v>8</v>
      </c>
      <c r="M2662">
        <v>3</v>
      </c>
    </row>
    <row r="2663" spans="1:13" x14ac:dyDescent="0.3">
      <c r="A2663" t="s">
        <v>2669</v>
      </c>
      <c r="B2663" t="s">
        <v>5009</v>
      </c>
      <c r="C2663">
        <v>66</v>
      </c>
      <c r="D2663" t="s">
        <v>5013</v>
      </c>
      <c r="E2663" t="s">
        <v>5020</v>
      </c>
      <c r="F2663">
        <v>100</v>
      </c>
      <c r="G2663" s="5">
        <v>44752.544861111113</v>
      </c>
      <c r="H2663" s="5" t="str">
        <f t="shared" si="205"/>
        <v>Sunday</v>
      </c>
      <c r="I2663" s="5" t="str">
        <f t="shared" si="206"/>
        <v>July</v>
      </c>
      <c r="J2663">
        <f t="shared" si="207"/>
        <v>2022</v>
      </c>
      <c r="K2663">
        <f t="shared" si="208"/>
        <v>7</v>
      </c>
      <c r="L2663">
        <f t="shared" si="209"/>
        <v>10</v>
      </c>
      <c r="M2663">
        <v>4</v>
      </c>
    </row>
    <row r="2664" spans="1:13" x14ac:dyDescent="0.3">
      <c r="A2664" t="s">
        <v>2670</v>
      </c>
      <c r="B2664" t="s">
        <v>5008</v>
      </c>
      <c r="C2664">
        <v>66</v>
      </c>
      <c r="D2664" t="s">
        <v>5012</v>
      </c>
      <c r="E2664" t="s">
        <v>5020</v>
      </c>
      <c r="F2664">
        <v>550</v>
      </c>
      <c r="G2664" s="5">
        <v>43890.244305555563</v>
      </c>
      <c r="H2664" s="5" t="str">
        <f t="shared" si="205"/>
        <v>Saturday</v>
      </c>
      <c r="I2664" s="5" t="str">
        <f t="shared" si="206"/>
        <v>February</v>
      </c>
      <c r="J2664">
        <f t="shared" si="207"/>
        <v>2020</v>
      </c>
      <c r="K2664">
        <f t="shared" si="208"/>
        <v>2</v>
      </c>
      <c r="L2664">
        <f t="shared" si="209"/>
        <v>29</v>
      </c>
      <c r="M2664">
        <v>2</v>
      </c>
    </row>
    <row r="2665" spans="1:13" x14ac:dyDescent="0.3">
      <c r="A2665" t="s">
        <v>2671</v>
      </c>
      <c r="B2665" t="s">
        <v>5009</v>
      </c>
      <c r="C2665">
        <v>29</v>
      </c>
      <c r="D2665" t="s">
        <v>5011</v>
      </c>
      <c r="E2665" t="s">
        <v>5019</v>
      </c>
      <c r="F2665">
        <v>1850</v>
      </c>
      <c r="G2665" s="5">
        <v>44098.782037037039</v>
      </c>
      <c r="H2665" s="5" t="str">
        <f t="shared" si="205"/>
        <v>Thursday</v>
      </c>
      <c r="I2665" s="5" t="str">
        <f t="shared" si="206"/>
        <v>September</v>
      </c>
      <c r="J2665">
        <f t="shared" si="207"/>
        <v>2020</v>
      </c>
      <c r="K2665">
        <f t="shared" si="208"/>
        <v>9</v>
      </c>
      <c r="L2665">
        <f t="shared" si="209"/>
        <v>24</v>
      </c>
      <c r="M2665">
        <v>1</v>
      </c>
    </row>
    <row r="2666" spans="1:13" x14ac:dyDescent="0.3">
      <c r="A2666" t="s">
        <v>2672</v>
      </c>
      <c r="B2666" t="s">
        <v>5009</v>
      </c>
      <c r="C2666">
        <v>62</v>
      </c>
      <c r="D2666" t="s">
        <v>5013</v>
      </c>
      <c r="E2666" t="s">
        <v>5017</v>
      </c>
      <c r="F2666">
        <v>1900</v>
      </c>
      <c r="G2666" s="5">
        <v>45091.845694444448</v>
      </c>
      <c r="H2666" s="5" t="str">
        <f t="shared" si="205"/>
        <v>Wednesday</v>
      </c>
      <c r="I2666" s="5" t="str">
        <f t="shared" si="206"/>
        <v>June</v>
      </c>
      <c r="J2666">
        <f t="shared" si="207"/>
        <v>2023</v>
      </c>
      <c r="K2666">
        <f t="shared" si="208"/>
        <v>6</v>
      </c>
      <c r="L2666">
        <f t="shared" si="209"/>
        <v>14</v>
      </c>
      <c r="M2666">
        <v>4</v>
      </c>
    </row>
    <row r="2667" spans="1:13" x14ac:dyDescent="0.3">
      <c r="A2667" t="s">
        <v>2673</v>
      </c>
      <c r="B2667" t="s">
        <v>5008</v>
      </c>
      <c r="C2667">
        <v>27</v>
      </c>
      <c r="D2667" t="s">
        <v>5010</v>
      </c>
      <c r="E2667" t="s">
        <v>5020</v>
      </c>
      <c r="F2667">
        <v>1250</v>
      </c>
      <c r="G2667" s="5">
        <v>44594.813321759262</v>
      </c>
      <c r="H2667" s="5" t="str">
        <f t="shared" si="205"/>
        <v>Wednesday</v>
      </c>
      <c r="I2667" s="5" t="str">
        <f t="shared" si="206"/>
        <v>February</v>
      </c>
      <c r="J2667">
        <f t="shared" si="207"/>
        <v>2022</v>
      </c>
      <c r="K2667">
        <f t="shared" si="208"/>
        <v>2</v>
      </c>
      <c r="L2667">
        <f t="shared" si="209"/>
        <v>2</v>
      </c>
      <c r="M2667">
        <v>4</v>
      </c>
    </row>
    <row r="2668" spans="1:13" x14ac:dyDescent="0.3">
      <c r="A2668" t="s">
        <v>2674</v>
      </c>
      <c r="B2668" t="s">
        <v>5008</v>
      </c>
      <c r="C2668">
        <v>24</v>
      </c>
      <c r="D2668" t="s">
        <v>5013</v>
      </c>
      <c r="E2668" t="s">
        <v>5018</v>
      </c>
      <c r="F2668">
        <v>1050</v>
      </c>
      <c r="G2668" s="5">
        <v>44708.501168981478</v>
      </c>
      <c r="H2668" s="5" t="str">
        <f t="shared" si="205"/>
        <v>Friday</v>
      </c>
      <c r="I2668" s="5" t="str">
        <f t="shared" si="206"/>
        <v>May</v>
      </c>
      <c r="J2668">
        <f t="shared" si="207"/>
        <v>2022</v>
      </c>
      <c r="K2668">
        <f t="shared" si="208"/>
        <v>5</v>
      </c>
      <c r="L2668">
        <f t="shared" si="209"/>
        <v>27</v>
      </c>
      <c r="M2668">
        <v>3</v>
      </c>
    </row>
    <row r="2669" spans="1:13" x14ac:dyDescent="0.3">
      <c r="A2669" t="s">
        <v>2675</v>
      </c>
      <c r="B2669" t="s">
        <v>5009</v>
      </c>
      <c r="C2669">
        <v>63</v>
      </c>
      <c r="D2669" t="s">
        <v>5013</v>
      </c>
      <c r="E2669" t="s">
        <v>5019</v>
      </c>
      <c r="F2669">
        <v>1800</v>
      </c>
      <c r="G2669" s="5">
        <v>45155.272488425922</v>
      </c>
      <c r="H2669" s="5" t="str">
        <f t="shared" si="205"/>
        <v>Thursday</v>
      </c>
      <c r="I2669" s="5" t="str">
        <f t="shared" si="206"/>
        <v>August</v>
      </c>
      <c r="J2669">
        <f t="shared" si="207"/>
        <v>2023</v>
      </c>
      <c r="K2669">
        <f t="shared" si="208"/>
        <v>8</v>
      </c>
      <c r="L2669">
        <f t="shared" si="209"/>
        <v>17</v>
      </c>
      <c r="M2669">
        <v>2</v>
      </c>
    </row>
    <row r="2670" spans="1:13" x14ac:dyDescent="0.3">
      <c r="A2670" t="s">
        <v>2676</v>
      </c>
      <c r="B2670" t="s">
        <v>5009</v>
      </c>
      <c r="C2670">
        <v>43</v>
      </c>
      <c r="D2670" t="s">
        <v>5012</v>
      </c>
      <c r="E2670" t="s">
        <v>5019</v>
      </c>
      <c r="F2670">
        <v>450</v>
      </c>
      <c r="G2670" s="5">
        <v>44463.676446759258</v>
      </c>
      <c r="H2670" s="5" t="str">
        <f t="shared" si="205"/>
        <v>Friday</v>
      </c>
      <c r="I2670" s="5" t="str">
        <f t="shared" si="206"/>
        <v>September</v>
      </c>
      <c r="J2670">
        <f t="shared" si="207"/>
        <v>2021</v>
      </c>
      <c r="K2670">
        <f t="shared" si="208"/>
        <v>9</v>
      </c>
      <c r="L2670">
        <f t="shared" si="209"/>
        <v>24</v>
      </c>
      <c r="M2670">
        <v>3</v>
      </c>
    </row>
    <row r="2671" spans="1:13" x14ac:dyDescent="0.3">
      <c r="A2671" t="s">
        <v>2677</v>
      </c>
      <c r="B2671" t="s">
        <v>5008</v>
      </c>
      <c r="C2671">
        <v>18</v>
      </c>
      <c r="D2671" t="s">
        <v>5010</v>
      </c>
      <c r="E2671" t="s">
        <v>5019</v>
      </c>
      <c r="F2671">
        <v>600</v>
      </c>
      <c r="G2671" s="5">
        <v>44802.196458333332</v>
      </c>
      <c r="H2671" s="5" t="str">
        <f t="shared" si="205"/>
        <v>Monday</v>
      </c>
      <c r="I2671" s="5" t="str">
        <f t="shared" si="206"/>
        <v>August</v>
      </c>
      <c r="J2671">
        <f t="shared" si="207"/>
        <v>2022</v>
      </c>
      <c r="K2671">
        <f t="shared" si="208"/>
        <v>8</v>
      </c>
      <c r="L2671">
        <f t="shared" si="209"/>
        <v>29</v>
      </c>
      <c r="M2671">
        <v>3</v>
      </c>
    </row>
    <row r="2672" spans="1:13" x14ac:dyDescent="0.3">
      <c r="A2672" t="s">
        <v>2678</v>
      </c>
      <c r="B2672" t="s">
        <v>5009</v>
      </c>
      <c r="C2672">
        <v>66</v>
      </c>
      <c r="D2672" t="s">
        <v>5013</v>
      </c>
      <c r="E2672" t="s">
        <v>5020</v>
      </c>
      <c r="F2672">
        <v>500</v>
      </c>
      <c r="G2672" s="5">
        <v>45155.48951388889</v>
      </c>
      <c r="H2672" s="5" t="str">
        <f t="shared" si="205"/>
        <v>Thursday</v>
      </c>
      <c r="I2672" s="5" t="str">
        <f t="shared" si="206"/>
        <v>August</v>
      </c>
      <c r="J2672">
        <f t="shared" si="207"/>
        <v>2023</v>
      </c>
      <c r="K2672">
        <f t="shared" si="208"/>
        <v>8</v>
      </c>
      <c r="L2672">
        <f t="shared" si="209"/>
        <v>17</v>
      </c>
      <c r="M2672">
        <v>3</v>
      </c>
    </row>
    <row r="2673" spans="1:13" x14ac:dyDescent="0.3">
      <c r="A2673" t="s">
        <v>2679</v>
      </c>
      <c r="B2673" t="s">
        <v>5008</v>
      </c>
      <c r="C2673">
        <v>53</v>
      </c>
      <c r="D2673" t="s">
        <v>5012</v>
      </c>
      <c r="E2673" t="s">
        <v>5017</v>
      </c>
      <c r="F2673">
        <v>250</v>
      </c>
      <c r="G2673" s="5">
        <v>44067.573113425933</v>
      </c>
      <c r="H2673" s="5" t="str">
        <f t="shared" si="205"/>
        <v>Monday</v>
      </c>
      <c r="I2673" s="5" t="str">
        <f t="shared" si="206"/>
        <v>August</v>
      </c>
      <c r="J2673">
        <f t="shared" si="207"/>
        <v>2020</v>
      </c>
      <c r="K2673">
        <f t="shared" si="208"/>
        <v>8</v>
      </c>
      <c r="L2673">
        <f t="shared" si="209"/>
        <v>24</v>
      </c>
      <c r="M2673">
        <v>3</v>
      </c>
    </row>
    <row r="2674" spans="1:13" x14ac:dyDescent="0.3">
      <c r="A2674" t="s">
        <v>2680</v>
      </c>
      <c r="B2674" t="s">
        <v>5009</v>
      </c>
      <c r="C2674">
        <v>38</v>
      </c>
      <c r="D2674" t="s">
        <v>5014</v>
      </c>
      <c r="E2674" t="s">
        <v>5019</v>
      </c>
      <c r="F2674">
        <v>1650</v>
      </c>
      <c r="G2674" s="5">
        <v>44546.510405092587</v>
      </c>
      <c r="H2674" s="5" t="str">
        <f t="shared" si="205"/>
        <v>Thursday</v>
      </c>
      <c r="I2674" s="5" t="str">
        <f t="shared" si="206"/>
        <v>December</v>
      </c>
      <c r="J2674">
        <f t="shared" si="207"/>
        <v>2021</v>
      </c>
      <c r="K2674">
        <f t="shared" si="208"/>
        <v>12</v>
      </c>
      <c r="L2674">
        <f t="shared" si="209"/>
        <v>16</v>
      </c>
      <c r="M2674">
        <v>3</v>
      </c>
    </row>
    <row r="2675" spans="1:13" x14ac:dyDescent="0.3">
      <c r="A2675" t="s">
        <v>2681</v>
      </c>
      <c r="B2675" t="s">
        <v>5008</v>
      </c>
      <c r="C2675">
        <v>54</v>
      </c>
      <c r="D2675" t="s">
        <v>5010</v>
      </c>
      <c r="E2675" t="s">
        <v>5015</v>
      </c>
      <c r="F2675">
        <v>250</v>
      </c>
      <c r="G2675" s="5">
        <v>45067.655555555553</v>
      </c>
      <c r="H2675" s="5" t="str">
        <f t="shared" si="205"/>
        <v>Sunday</v>
      </c>
      <c r="I2675" s="5" t="str">
        <f t="shared" si="206"/>
        <v>May</v>
      </c>
      <c r="J2675">
        <f t="shared" si="207"/>
        <v>2023</v>
      </c>
      <c r="K2675">
        <f t="shared" si="208"/>
        <v>5</v>
      </c>
      <c r="L2675">
        <f t="shared" si="209"/>
        <v>21</v>
      </c>
      <c r="M2675">
        <v>4</v>
      </c>
    </row>
    <row r="2676" spans="1:13" x14ac:dyDescent="0.3">
      <c r="A2676" t="s">
        <v>2682</v>
      </c>
      <c r="B2676" t="s">
        <v>5009</v>
      </c>
      <c r="C2676">
        <v>69</v>
      </c>
      <c r="D2676" t="s">
        <v>5013</v>
      </c>
      <c r="E2676" t="s">
        <v>5016</v>
      </c>
      <c r="F2676">
        <v>800</v>
      </c>
      <c r="G2676" s="5">
        <v>44838.408136574071</v>
      </c>
      <c r="H2676" s="5" t="str">
        <f t="shared" si="205"/>
        <v>Tuesday</v>
      </c>
      <c r="I2676" s="5" t="str">
        <f t="shared" si="206"/>
        <v>October</v>
      </c>
      <c r="J2676">
        <f t="shared" si="207"/>
        <v>2022</v>
      </c>
      <c r="K2676">
        <f t="shared" si="208"/>
        <v>10</v>
      </c>
      <c r="L2676">
        <f t="shared" si="209"/>
        <v>4</v>
      </c>
      <c r="M2676">
        <v>4</v>
      </c>
    </row>
    <row r="2677" spans="1:13" x14ac:dyDescent="0.3">
      <c r="A2677" t="s">
        <v>2683</v>
      </c>
      <c r="B2677" t="s">
        <v>5008</v>
      </c>
      <c r="C2677">
        <v>41</v>
      </c>
      <c r="D2677" t="s">
        <v>5011</v>
      </c>
      <c r="E2677" t="s">
        <v>5017</v>
      </c>
      <c r="F2677">
        <v>1850</v>
      </c>
      <c r="G2677" s="5">
        <v>44215.600127314807</v>
      </c>
      <c r="H2677" s="5" t="str">
        <f t="shared" si="205"/>
        <v>Tuesday</v>
      </c>
      <c r="I2677" s="5" t="str">
        <f t="shared" si="206"/>
        <v>January</v>
      </c>
      <c r="J2677">
        <f t="shared" si="207"/>
        <v>2021</v>
      </c>
      <c r="K2677">
        <f t="shared" si="208"/>
        <v>1</v>
      </c>
      <c r="L2677">
        <f t="shared" si="209"/>
        <v>19</v>
      </c>
      <c r="M2677">
        <v>3</v>
      </c>
    </row>
    <row r="2678" spans="1:13" x14ac:dyDescent="0.3">
      <c r="A2678" t="s">
        <v>2684</v>
      </c>
      <c r="B2678" t="s">
        <v>5008</v>
      </c>
      <c r="C2678">
        <v>43</v>
      </c>
      <c r="D2678" t="s">
        <v>5013</v>
      </c>
      <c r="E2678" t="s">
        <v>5018</v>
      </c>
      <c r="F2678">
        <v>1850</v>
      </c>
      <c r="G2678" s="5">
        <v>44457.285798611112</v>
      </c>
      <c r="H2678" s="5" t="str">
        <f t="shared" si="205"/>
        <v>Saturday</v>
      </c>
      <c r="I2678" s="5" t="str">
        <f t="shared" si="206"/>
        <v>September</v>
      </c>
      <c r="J2678">
        <f t="shared" si="207"/>
        <v>2021</v>
      </c>
      <c r="K2678">
        <f t="shared" si="208"/>
        <v>9</v>
      </c>
      <c r="L2678">
        <f t="shared" si="209"/>
        <v>18</v>
      </c>
      <c r="M2678">
        <v>2</v>
      </c>
    </row>
    <row r="2679" spans="1:13" x14ac:dyDescent="0.3">
      <c r="A2679" t="s">
        <v>2685</v>
      </c>
      <c r="B2679" t="s">
        <v>5008</v>
      </c>
      <c r="C2679">
        <v>42</v>
      </c>
      <c r="D2679" t="s">
        <v>5010</v>
      </c>
      <c r="E2679" t="s">
        <v>5017</v>
      </c>
      <c r="F2679">
        <v>1450</v>
      </c>
      <c r="G2679" s="5">
        <v>44202.169351851851</v>
      </c>
      <c r="H2679" s="5" t="str">
        <f t="shared" si="205"/>
        <v>Wednesday</v>
      </c>
      <c r="I2679" s="5" t="str">
        <f t="shared" si="206"/>
        <v>January</v>
      </c>
      <c r="J2679">
        <f t="shared" si="207"/>
        <v>2021</v>
      </c>
      <c r="K2679">
        <f t="shared" si="208"/>
        <v>1</v>
      </c>
      <c r="L2679">
        <f t="shared" si="209"/>
        <v>6</v>
      </c>
      <c r="M2679">
        <v>3</v>
      </c>
    </row>
    <row r="2680" spans="1:13" x14ac:dyDescent="0.3">
      <c r="A2680" t="s">
        <v>2686</v>
      </c>
      <c r="B2680" t="s">
        <v>5008</v>
      </c>
      <c r="C2680">
        <v>24</v>
      </c>
      <c r="D2680" t="s">
        <v>5013</v>
      </c>
      <c r="E2680" t="s">
        <v>5018</v>
      </c>
      <c r="F2680">
        <v>900</v>
      </c>
      <c r="G2680" s="5">
        <v>44588.558993055558</v>
      </c>
      <c r="H2680" s="5" t="str">
        <f t="shared" si="205"/>
        <v>Thursday</v>
      </c>
      <c r="I2680" s="5" t="str">
        <f t="shared" si="206"/>
        <v>January</v>
      </c>
      <c r="J2680">
        <f t="shared" si="207"/>
        <v>2022</v>
      </c>
      <c r="K2680">
        <f t="shared" si="208"/>
        <v>1</v>
      </c>
      <c r="L2680">
        <f t="shared" si="209"/>
        <v>27</v>
      </c>
      <c r="M2680">
        <v>1</v>
      </c>
    </row>
    <row r="2681" spans="1:13" x14ac:dyDescent="0.3">
      <c r="A2681" t="s">
        <v>2687</v>
      </c>
      <c r="B2681" t="s">
        <v>5009</v>
      </c>
      <c r="C2681">
        <v>59</v>
      </c>
      <c r="D2681" t="s">
        <v>5012</v>
      </c>
      <c r="E2681" t="s">
        <v>5017</v>
      </c>
      <c r="F2681">
        <v>1450</v>
      </c>
      <c r="G2681" s="5">
        <v>44211.780601851853</v>
      </c>
      <c r="H2681" s="5" t="str">
        <f t="shared" si="205"/>
        <v>Friday</v>
      </c>
      <c r="I2681" s="5" t="str">
        <f t="shared" si="206"/>
        <v>January</v>
      </c>
      <c r="J2681">
        <f t="shared" si="207"/>
        <v>2021</v>
      </c>
      <c r="K2681">
        <f t="shared" si="208"/>
        <v>1</v>
      </c>
      <c r="L2681">
        <f t="shared" si="209"/>
        <v>15</v>
      </c>
      <c r="M2681">
        <v>3</v>
      </c>
    </row>
    <row r="2682" spans="1:13" x14ac:dyDescent="0.3">
      <c r="A2682" t="s">
        <v>2688</v>
      </c>
      <c r="B2682" t="s">
        <v>5008</v>
      </c>
      <c r="C2682">
        <v>34</v>
      </c>
      <c r="D2682" t="s">
        <v>5010</v>
      </c>
      <c r="E2682" t="s">
        <v>5019</v>
      </c>
      <c r="F2682">
        <v>300</v>
      </c>
      <c r="G2682" s="5">
        <v>44212.391793981478</v>
      </c>
      <c r="H2682" s="5" t="str">
        <f t="shared" si="205"/>
        <v>Saturday</v>
      </c>
      <c r="I2682" s="5" t="str">
        <f t="shared" si="206"/>
        <v>January</v>
      </c>
      <c r="J2682">
        <f t="shared" si="207"/>
        <v>2021</v>
      </c>
      <c r="K2682">
        <f t="shared" si="208"/>
        <v>1</v>
      </c>
      <c r="L2682">
        <f t="shared" si="209"/>
        <v>16</v>
      </c>
      <c r="M2682">
        <v>3</v>
      </c>
    </row>
    <row r="2683" spans="1:13" x14ac:dyDescent="0.3">
      <c r="A2683" t="s">
        <v>2689</v>
      </c>
      <c r="B2683" t="s">
        <v>5009</v>
      </c>
      <c r="C2683">
        <v>46</v>
      </c>
      <c r="D2683" t="s">
        <v>5011</v>
      </c>
      <c r="E2683" t="s">
        <v>5016</v>
      </c>
      <c r="F2683">
        <v>900</v>
      </c>
      <c r="G2683" s="5">
        <v>44303.465752314813</v>
      </c>
      <c r="H2683" s="5" t="str">
        <f t="shared" si="205"/>
        <v>Saturday</v>
      </c>
      <c r="I2683" s="5" t="str">
        <f t="shared" si="206"/>
        <v>April</v>
      </c>
      <c r="J2683">
        <f t="shared" si="207"/>
        <v>2021</v>
      </c>
      <c r="K2683">
        <f t="shared" si="208"/>
        <v>4</v>
      </c>
      <c r="L2683">
        <f t="shared" si="209"/>
        <v>17</v>
      </c>
      <c r="M2683">
        <v>3</v>
      </c>
    </row>
    <row r="2684" spans="1:13" x14ac:dyDescent="0.3">
      <c r="A2684" t="s">
        <v>2690</v>
      </c>
      <c r="B2684" t="s">
        <v>5008</v>
      </c>
      <c r="C2684">
        <v>47</v>
      </c>
      <c r="D2684" t="s">
        <v>5010</v>
      </c>
      <c r="E2684" t="s">
        <v>5016</v>
      </c>
      <c r="F2684">
        <v>1600</v>
      </c>
      <c r="G2684" s="5">
        <v>44196.394999999997</v>
      </c>
      <c r="H2684" s="5" t="str">
        <f t="shared" si="205"/>
        <v>Thursday</v>
      </c>
      <c r="I2684" s="5" t="str">
        <f t="shared" si="206"/>
        <v>December</v>
      </c>
      <c r="J2684">
        <f t="shared" si="207"/>
        <v>2020</v>
      </c>
      <c r="K2684">
        <f t="shared" si="208"/>
        <v>12</v>
      </c>
      <c r="L2684">
        <f t="shared" si="209"/>
        <v>31</v>
      </c>
      <c r="M2684">
        <v>2</v>
      </c>
    </row>
    <row r="2685" spans="1:13" x14ac:dyDescent="0.3">
      <c r="A2685" t="s">
        <v>2691</v>
      </c>
      <c r="B2685" t="s">
        <v>5008</v>
      </c>
      <c r="C2685">
        <v>24</v>
      </c>
      <c r="D2685" t="s">
        <v>5012</v>
      </c>
      <c r="E2685" t="s">
        <v>5018</v>
      </c>
      <c r="F2685">
        <v>1550</v>
      </c>
      <c r="G2685" s="5">
        <v>44424.380208333343</v>
      </c>
      <c r="H2685" s="5" t="str">
        <f t="shared" si="205"/>
        <v>Monday</v>
      </c>
      <c r="I2685" s="5" t="str">
        <f t="shared" si="206"/>
        <v>August</v>
      </c>
      <c r="J2685">
        <f t="shared" si="207"/>
        <v>2021</v>
      </c>
      <c r="K2685">
        <f t="shared" si="208"/>
        <v>8</v>
      </c>
      <c r="L2685">
        <f t="shared" si="209"/>
        <v>16</v>
      </c>
      <c r="M2685">
        <v>2</v>
      </c>
    </row>
    <row r="2686" spans="1:13" x14ac:dyDescent="0.3">
      <c r="A2686" t="s">
        <v>2692</v>
      </c>
      <c r="B2686" t="s">
        <v>5008</v>
      </c>
      <c r="C2686">
        <v>50</v>
      </c>
      <c r="D2686" t="s">
        <v>5013</v>
      </c>
      <c r="E2686" t="s">
        <v>5017</v>
      </c>
      <c r="F2686">
        <v>550</v>
      </c>
      <c r="G2686" s="5">
        <v>44712.978182870371</v>
      </c>
      <c r="H2686" s="5" t="str">
        <f t="shared" si="205"/>
        <v>Tuesday</v>
      </c>
      <c r="I2686" s="5" t="str">
        <f t="shared" si="206"/>
        <v>May</v>
      </c>
      <c r="J2686">
        <f t="shared" si="207"/>
        <v>2022</v>
      </c>
      <c r="K2686">
        <f t="shared" si="208"/>
        <v>5</v>
      </c>
      <c r="L2686">
        <f t="shared" si="209"/>
        <v>31</v>
      </c>
      <c r="M2686">
        <v>1</v>
      </c>
    </row>
    <row r="2687" spans="1:13" x14ac:dyDescent="0.3">
      <c r="A2687" t="s">
        <v>2693</v>
      </c>
      <c r="B2687" t="s">
        <v>5008</v>
      </c>
      <c r="C2687">
        <v>24</v>
      </c>
      <c r="D2687" t="s">
        <v>5014</v>
      </c>
      <c r="E2687" t="s">
        <v>5016</v>
      </c>
      <c r="F2687">
        <v>1300</v>
      </c>
      <c r="G2687" s="5">
        <v>44832.520543981482</v>
      </c>
      <c r="H2687" s="5" t="str">
        <f t="shared" si="205"/>
        <v>Wednesday</v>
      </c>
      <c r="I2687" s="5" t="str">
        <f t="shared" si="206"/>
        <v>September</v>
      </c>
      <c r="J2687">
        <f t="shared" si="207"/>
        <v>2022</v>
      </c>
      <c r="K2687">
        <f t="shared" si="208"/>
        <v>9</v>
      </c>
      <c r="L2687">
        <f t="shared" si="209"/>
        <v>28</v>
      </c>
      <c r="M2687">
        <v>2</v>
      </c>
    </row>
    <row r="2688" spans="1:13" x14ac:dyDescent="0.3">
      <c r="A2688" t="s">
        <v>2694</v>
      </c>
      <c r="B2688" t="s">
        <v>5008</v>
      </c>
      <c r="C2688">
        <v>41</v>
      </c>
      <c r="D2688" t="s">
        <v>5013</v>
      </c>
      <c r="E2688" t="s">
        <v>5019</v>
      </c>
      <c r="F2688">
        <v>1400</v>
      </c>
      <c r="G2688" s="5">
        <v>45214.940069444441</v>
      </c>
      <c r="H2688" s="5" t="str">
        <f t="shared" si="205"/>
        <v>Sunday</v>
      </c>
      <c r="I2688" s="5" t="str">
        <f t="shared" si="206"/>
        <v>October</v>
      </c>
      <c r="J2688">
        <f t="shared" si="207"/>
        <v>2023</v>
      </c>
      <c r="K2688">
        <f t="shared" si="208"/>
        <v>10</v>
      </c>
      <c r="L2688">
        <f t="shared" si="209"/>
        <v>15</v>
      </c>
      <c r="M2688">
        <v>3</v>
      </c>
    </row>
    <row r="2689" spans="1:13" x14ac:dyDescent="0.3">
      <c r="A2689" t="s">
        <v>2695</v>
      </c>
      <c r="B2689" t="s">
        <v>5008</v>
      </c>
      <c r="C2689">
        <v>28</v>
      </c>
      <c r="D2689" t="s">
        <v>5012</v>
      </c>
      <c r="E2689" t="s">
        <v>5017</v>
      </c>
      <c r="F2689">
        <v>1350</v>
      </c>
      <c r="G2689" s="5">
        <v>44173.703055555547</v>
      </c>
      <c r="H2689" s="5" t="str">
        <f t="shared" si="205"/>
        <v>Tuesday</v>
      </c>
      <c r="I2689" s="5" t="str">
        <f t="shared" si="206"/>
        <v>December</v>
      </c>
      <c r="J2689">
        <f t="shared" si="207"/>
        <v>2020</v>
      </c>
      <c r="K2689">
        <f t="shared" si="208"/>
        <v>12</v>
      </c>
      <c r="L2689">
        <f t="shared" si="209"/>
        <v>8</v>
      </c>
      <c r="M2689">
        <v>3</v>
      </c>
    </row>
    <row r="2690" spans="1:13" x14ac:dyDescent="0.3">
      <c r="A2690" t="s">
        <v>2696</v>
      </c>
      <c r="B2690" t="s">
        <v>5009</v>
      </c>
      <c r="C2690">
        <v>26</v>
      </c>
      <c r="D2690" t="s">
        <v>5012</v>
      </c>
      <c r="E2690" t="s">
        <v>5016</v>
      </c>
      <c r="F2690">
        <v>950</v>
      </c>
      <c r="G2690" s="5">
        <v>44654.862303240741</v>
      </c>
      <c r="H2690" s="5" t="str">
        <f t="shared" si="205"/>
        <v>Sunday</v>
      </c>
      <c r="I2690" s="5" t="str">
        <f t="shared" si="206"/>
        <v>April</v>
      </c>
      <c r="J2690">
        <f t="shared" si="207"/>
        <v>2022</v>
      </c>
      <c r="K2690">
        <f t="shared" si="208"/>
        <v>4</v>
      </c>
      <c r="L2690">
        <f t="shared" si="209"/>
        <v>3</v>
      </c>
      <c r="M2690">
        <v>2</v>
      </c>
    </row>
    <row r="2691" spans="1:13" x14ac:dyDescent="0.3">
      <c r="A2691" t="s">
        <v>2697</v>
      </c>
      <c r="B2691" t="s">
        <v>5008</v>
      </c>
      <c r="C2691">
        <v>29</v>
      </c>
      <c r="D2691" t="s">
        <v>5011</v>
      </c>
      <c r="E2691" t="s">
        <v>5015</v>
      </c>
      <c r="F2691">
        <v>1350</v>
      </c>
      <c r="G2691" s="5">
        <v>43906.84175925926</v>
      </c>
      <c r="H2691" s="5" t="str">
        <f t="shared" ref="H2691:H2754" si="210">TEXT(G2691,"DDDD")</f>
        <v>Monday</v>
      </c>
      <c r="I2691" s="5" t="str">
        <f t="shared" ref="I2691:I2754" si="211">TEXT(G2691,"mmmm")</f>
        <v>March</v>
      </c>
      <c r="J2691">
        <f t="shared" ref="J2691:J2754" si="212">YEAR(G2691)</f>
        <v>2020</v>
      </c>
      <c r="K2691">
        <f t="shared" ref="K2691:K2754" si="213">MONTH(G2691)</f>
        <v>3</v>
      </c>
      <c r="L2691">
        <f t="shared" ref="L2691:L2754" si="214">DAY(G2691)</f>
        <v>16</v>
      </c>
      <c r="M2691">
        <v>2</v>
      </c>
    </row>
    <row r="2692" spans="1:13" x14ac:dyDescent="0.3">
      <c r="A2692" t="s">
        <v>2698</v>
      </c>
      <c r="B2692" t="s">
        <v>5009</v>
      </c>
      <c r="C2692">
        <v>52</v>
      </c>
      <c r="D2692" t="s">
        <v>5010</v>
      </c>
      <c r="E2692" t="s">
        <v>5015</v>
      </c>
      <c r="F2692">
        <v>1000</v>
      </c>
      <c r="G2692" s="5">
        <v>45197.549699074072</v>
      </c>
      <c r="H2692" s="5" t="str">
        <f t="shared" si="210"/>
        <v>Thursday</v>
      </c>
      <c r="I2692" s="5" t="str">
        <f t="shared" si="211"/>
        <v>September</v>
      </c>
      <c r="J2692">
        <f t="shared" si="212"/>
        <v>2023</v>
      </c>
      <c r="K2692">
        <f t="shared" si="213"/>
        <v>9</v>
      </c>
      <c r="L2692">
        <f t="shared" si="214"/>
        <v>28</v>
      </c>
      <c r="M2692">
        <v>3</v>
      </c>
    </row>
    <row r="2693" spans="1:13" x14ac:dyDescent="0.3">
      <c r="A2693" t="s">
        <v>2699</v>
      </c>
      <c r="B2693" t="s">
        <v>5009</v>
      </c>
      <c r="C2693">
        <v>21</v>
      </c>
      <c r="D2693" t="s">
        <v>5010</v>
      </c>
      <c r="E2693" t="s">
        <v>5019</v>
      </c>
      <c r="F2693">
        <v>150</v>
      </c>
      <c r="G2693" s="5">
        <v>44654.091585648152</v>
      </c>
      <c r="H2693" s="5" t="str">
        <f t="shared" si="210"/>
        <v>Sunday</v>
      </c>
      <c r="I2693" s="5" t="str">
        <f t="shared" si="211"/>
        <v>April</v>
      </c>
      <c r="J2693">
        <f t="shared" si="212"/>
        <v>2022</v>
      </c>
      <c r="K2693">
        <f t="shared" si="213"/>
        <v>4</v>
      </c>
      <c r="L2693">
        <f t="shared" si="214"/>
        <v>3</v>
      </c>
      <c r="M2693">
        <v>3</v>
      </c>
    </row>
    <row r="2694" spans="1:13" x14ac:dyDescent="0.3">
      <c r="A2694" t="s">
        <v>2700</v>
      </c>
      <c r="B2694" t="s">
        <v>5008</v>
      </c>
      <c r="C2694">
        <v>53</v>
      </c>
      <c r="D2694" t="s">
        <v>5013</v>
      </c>
      <c r="E2694" t="s">
        <v>5016</v>
      </c>
      <c r="F2694">
        <v>800</v>
      </c>
      <c r="G2694" s="5">
        <v>44155.708229166667</v>
      </c>
      <c r="H2694" s="5" t="str">
        <f t="shared" si="210"/>
        <v>Friday</v>
      </c>
      <c r="I2694" s="5" t="str">
        <f t="shared" si="211"/>
        <v>November</v>
      </c>
      <c r="J2694">
        <f t="shared" si="212"/>
        <v>2020</v>
      </c>
      <c r="K2694">
        <f t="shared" si="213"/>
        <v>11</v>
      </c>
      <c r="L2694">
        <f t="shared" si="214"/>
        <v>20</v>
      </c>
      <c r="M2694">
        <v>4</v>
      </c>
    </row>
    <row r="2695" spans="1:13" x14ac:dyDescent="0.3">
      <c r="A2695" t="s">
        <v>2701</v>
      </c>
      <c r="B2695" t="s">
        <v>5009</v>
      </c>
      <c r="C2695">
        <v>45</v>
      </c>
      <c r="D2695" t="s">
        <v>5014</v>
      </c>
      <c r="E2695" t="s">
        <v>5015</v>
      </c>
      <c r="F2695">
        <v>1950</v>
      </c>
      <c r="G2695" s="5">
        <v>45180.963969907411</v>
      </c>
      <c r="H2695" s="5" t="str">
        <f t="shared" si="210"/>
        <v>Monday</v>
      </c>
      <c r="I2695" s="5" t="str">
        <f t="shared" si="211"/>
        <v>September</v>
      </c>
      <c r="J2695">
        <f t="shared" si="212"/>
        <v>2023</v>
      </c>
      <c r="K2695">
        <f t="shared" si="213"/>
        <v>9</v>
      </c>
      <c r="L2695">
        <f t="shared" si="214"/>
        <v>11</v>
      </c>
      <c r="M2695">
        <v>2</v>
      </c>
    </row>
    <row r="2696" spans="1:13" x14ac:dyDescent="0.3">
      <c r="A2696" t="s">
        <v>2702</v>
      </c>
      <c r="B2696" t="s">
        <v>5008</v>
      </c>
      <c r="C2696">
        <v>43</v>
      </c>
      <c r="D2696" t="s">
        <v>5014</v>
      </c>
      <c r="E2696" t="s">
        <v>5019</v>
      </c>
      <c r="F2696">
        <v>1450</v>
      </c>
      <c r="G2696" s="5">
        <v>44341.420185185183</v>
      </c>
      <c r="H2696" s="5" t="str">
        <f t="shared" si="210"/>
        <v>Tuesday</v>
      </c>
      <c r="I2696" s="5" t="str">
        <f t="shared" si="211"/>
        <v>May</v>
      </c>
      <c r="J2696">
        <f t="shared" si="212"/>
        <v>2021</v>
      </c>
      <c r="K2696">
        <f t="shared" si="213"/>
        <v>5</v>
      </c>
      <c r="L2696">
        <f t="shared" si="214"/>
        <v>25</v>
      </c>
      <c r="M2696">
        <v>4</v>
      </c>
    </row>
    <row r="2697" spans="1:13" x14ac:dyDescent="0.3">
      <c r="A2697" t="s">
        <v>2703</v>
      </c>
      <c r="B2697" t="s">
        <v>5009</v>
      </c>
      <c r="C2697">
        <v>30</v>
      </c>
      <c r="D2697" t="s">
        <v>5011</v>
      </c>
      <c r="E2697" t="s">
        <v>5017</v>
      </c>
      <c r="F2697">
        <v>750</v>
      </c>
      <c r="G2697" s="5">
        <v>43920.513460648152</v>
      </c>
      <c r="H2697" s="5" t="str">
        <f t="shared" si="210"/>
        <v>Monday</v>
      </c>
      <c r="I2697" s="5" t="str">
        <f t="shared" si="211"/>
        <v>March</v>
      </c>
      <c r="J2697">
        <f t="shared" si="212"/>
        <v>2020</v>
      </c>
      <c r="K2697">
        <f t="shared" si="213"/>
        <v>3</v>
      </c>
      <c r="L2697">
        <f t="shared" si="214"/>
        <v>30</v>
      </c>
      <c r="M2697">
        <v>3</v>
      </c>
    </row>
    <row r="2698" spans="1:13" x14ac:dyDescent="0.3">
      <c r="A2698" t="s">
        <v>2704</v>
      </c>
      <c r="B2698" t="s">
        <v>5009</v>
      </c>
      <c r="C2698">
        <v>40</v>
      </c>
      <c r="D2698" t="s">
        <v>5012</v>
      </c>
      <c r="E2698" t="s">
        <v>5020</v>
      </c>
      <c r="F2698">
        <v>1500</v>
      </c>
      <c r="G2698" s="5">
        <v>45234.373113425929</v>
      </c>
      <c r="H2698" s="5" t="str">
        <f t="shared" si="210"/>
        <v>Saturday</v>
      </c>
      <c r="I2698" s="5" t="str">
        <f t="shared" si="211"/>
        <v>November</v>
      </c>
      <c r="J2698">
        <f t="shared" si="212"/>
        <v>2023</v>
      </c>
      <c r="K2698">
        <f t="shared" si="213"/>
        <v>11</v>
      </c>
      <c r="L2698">
        <f t="shared" si="214"/>
        <v>4</v>
      </c>
      <c r="M2698">
        <v>2</v>
      </c>
    </row>
    <row r="2699" spans="1:13" x14ac:dyDescent="0.3">
      <c r="A2699" t="s">
        <v>2705</v>
      </c>
      <c r="B2699" t="s">
        <v>5008</v>
      </c>
      <c r="C2699">
        <v>36</v>
      </c>
      <c r="D2699" t="s">
        <v>5011</v>
      </c>
      <c r="E2699" t="s">
        <v>5016</v>
      </c>
      <c r="F2699">
        <v>1000</v>
      </c>
      <c r="G2699" s="5">
        <v>44060.742569444446</v>
      </c>
      <c r="H2699" s="5" t="str">
        <f t="shared" si="210"/>
        <v>Monday</v>
      </c>
      <c r="I2699" s="5" t="str">
        <f t="shared" si="211"/>
        <v>August</v>
      </c>
      <c r="J2699">
        <f t="shared" si="212"/>
        <v>2020</v>
      </c>
      <c r="K2699">
        <f t="shared" si="213"/>
        <v>8</v>
      </c>
      <c r="L2699">
        <f t="shared" si="214"/>
        <v>17</v>
      </c>
      <c r="M2699">
        <v>2</v>
      </c>
    </row>
    <row r="2700" spans="1:13" x14ac:dyDescent="0.3">
      <c r="A2700" t="s">
        <v>2706</v>
      </c>
      <c r="B2700" t="s">
        <v>5009</v>
      </c>
      <c r="C2700">
        <v>59</v>
      </c>
      <c r="D2700" t="s">
        <v>5010</v>
      </c>
      <c r="E2700" t="s">
        <v>5019</v>
      </c>
      <c r="F2700">
        <v>50</v>
      </c>
      <c r="G2700" s="5">
        <v>45037.631238425929</v>
      </c>
      <c r="H2700" s="5" t="str">
        <f t="shared" si="210"/>
        <v>Friday</v>
      </c>
      <c r="I2700" s="5" t="str">
        <f t="shared" si="211"/>
        <v>April</v>
      </c>
      <c r="J2700">
        <f t="shared" si="212"/>
        <v>2023</v>
      </c>
      <c r="K2700">
        <f t="shared" si="213"/>
        <v>4</v>
      </c>
      <c r="L2700">
        <f t="shared" si="214"/>
        <v>21</v>
      </c>
      <c r="M2700">
        <v>3</v>
      </c>
    </row>
    <row r="2701" spans="1:13" x14ac:dyDescent="0.3">
      <c r="A2701" t="s">
        <v>2707</v>
      </c>
      <c r="B2701" t="s">
        <v>5009</v>
      </c>
      <c r="C2701">
        <v>54</v>
      </c>
      <c r="D2701" t="s">
        <v>5013</v>
      </c>
      <c r="E2701" t="s">
        <v>5016</v>
      </c>
      <c r="F2701">
        <v>1450</v>
      </c>
      <c r="G2701" s="5">
        <v>44778.551087962973</v>
      </c>
      <c r="H2701" s="5" t="str">
        <f t="shared" si="210"/>
        <v>Friday</v>
      </c>
      <c r="I2701" s="5" t="str">
        <f t="shared" si="211"/>
        <v>August</v>
      </c>
      <c r="J2701">
        <f t="shared" si="212"/>
        <v>2022</v>
      </c>
      <c r="K2701">
        <f t="shared" si="213"/>
        <v>8</v>
      </c>
      <c r="L2701">
        <f t="shared" si="214"/>
        <v>5</v>
      </c>
      <c r="M2701">
        <v>3</v>
      </c>
    </row>
    <row r="2702" spans="1:13" x14ac:dyDescent="0.3">
      <c r="A2702" t="s">
        <v>2708</v>
      </c>
      <c r="B2702" t="s">
        <v>5009</v>
      </c>
      <c r="C2702">
        <v>56</v>
      </c>
      <c r="D2702" t="s">
        <v>5013</v>
      </c>
      <c r="E2702" t="s">
        <v>5018</v>
      </c>
      <c r="F2702">
        <v>1500</v>
      </c>
      <c r="G2702" s="5">
        <v>45051.548796296287</v>
      </c>
      <c r="H2702" s="5" t="str">
        <f t="shared" si="210"/>
        <v>Friday</v>
      </c>
      <c r="I2702" s="5" t="str">
        <f t="shared" si="211"/>
        <v>May</v>
      </c>
      <c r="J2702">
        <f t="shared" si="212"/>
        <v>2023</v>
      </c>
      <c r="K2702">
        <f t="shared" si="213"/>
        <v>5</v>
      </c>
      <c r="L2702">
        <f t="shared" si="214"/>
        <v>5</v>
      </c>
      <c r="M2702">
        <v>1</v>
      </c>
    </row>
    <row r="2703" spans="1:13" x14ac:dyDescent="0.3">
      <c r="A2703" t="s">
        <v>2709</v>
      </c>
      <c r="B2703" t="s">
        <v>5008</v>
      </c>
      <c r="C2703">
        <v>41</v>
      </c>
      <c r="D2703" t="s">
        <v>5013</v>
      </c>
      <c r="E2703" t="s">
        <v>5018</v>
      </c>
      <c r="F2703">
        <v>1000</v>
      </c>
      <c r="G2703" s="5">
        <v>44157.473344907397</v>
      </c>
      <c r="H2703" s="5" t="str">
        <f t="shared" si="210"/>
        <v>Sunday</v>
      </c>
      <c r="I2703" s="5" t="str">
        <f t="shared" si="211"/>
        <v>November</v>
      </c>
      <c r="J2703">
        <f t="shared" si="212"/>
        <v>2020</v>
      </c>
      <c r="K2703">
        <f t="shared" si="213"/>
        <v>11</v>
      </c>
      <c r="L2703">
        <f t="shared" si="214"/>
        <v>22</v>
      </c>
      <c r="M2703">
        <v>4</v>
      </c>
    </row>
    <row r="2704" spans="1:13" x14ac:dyDescent="0.3">
      <c r="A2704" t="s">
        <v>2710</v>
      </c>
      <c r="B2704" t="s">
        <v>5008</v>
      </c>
      <c r="C2704">
        <v>33</v>
      </c>
      <c r="D2704" t="s">
        <v>5012</v>
      </c>
      <c r="E2704" t="s">
        <v>5015</v>
      </c>
      <c r="F2704">
        <v>1600</v>
      </c>
      <c r="G2704" s="5">
        <v>45131.677164351851</v>
      </c>
      <c r="H2704" s="5" t="str">
        <f t="shared" si="210"/>
        <v>Monday</v>
      </c>
      <c r="I2704" s="5" t="str">
        <f t="shared" si="211"/>
        <v>July</v>
      </c>
      <c r="J2704">
        <f t="shared" si="212"/>
        <v>2023</v>
      </c>
      <c r="K2704">
        <f t="shared" si="213"/>
        <v>7</v>
      </c>
      <c r="L2704">
        <f t="shared" si="214"/>
        <v>24</v>
      </c>
      <c r="M2704">
        <v>2</v>
      </c>
    </row>
    <row r="2705" spans="1:13" x14ac:dyDescent="0.3">
      <c r="A2705" t="s">
        <v>2711</v>
      </c>
      <c r="B2705" t="s">
        <v>5008</v>
      </c>
      <c r="C2705">
        <v>50</v>
      </c>
      <c r="D2705" t="s">
        <v>5011</v>
      </c>
      <c r="E2705" t="s">
        <v>5018</v>
      </c>
      <c r="F2705">
        <v>500</v>
      </c>
      <c r="G2705" s="5">
        <v>45227.824004629627</v>
      </c>
      <c r="H2705" s="5" t="str">
        <f t="shared" si="210"/>
        <v>Saturday</v>
      </c>
      <c r="I2705" s="5" t="str">
        <f t="shared" si="211"/>
        <v>October</v>
      </c>
      <c r="J2705">
        <f t="shared" si="212"/>
        <v>2023</v>
      </c>
      <c r="K2705">
        <f t="shared" si="213"/>
        <v>10</v>
      </c>
      <c r="L2705">
        <f t="shared" si="214"/>
        <v>28</v>
      </c>
      <c r="M2705">
        <v>3</v>
      </c>
    </row>
    <row r="2706" spans="1:13" x14ac:dyDescent="0.3">
      <c r="A2706" t="s">
        <v>2712</v>
      </c>
      <c r="B2706" t="s">
        <v>5009</v>
      </c>
      <c r="C2706">
        <v>29</v>
      </c>
      <c r="D2706" t="s">
        <v>5013</v>
      </c>
      <c r="E2706" t="s">
        <v>5019</v>
      </c>
      <c r="F2706">
        <v>1350</v>
      </c>
      <c r="G2706" s="5">
        <v>44070.08792824074</v>
      </c>
      <c r="H2706" s="5" t="str">
        <f t="shared" si="210"/>
        <v>Thursday</v>
      </c>
      <c r="I2706" s="5" t="str">
        <f t="shared" si="211"/>
        <v>August</v>
      </c>
      <c r="J2706">
        <f t="shared" si="212"/>
        <v>2020</v>
      </c>
      <c r="K2706">
        <f t="shared" si="213"/>
        <v>8</v>
      </c>
      <c r="L2706">
        <f t="shared" si="214"/>
        <v>27</v>
      </c>
      <c r="M2706">
        <v>3</v>
      </c>
    </row>
    <row r="2707" spans="1:13" x14ac:dyDescent="0.3">
      <c r="A2707" t="s">
        <v>2713</v>
      </c>
      <c r="B2707" t="s">
        <v>5009</v>
      </c>
      <c r="C2707">
        <v>51</v>
      </c>
      <c r="D2707" t="s">
        <v>5010</v>
      </c>
      <c r="E2707" t="s">
        <v>5015</v>
      </c>
      <c r="F2707">
        <v>400</v>
      </c>
      <c r="G2707" s="5">
        <v>44095.77784722222</v>
      </c>
      <c r="H2707" s="5" t="str">
        <f t="shared" si="210"/>
        <v>Monday</v>
      </c>
      <c r="I2707" s="5" t="str">
        <f t="shared" si="211"/>
        <v>September</v>
      </c>
      <c r="J2707">
        <f t="shared" si="212"/>
        <v>2020</v>
      </c>
      <c r="K2707">
        <f t="shared" si="213"/>
        <v>9</v>
      </c>
      <c r="L2707">
        <f t="shared" si="214"/>
        <v>21</v>
      </c>
      <c r="M2707">
        <v>3</v>
      </c>
    </row>
    <row r="2708" spans="1:13" x14ac:dyDescent="0.3">
      <c r="A2708" t="s">
        <v>2714</v>
      </c>
      <c r="B2708" t="s">
        <v>5008</v>
      </c>
      <c r="C2708">
        <v>24</v>
      </c>
      <c r="D2708" t="s">
        <v>5013</v>
      </c>
      <c r="E2708" t="s">
        <v>5019</v>
      </c>
      <c r="F2708">
        <v>1800</v>
      </c>
      <c r="G2708" s="5">
        <v>44443.809583333343</v>
      </c>
      <c r="H2708" s="5" t="str">
        <f t="shared" si="210"/>
        <v>Saturday</v>
      </c>
      <c r="I2708" s="5" t="str">
        <f t="shared" si="211"/>
        <v>September</v>
      </c>
      <c r="J2708">
        <f t="shared" si="212"/>
        <v>2021</v>
      </c>
      <c r="K2708">
        <f t="shared" si="213"/>
        <v>9</v>
      </c>
      <c r="L2708">
        <f t="shared" si="214"/>
        <v>4</v>
      </c>
      <c r="M2708">
        <v>4</v>
      </c>
    </row>
    <row r="2709" spans="1:13" x14ac:dyDescent="0.3">
      <c r="A2709" t="s">
        <v>2715</v>
      </c>
      <c r="B2709" t="s">
        <v>5008</v>
      </c>
      <c r="C2709">
        <v>28</v>
      </c>
      <c r="D2709" t="s">
        <v>5014</v>
      </c>
      <c r="E2709" t="s">
        <v>5017</v>
      </c>
      <c r="F2709">
        <v>1750</v>
      </c>
      <c r="G2709" s="5">
        <v>45044.784363425933</v>
      </c>
      <c r="H2709" s="5" t="str">
        <f t="shared" si="210"/>
        <v>Friday</v>
      </c>
      <c r="I2709" s="5" t="str">
        <f t="shared" si="211"/>
        <v>April</v>
      </c>
      <c r="J2709">
        <f t="shared" si="212"/>
        <v>2023</v>
      </c>
      <c r="K2709">
        <f t="shared" si="213"/>
        <v>4</v>
      </c>
      <c r="L2709">
        <f t="shared" si="214"/>
        <v>28</v>
      </c>
      <c r="M2709">
        <v>3</v>
      </c>
    </row>
    <row r="2710" spans="1:13" x14ac:dyDescent="0.3">
      <c r="A2710" t="s">
        <v>2716</v>
      </c>
      <c r="B2710" t="s">
        <v>5008</v>
      </c>
      <c r="C2710">
        <v>48</v>
      </c>
      <c r="D2710" t="s">
        <v>5011</v>
      </c>
      <c r="E2710" t="s">
        <v>5019</v>
      </c>
      <c r="F2710">
        <v>1800</v>
      </c>
      <c r="G2710" s="5">
        <v>44232.197175925918</v>
      </c>
      <c r="H2710" s="5" t="str">
        <f t="shared" si="210"/>
        <v>Friday</v>
      </c>
      <c r="I2710" s="5" t="str">
        <f t="shared" si="211"/>
        <v>February</v>
      </c>
      <c r="J2710">
        <f t="shared" si="212"/>
        <v>2021</v>
      </c>
      <c r="K2710">
        <f t="shared" si="213"/>
        <v>2</v>
      </c>
      <c r="L2710">
        <f t="shared" si="214"/>
        <v>5</v>
      </c>
      <c r="M2710">
        <v>1</v>
      </c>
    </row>
    <row r="2711" spans="1:13" x14ac:dyDescent="0.3">
      <c r="A2711" t="s">
        <v>2717</v>
      </c>
      <c r="B2711" t="s">
        <v>5008</v>
      </c>
      <c r="C2711">
        <v>46</v>
      </c>
      <c r="D2711" t="s">
        <v>5010</v>
      </c>
      <c r="E2711" t="s">
        <v>5018</v>
      </c>
      <c r="F2711">
        <v>1800</v>
      </c>
      <c r="G2711" s="5">
        <v>45028.000601851847</v>
      </c>
      <c r="H2711" s="5" t="str">
        <f t="shared" si="210"/>
        <v>Wednesday</v>
      </c>
      <c r="I2711" s="5" t="str">
        <f t="shared" si="211"/>
        <v>April</v>
      </c>
      <c r="J2711">
        <f t="shared" si="212"/>
        <v>2023</v>
      </c>
      <c r="K2711">
        <f t="shared" si="213"/>
        <v>4</v>
      </c>
      <c r="L2711">
        <f t="shared" si="214"/>
        <v>12</v>
      </c>
      <c r="M2711">
        <v>3</v>
      </c>
    </row>
    <row r="2712" spans="1:13" x14ac:dyDescent="0.3">
      <c r="A2712" t="s">
        <v>2718</v>
      </c>
      <c r="B2712" t="s">
        <v>5009</v>
      </c>
      <c r="C2712">
        <v>30</v>
      </c>
      <c r="D2712" t="s">
        <v>5010</v>
      </c>
      <c r="E2712" t="s">
        <v>5017</v>
      </c>
      <c r="F2712">
        <v>1250</v>
      </c>
      <c r="G2712" s="5">
        <v>45093.928553240738</v>
      </c>
      <c r="H2712" s="5" t="str">
        <f t="shared" si="210"/>
        <v>Friday</v>
      </c>
      <c r="I2712" s="5" t="str">
        <f t="shared" si="211"/>
        <v>June</v>
      </c>
      <c r="J2712">
        <f t="shared" si="212"/>
        <v>2023</v>
      </c>
      <c r="K2712">
        <f t="shared" si="213"/>
        <v>6</v>
      </c>
      <c r="L2712">
        <f t="shared" si="214"/>
        <v>16</v>
      </c>
      <c r="M2712">
        <v>4</v>
      </c>
    </row>
    <row r="2713" spans="1:13" x14ac:dyDescent="0.3">
      <c r="A2713" t="s">
        <v>2719</v>
      </c>
      <c r="B2713" t="s">
        <v>5009</v>
      </c>
      <c r="C2713">
        <v>48</v>
      </c>
      <c r="D2713" t="s">
        <v>5014</v>
      </c>
      <c r="E2713" t="s">
        <v>5018</v>
      </c>
      <c r="F2713">
        <v>1000</v>
      </c>
      <c r="G2713" s="5">
        <v>44989.885185185187</v>
      </c>
      <c r="H2713" s="5" t="str">
        <f t="shared" si="210"/>
        <v>Saturday</v>
      </c>
      <c r="I2713" s="5" t="str">
        <f t="shared" si="211"/>
        <v>March</v>
      </c>
      <c r="J2713">
        <f t="shared" si="212"/>
        <v>2023</v>
      </c>
      <c r="K2713">
        <f t="shared" si="213"/>
        <v>3</v>
      </c>
      <c r="L2713">
        <f t="shared" si="214"/>
        <v>4</v>
      </c>
      <c r="M2713">
        <v>3</v>
      </c>
    </row>
    <row r="2714" spans="1:13" x14ac:dyDescent="0.3">
      <c r="A2714" t="s">
        <v>2720</v>
      </c>
      <c r="B2714" t="s">
        <v>5008</v>
      </c>
      <c r="C2714">
        <v>19</v>
      </c>
      <c r="D2714" t="s">
        <v>5014</v>
      </c>
      <c r="E2714" t="s">
        <v>5019</v>
      </c>
      <c r="F2714">
        <v>850</v>
      </c>
      <c r="G2714" s="5">
        <v>45201.762037037042</v>
      </c>
      <c r="H2714" s="5" t="str">
        <f t="shared" si="210"/>
        <v>Monday</v>
      </c>
      <c r="I2714" s="5" t="str">
        <f t="shared" si="211"/>
        <v>October</v>
      </c>
      <c r="J2714">
        <f t="shared" si="212"/>
        <v>2023</v>
      </c>
      <c r="K2714">
        <f t="shared" si="213"/>
        <v>10</v>
      </c>
      <c r="L2714">
        <f t="shared" si="214"/>
        <v>2</v>
      </c>
      <c r="M2714">
        <v>3</v>
      </c>
    </row>
    <row r="2715" spans="1:13" x14ac:dyDescent="0.3">
      <c r="A2715" t="s">
        <v>2721</v>
      </c>
      <c r="B2715" t="s">
        <v>5008</v>
      </c>
      <c r="C2715">
        <v>56</v>
      </c>
      <c r="D2715" t="s">
        <v>5014</v>
      </c>
      <c r="E2715" t="s">
        <v>5018</v>
      </c>
      <c r="F2715">
        <v>1150</v>
      </c>
      <c r="G2715" s="5">
        <v>44326.606319444443</v>
      </c>
      <c r="H2715" s="5" t="str">
        <f t="shared" si="210"/>
        <v>Monday</v>
      </c>
      <c r="I2715" s="5" t="str">
        <f t="shared" si="211"/>
        <v>May</v>
      </c>
      <c r="J2715">
        <f t="shared" si="212"/>
        <v>2021</v>
      </c>
      <c r="K2715">
        <f t="shared" si="213"/>
        <v>5</v>
      </c>
      <c r="L2715">
        <f t="shared" si="214"/>
        <v>10</v>
      </c>
      <c r="M2715">
        <v>3</v>
      </c>
    </row>
    <row r="2716" spans="1:13" x14ac:dyDescent="0.3">
      <c r="A2716" t="s">
        <v>2722</v>
      </c>
      <c r="B2716" t="s">
        <v>5008</v>
      </c>
      <c r="C2716">
        <v>32</v>
      </c>
      <c r="D2716" t="s">
        <v>5013</v>
      </c>
      <c r="E2716" t="s">
        <v>5018</v>
      </c>
      <c r="F2716">
        <v>1250</v>
      </c>
      <c r="G2716" s="5">
        <v>44900.595150462963</v>
      </c>
      <c r="H2716" s="5" t="str">
        <f t="shared" si="210"/>
        <v>Monday</v>
      </c>
      <c r="I2716" s="5" t="str">
        <f t="shared" si="211"/>
        <v>December</v>
      </c>
      <c r="J2716">
        <f t="shared" si="212"/>
        <v>2022</v>
      </c>
      <c r="K2716">
        <f t="shared" si="213"/>
        <v>12</v>
      </c>
      <c r="L2716">
        <f t="shared" si="214"/>
        <v>5</v>
      </c>
      <c r="M2716">
        <v>3</v>
      </c>
    </row>
    <row r="2717" spans="1:13" x14ac:dyDescent="0.3">
      <c r="A2717" t="s">
        <v>2723</v>
      </c>
      <c r="B2717" t="s">
        <v>5008</v>
      </c>
      <c r="C2717">
        <v>43</v>
      </c>
      <c r="D2717" t="s">
        <v>5013</v>
      </c>
      <c r="E2717" t="s">
        <v>5018</v>
      </c>
      <c r="F2717">
        <v>1550</v>
      </c>
      <c r="G2717" s="5">
        <v>44895.706273148149</v>
      </c>
      <c r="H2717" s="5" t="str">
        <f t="shared" si="210"/>
        <v>Wednesday</v>
      </c>
      <c r="I2717" s="5" t="str">
        <f t="shared" si="211"/>
        <v>November</v>
      </c>
      <c r="J2717">
        <f t="shared" si="212"/>
        <v>2022</v>
      </c>
      <c r="K2717">
        <f t="shared" si="213"/>
        <v>11</v>
      </c>
      <c r="L2717">
        <f t="shared" si="214"/>
        <v>30</v>
      </c>
      <c r="M2717">
        <v>2</v>
      </c>
    </row>
    <row r="2718" spans="1:13" x14ac:dyDescent="0.3">
      <c r="A2718" t="s">
        <v>2724</v>
      </c>
      <c r="B2718" t="s">
        <v>5009</v>
      </c>
      <c r="C2718">
        <v>28</v>
      </c>
      <c r="D2718" t="s">
        <v>5011</v>
      </c>
      <c r="E2718" t="s">
        <v>5016</v>
      </c>
      <c r="F2718">
        <v>300</v>
      </c>
      <c r="G2718" s="5">
        <v>44914.373518518521</v>
      </c>
      <c r="H2718" s="5" t="str">
        <f t="shared" si="210"/>
        <v>Monday</v>
      </c>
      <c r="I2718" s="5" t="str">
        <f t="shared" si="211"/>
        <v>December</v>
      </c>
      <c r="J2718">
        <f t="shared" si="212"/>
        <v>2022</v>
      </c>
      <c r="K2718">
        <f t="shared" si="213"/>
        <v>12</v>
      </c>
      <c r="L2718">
        <f t="shared" si="214"/>
        <v>19</v>
      </c>
      <c r="M2718">
        <v>4</v>
      </c>
    </row>
    <row r="2719" spans="1:13" x14ac:dyDescent="0.3">
      <c r="A2719" t="s">
        <v>2725</v>
      </c>
      <c r="B2719" t="s">
        <v>5008</v>
      </c>
      <c r="C2719">
        <v>51</v>
      </c>
      <c r="D2719" t="s">
        <v>5014</v>
      </c>
      <c r="E2719" t="s">
        <v>5017</v>
      </c>
      <c r="F2719">
        <v>1750</v>
      </c>
      <c r="G2719" s="5">
        <v>43891.036377314813</v>
      </c>
      <c r="H2719" s="5" t="str">
        <f t="shared" si="210"/>
        <v>Sunday</v>
      </c>
      <c r="I2719" s="5" t="str">
        <f t="shared" si="211"/>
        <v>March</v>
      </c>
      <c r="J2719">
        <f t="shared" si="212"/>
        <v>2020</v>
      </c>
      <c r="K2719">
        <f t="shared" si="213"/>
        <v>3</v>
      </c>
      <c r="L2719">
        <f t="shared" si="214"/>
        <v>1</v>
      </c>
      <c r="M2719">
        <v>3</v>
      </c>
    </row>
    <row r="2720" spans="1:13" x14ac:dyDescent="0.3">
      <c r="A2720" t="s">
        <v>2726</v>
      </c>
      <c r="B2720" t="s">
        <v>5009</v>
      </c>
      <c r="C2720">
        <v>56</v>
      </c>
      <c r="D2720" t="s">
        <v>5013</v>
      </c>
      <c r="E2720" t="s">
        <v>5017</v>
      </c>
      <c r="F2720">
        <v>200</v>
      </c>
      <c r="G2720" s="5">
        <v>44355.177060185182</v>
      </c>
      <c r="H2720" s="5" t="str">
        <f t="shared" si="210"/>
        <v>Tuesday</v>
      </c>
      <c r="I2720" s="5" t="str">
        <f t="shared" si="211"/>
        <v>June</v>
      </c>
      <c r="J2720">
        <f t="shared" si="212"/>
        <v>2021</v>
      </c>
      <c r="K2720">
        <f t="shared" si="213"/>
        <v>6</v>
      </c>
      <c r="L2720">
        <f t="shared" si="214"/>
        <v>8</v>
      </c>
      <c r="M2720">
        <v>4</v>
      </c>
    </row>
    <row r="2721" spans="1:13" x14ac:dyDescent="0.3">
      <c r="A2721" t="s">
        <v>2727</v>
      </c>
      <c r="B2721" t="s">
        <v>5008</v>
      </c>
      <c r="C2721">
        <v>21</v>
      </c>
      <c r="D2721" t="s">
        <v>5010</v>
      </c>
      <c r="E2721" t="s">
        <v>5019</v>
      </c>
      <c r="F2721">
        <v>1000</v>
      </c>
      <c r="G2721" s="5">
        <v>45114.571782407409</v>
      </c>
      <c r="H2721" s="5" t="str">
        <f t="shared" si="210"/>
        <v>Friday</v>
      </c>
      <c r="I2721" s="5" t="str">
        <f t="shared" si="211"/>
        <v>July</v>
      </c>
      <c r="J2721">
        <f t="shared" si="212"/>
        <v>2023</v>
      </c>
      <c r="K2721">
        <f t="shared" si="213"/>
        <v>7</v>
      </c>
      <c r="L2721">
        <f t="shared" si="214"/>
        <v>7</v>
      </c>
      <c r="M2721">
        <v>3</v>
      </c>
    </row>
    <row r="2722" spans="1:13" x14ac:dyDescent="0.3">
      <c r="A2722" t="s">
        <v>2728</v>
      </c>
      <c r="B2722" t="s">
        <v>5009</v>
      </c>
      <c r="C2722">
        <v>28</v>
      </c>
      <c r="D2722" t="s">
        <v>5014</v>
      </c>
      <c r="E2722" t="s">
        <v>5017</v>
      </c>
      <c r="F2722">
        <v>1000</v>
      </c>
      <c r="G2722" s="5">
        <v>44205.731956018521</v>
      </c>
      <c r="H2722" s="5" t="str">
        <f t="shared" si="210"/>
        <v>Saturday</v>
      </c>
      <c r="I2722" s="5" t="str">
        <f t="shared" si="211"/>
        <v>January</v>
      </c>
      <c r="J2722">
        <f t="shared" si="212"/>
        <v>2021</v>
      </c>
      <c r="K2722">
        <f t="shared" si="213"/>
        <v>1</v>
      </c>
      <c r="L2722">
        <f t="shared" si="214"/>
        <v>9</v>
      </c>
      <c r="M2722">
        <v>5</v>
      </c>
    </row>
    <row r="2723" spans="1:13" x14ac:dyDescent="0.3">
      <c r="A2723" t="s">
        <v>2729</v>
      </c>
      <c r="B2723" t="s">
        <v>5009</v>
      </c>
      <c r="C2723">
        <v>46</v>
      </c>
      <c r="D2723" t="s">
        <v>5010</v>
      </c>
      <c r="E2723" t="s">
        <v>5019</v>
      </c>
      <c r="F2723">
        <v>1000</v>
      </c>
      <c r="G2723" s="5">
        <v>44976.015196759261</v>
      </c>
      <c r="H2723" s="5" t="str">
        <f t="shared" si="210"/>
        <v>Sunday</v>
      </c>
      <c r="I2723" s="5" t="str">
        <f t="shared" si="211"/>
        <v>February</v>
      </c>
      <c r="J2723">
        <f t="shared" si="212"/>
        <v>2023</v>
      </c>
      <c r="K2723">
        <f t="shared" si="213"/>
        <v>2</v>
      </c>
      <c r="L2723">
        <f t="shared" si="214"/>
        <v>19</v>
      </c>
      <c r="M2723">
        <v>3</v>
      </c>
    </row>
    <row r="2724" spans="1:13" x14ac:dyDescent="0.3">
      <c r="A2724" t="s">
        <v>2730</v>
      </c>
      <c r="B2724" t="s">
        <v>5009</v>
      </c>
      <c r="C2724">
        <v>19</v>
      </c>
      <c r="D2724" t="s">
        <v>5012</v>
      </c>
      <c r="E2724" t="s">
        <v>5019</v>
      </c>
      <c r="F2724">
        <v>50</v>
      </c>
      <c r="G2724" s="5">
        <v>44454.152627314812</v>
      </c>
      <c r="H2724" s="5" t="str">
        <f t="shared" si="210"/>
        <v>Wednesday</v>
      </c>
      <c r="I2724" s="5" t="str">
        <f t="shared" si="211"/>
        <v>September</v>
      </c>
      <c r="J2724">
        <f t="shared" si="212"/>
        <v>2021</v>
      </c>
      <c r="K2724">
        <f t="shared" si="213"/>
        <v>9</v>
      </c>
      <c r="L2724">
        <f t="shared" si="214"/>
        <v>15</v>
      </c>
      <c r="M2724">
        <v>5</v>
      </c>
    </row>
    <row r="2725" spans="1:13" x14ac:dyDescent="0.3">
      <c r="A2725" t="s">
        <v>2731</v>
      </c>
      <c r="B2725" t="s">
        <v>5009</v>
      </c>
      <c r="C2725">
        <v>33</v>
      </c>
      <c r="D2725" t="s">
        <v>5012</v>
      </c>
      <c r="E2725" t="s">
        <v>5019</v>
      </c>
      <c r="F2725">
        <v>1300</v>
      </c>
      <c r="G2725" s="5">
        <v>44122.439618055563</v>
      </c>
      <c r="H2725" s="5" t="str">
        <f t="shared" si="210"/>
        <v>Sunday</v>
      </c>
      <c r="I2725" s="5" t="str">
        <f t="shared" si="211"/>
        <v>October</v>
      </c>
      <c r="J2725">
        <f t="shared" si="212"/>
        <v>2020</v>
      </c>
      <c r="K2725">
        <f t="shared" si="213"/>
        <v>10</v>
      </c>
      <c r="L2725">
        <f t="shared" si="214"/>
        <v>18</v>
      </c>
      <c r="M2725">
        <v>3</v>
      </c>
    </row>
    <row r="2726" spans="1:13" x14ac:dyDescent="0.3">
      <c r="A2726" t="s">
        <v>2732</v>
      </c>
      <c r="B2726" t="s">
        <v>5008</v>
      </c>
      <c r="C2726">
        <v>56</v>
      </c>
      <c r="D2726" t="s">
        <v>5014</v>
      </c>
      <c r="E2726" t="s">
        <v>5019</v>
      </c>
      <c r="F2726">
        <v>1700</v>
      </c>
      <c r="G2726" s="5">
        <v>44630.636990740742</v>
      </c>
      <c r="H2726" s="5" t="str">
        <f t="shared" si="210"/>
        <v>Thursday</v>
      </c>
      <c r="I2726" s="5" t="str">
        <f t="shared" si="211"/>
        <v>March</v>
      </c>
      <c r="J2726">
        <f t="shared" si="212"/>
        <v>2022</v>
      </c>
      <c r="K2726">
        <f t="shared" si="213"/>
        <v>3</v>
      </c>
      <c r="L2726">
        <f t="shared" si="214"/>
        <v>10</v>
      </c>
      <c r="M2726">
        <v>4</v>
      </c>
    </row>
    <row r="2727" spans="1:13" x14ac:dyDescent="0.3">
      <c r="A2727" t="s">
        <v>2733</v>
      </c>
      <c r="B2727" t="s">
        <v>5008</v>
      </c>
      <c r="C2727">
        <v>30</v>
      </c>
      <c r="D2727" t="s">
        <v>5010</v>
      </c>
      <c r="E2727" t="s">
        <v>5020</v>
      </c>
      <c r="F2727">
        <v>500</v>
      </c>
      <c r="G2727" s="5">
        <v>44935.349953703713</v>
      </c>
      <c r="H2727" s="5" t="str">
        <f t="shared" si="210"/>
        <v>Monday</v>
      </c>
      <c r="I2727" s="5" t="str">
        <f t="shared" si="211"/>
        <v>January</v>
      </c>
      <c r="J2727">
        <f t="shared" si="212"/>
        <v>2023</v>
      </c>
      <c r="K2727">
        <f t="shared" si="213"/>
        <v>1</v>
      </c>
      <c r="L2727">
        <f t="shared" si="214"/>
        <v>9</v>
      </c>
      <c r="M2727">
        <v>3</v>
      </c>
    </row>
    <row r="2728" spans="1:13" x14ac:dyDescent="0.3">
      <c r="A2728" t="s">
        <v>2734</v>
      </c>
      <c r="B2728" t="s">
        <v>5008</v>
      </c>
      <c r="C2728">
        <v>54</v>
      </c>
      <c r="D2728" t="s">
        <v>5012</v>
      </c>
      <c r="E2728" t="s">
        <v>5019</v>
      </c>
      <c r="F2728">
        <v>1150</v>
      </c>
      <c r="G2728" s="5">
        <v>44726.612372685187</v>
      </c>
      <c r="H2728" s="5" t="str">
        <f t="shared" si="210"/>
        <v>Tuesday</v>
      </c>
      <c r="I2728" s="5" t="str">
        <f t="shared" si="211"/>
        <v>June</v>
      </c>
      <c r="J2728">
        <f t="shared" si="212"/>
        <v>2022</v>
      </c>
      <c r="K2728">
        <f t="shared" si="213"/>
        <v>6</v>
      </c>
      <c r="L2728">
        <f t="shared" si="214"/>
        <v>14</v>
      </c>
      <c r="M2728">
        <v>2</v>
      </c>
    </row>
    <row r="2729" spans="1:13" x14ac:dyDescent="0.3">
      <c r="A2729" t="s">
        <v>2735</v>
      </c>
      <c r="B2729" t="s">
        <v>5008</v>
      </c>
      <c r="C2729">
        <v>34</v>
      </c>
      <c r="D2729" t="s">
        <v>5014</v>
      </c>
      <c r="E2729" t="s">
        <v>5017</v>
      </c>
      <c r="F2729">
        <v>1200</v>
      </c>
      <c r="G2729" s="5">
        <v>44315.695671296293</v>
      </c>
      <c r="H2729" s="5" t="str">
        <f t="shared" si="210"/>
        <v>Thursday</v>
      </c>
      <c r="I2729" s="5" t="str">
        <f t="shared" si="211"/>
        <v>April</v>
      </c>
      <c r="J2729">
        <f t="shared" si="212"/>
        <v>2021</v>
      </c>
      <c r="K2729">
        <f t="shared" si="213"/>
        <v>4</v>
      </c>
      <c r="L2729">
        <f t="shared" si="214"/>
        <v>29</v>
      </c>
      <c r="M2729">
        <v>3</v>
      </c>
    </row>
    <row r="2730" spans="1:13" x14ac:dyDescent="0.3">
      <c r="A2730" t="s">
        <v>2736</v>
      </c>
      <c r="B2730" t="s">
        <v>5008</v>
      </c>
      <c r="C2730">
        <v>38</v>
      </c>
      <c r="D2730" t="s">
        <v>5010</v>
      </c>
      <c r="E2730" t="s">
        <v>5015</v>
      </c>
      <c r="F2730">
        <v>650</v>
      </c>
      <c r="G2730" s="5">
        <v>43836.699780092589</v>
      </c>
      <c r="H2730" s="5" t="str">
        <f t="shared" si="210"/>
        <v>Monday</v>
      </c>
      <c r="I2730" s="5" t="str">
        <f t="shared" si="211"/>
        <v>January</v>
      </c>
      <c r="J2730">
        <f t="shared" si="212"/>
        <v>2020</v>
      </c>
      <c r="K2730">
        <f t="shared" si="213"/>
        <v>1</v>
      </c>
      <c r="L2730">
        <f t="shared" si="214"/>
        <v>6</v>
      </c>
      <c r="M2730">
        <v>4</v>
      </c>
    </row>
    <row r="2731" spans="1:13" x14ac:dyDescent="0.3">
      <c r="A2731" t="s">
        <v>2737</v>
      </c>
      <c r="B2731" t="s">
        <v>5009</v>
      </c>
      <c r="C2731">
        <v>61</v>
      </c>
      <c r="D2731" t="s">
        <v>5014</v>
      </c>
      <c r="E2731" t="s">
        <v>5018</v>
      </c>
      <c r="F2731">
        <v>1450</v>
      </c>
      <c r="G2731" s="5">
        <v>45035.72384259259</v>
      </c>
      <c r="H2731" s="5" t="str">
        <f t="shared" si="210"/>
        <v>Wednesday</v>
      </c>
      <c r="I2731" s="5" t="str">
        <f t="shared" si="211"/>
        <v>April</v>
      </c>
      <c r="J2731">
        <f t="shared" si="212"/>
        <v>2023</v>
      </c>
      <c r="K2731">
        <f t="shared" si="213"/>
        <v>4</v>
      </c>
      <c r="L2731">
        <f t="shared" si="214"/>
        <v>19</v>
      </c>
      <c r="M2731">
        <v>4</v>
      </c>
    </row>
    <row r="2732" spans="1:13" x14ac:dyDescent="0.3">
      <c r="A2732" t="s">
        <v>2738</v>
      </c>
      <c r="B2732" t="s">
        <v>5009</v>
      </c>
      <c r="C2732">
        <v>36</v>
      </c>
      <c r="D2732" t="s">
        <v>5013</v>
      </c>
      <c r="E2732" t="s">
        <v>5018</v>
      </c>
      <c r="F2732">
        <v>1350</v>
      </c>
      <c r="G2732" s="5">
        <v>44948.019930555558</v>
      </c>
      <c r="H2732" s="5" t="str">
        <f t="shared" si="210"/>
        <v>Sunday</v>
      </c>
      <c r="I2732" s="5" t="str">
        <f t="shared" si="211"/>
        <v>January</v>
      </c>
      <c r="J2732">
        <f t="shared" si="212"/>
        <v>2023</v>
      </c>
      <c r="K2732">
        <f t="shared" si="213"/>
        <v>1</v>
      </c>
      <c r="L2732">
        <f t="shared" si="214"/>
        <v>22</v>
      </c>
      <c r="M2732">
        <v>4</v>
      </c>
    </row>
    <row r="2733" spans="1:13" x14ac:dyDescent="0.3">
      <c r="A2733" t="s">
        <v>2739</v>
      </c>
      <c r="B2733" t="s">
        <v>5009</v>
      </c>
      <c r="C2733">
        <v>24</v>
      </c>
      <c r="D2733" t="s">
        <v>5010</v>
      </c>
      <c r="E2733" t="s">
        <v>5020</v>
      </c>
      <c r="F2733">
        <v>1550</v>
      </c>
      <c r="G2733" s="5">
        <v>44000.848101851851</v>
      </c>
      <c r="H2733" s="5" t="str">
        <f t="shared" si="210"/>
        <v>Thursday</v>
      </c>
      <c r="I2733" s="5" t="str">
        <f t="shared" si="211"/>
        <v>June</v>
      </c>
      <c r="J2733">
        <f t="shared" si="212"/>
        <v>2020</v>
      </c>
      <c r="K2733">
        <f t="shared" si="213"/>
        <v>6</v>
      </c>
      <c r="L2733">
        <f t="shared" si="214"/>
        <v>18</v>
      </c>
      <c r="M2733">
        <v>2</v>
      </c>
    </row>
    <row r="2734" spans="1:13" x14ac:dyDescent="0.3">
      <c r="A2734" t="s">
        <v>2740</v>
      </c>
      <c r="B2734" t="s">
        <v>5008</v>
      </c>
      <c r="C2734">
        <v>55</v>
      </c>
      <c r="D2734" t="s">
        <v>5012</v>
      </c>
      <c r="E2734" t="s">
        <v>5015</v>
      </c>
      <c r="F2734">
        <v>500</v>
      </c>
      <c r="G2734" s="5">
        <v>44644.039293981477</v>
      </c>
      <c r="H2734" s="5" t="str">
        <f t="shared" si="210"/>
        <v>Thursday</v>
      </c>
      <c r="I2734" s="5" t="str">
        <f t="shared" si="211"/>
        <v>March</v>
      </c>
      <c r="J2734">
        <f t="shared" si="212"/>
        <v>2022</v>
      </c>
      <c r="K2734">
        <f t="shared" si="213"/>
        <v>3</v>
      </c>
      <c r="L2734">
        <f t="shared" si="214"/>
        <v>24</v>
      </c>
      <c r="M2734">
        <v>3</v>
      </c>
    </row>
    <row r="2735" spans="1:13" x14ac:dyDescent="0.3">
      <c r="A2735" t="s">
        <v>2741</v>
      </c>
      <c r="B2735" t="s">
        <v>5008</v>
      </c>
      <c r="C2735">
        <v>25</v>
      </c>
      <c r="D2735" t="s">
        <v>5014</v>
      </c>
      <c r="E2735" t="s">
        <v>5016</v>
      </c>
      <c r="F2735">
        <v>1550</v>
      </c>
      <c r="G2735" s="5">
        <v>44640.449641203697</v>
      </c>
      <c r="H2735" s="5" t="str">
        <f t="shared" si="210"/>
        <v>Sunday</v>
      </c>
      <c r="I2735" s="5" t="str">
        <f t="shared" si="211"/>
        <v>March</v>
      </c>
      <c r="J2735">
        <f t="shared" si="212"/>
        <v>2022</v>
      </c>
      <c r="K2735">
        <f t="shared" si="213"/>
        <v>3</v>
      </c>
      <c r="L2735">
        <f t="shared" si="214"/>
        <v>20</v>
      </c>
      <c r="M2735">
        <v>3</v>
      </c>
    </row>
    <row r="2736" spans="1:13" x14ac:dyDescent="0.3">
      <c r="A2736" t="s">
        <v>2742</v>
      </c>
      <c r="B2736" t="s">
        <v>5008</v>
      </c>
      <c r="C2736">
        <v>30</v>
      </c>
      <c r="D2736" t="s">
        <v>5012</v>
      </c>
      <c r="E2736" t="s">
        <v>5019</v>
      </c>
      <c r="F2736">
        <v>1950</v>
      </c>
      <c r="G2736" s="5">
        <v>44918.625567129631</v>
      </c>
      <c r="H2736" s="5" t="str">
        <f t="shared" si="210"/>
        <v>Friday</v>
      </c>
      <c r="I2736" s="5" t="str">
        <f t="shared" si="211"/>
        <v>December</v>
      </c>
      <c r="J2736">
        <f t="shared" si="212"/>
        <v>2022</v>
      </c>
      <c r="K2736">
        <f t="shared" si="213"/>
        <v>12</v>
      </c>
      <c r="L2736">
        <f t="shared" si="214"/>
        <v>23</v>
      </c>
      <c r="M2736">
        <v>4</v>
      </c>
    </row>
    <row r="2737" spans="1:13" x14ac:dyDescent="0.3">
      <c r="A2737" t="s">
        <v>2743</v>
      </c>
      <c r="B2737" t="s">
        <v>5009</v>
      </c>
      <c r="C2737">
        <v>54</v>
      </c>
      <c r="D2737" t="s">
        <v>5014</v>
      </c>
      <c r="E2737" t="s">
        <v>5019</v>
      </c>
      <c r="F2737">
        <v>500</v>
      </c>
      <c r="G2737" s="5">
        <v>43978.930115740739</v>
      </c>
      <c r="H2737" s="5" t="str">
        <f t="shared" si="210"/>
        <v>Wednesday</v>
      </c>
      <c r="I2737" s="5" t="str">
        <f t="shared" si="211"/>
        <v>May</v>
      </c>
      <c r="J2737">
        <f t="shared" si="212"/>
        <v>2020</v>
      </c>
      <c r="K2737">
        <f t="shared" si="213"/>
        <v>5</v>
      </c>
      <c r="L2737">
        <f t="shared" si="214"/>
        <v>27</v>
      </c>
      <c r="M2737">
        <v>1</v>
      </c>
    </row>
    <row r="2738" spans="1:13" x14ac:dyDescent="0.3">
      <c r="A2738" t="s">
        <v>2744</v>
      </c>
      <c r="B2738" t="s">
        <v>5008</v>
      </c>
      <c r="C2738">
        <v>19</v>
      </c>
      <c r="D2738" t="s">
        <v>5011</v>
      </c>
      <c r="E2738" t="s">
        <v>5016</v>
      </c>
      <c r="F2738">
        <v>1200</v>
      </c>
      <c r="G2738" s="5">
        <v>44088.912094907413</v>
      </c>
      <c r="H2738" s="5" t="str">
        <f t="shared" si="210"/>
        <v>Monday</v>
      </c>
      <c r="I2738" s="5" t="str">
        <f t="shared" si="211"/>
        <v>September</v>
      </c>
      <c r="J2738">
        <f t="shared" si="212"/>
        <v>2020</v>
      </c>
      <c r="K2738">
        <f t="shared" si="213"/>
        <v>9</v>
      </c>
      <c r="L2738">
        <f t="shared" si="214"/>
        <v>14</v>
      </c>
      <c r="M2738">
        <v>4</v>
      </c>
    </row>
    <row r="2739" spans="1:13" x14ac:dyDescent="0.3">
      <c r="A2739" t="s">
        <v>2745</v>
      </c>
      <c r="B2739" t="s">
        <v>5009</v>
      </c>
      <c r="C2739">
        <v>58</v>
      </c>
      <c r="D2739" t="s">
        <v>5012</v>
      </c>
      <c r="E2739" t="s">
        <v>5015</v>
      </c>
      <c r="F2739">
        <v>1650</v>
      </c>
      <c r="G2739" s="5">
        <v>44942.563194444447</v>
      </c>
      <c r="H2739" s="5" t="str">
        <f t="shared" si="210"/>
        <v>Monday</v>
      </c>
      <c r="I2739" s="5" t="str">
        <f t="shared" si="211"/>
        <v>January</v>
      </c>
      <c r="J2739">
        <f t="shared" si="212"/>
        <v>2023</v>
      </c>
      <c r="K2739">
        <f t="shared" si="213"/>
        <v>1</v>
      </c>
      <c r="L2739">
        <f t="shared" si="214"/>
        <v>16</v>
      </c>
      <c r="M2739">
        <v>3</v>
      </c>
    </row>
    <row r="2740" spans="1:13" x14ac:dyDescent="0.3">
      <c r="A2740" t="s">
        <v>2746</v>
      </c>
      <c r="B2740" t="s">
        <v>5008</v>
      </c>
      <c r="C2740">
        <v>28</v>
      </c>
      <c r="D2740" t="s">
        <v>5012</v>
      </c>
      <c r="E2740" t="s">
        <v>5020</v>
      </c>
      <c r="F2740">
        <v>700</v>
      </c>
      <c r="G2740" s="5">
        <v>45079.502199074072</v>
      </c>
      <c r="H2740" s="5" t="str">
        <f t="shared" si="210"/>
        <v>Friday</v>
      </c>
      <c r="I2740" s="5" t="str">
        <f t="shared" si="211"/>
        <v>June</v>
      </c>
      <c r="J2740">
        <f t="shared" si="212"/>
        <v>2023</v>
      </c>
      <c r="K2740">
        <f t="shared" si="213"/>
        <v>6</v>
      </c>
      <c r="L2740">
        <f t="shared" si="214"/>
        <v>2</v>
      </c>
      <c r="M2740">
        <v>5</v>
      </c>
    </row>
    <row r="2741" spans="1:13" x14ac:dyDescent="0.3">
      <c r="A2741" t="s">
        <v>2747</v>
      </c>
      <c r="B2741" t="s">
        <v>5008</v>
      </c>
      <c r="C2741">
        <v>41</v>
      </c>
      <c r="D2741" t="s">
        <v>5013</v>
      </c>
      <c r="E2741" t="s">
        <v>5015</v>
      </c>
      <c r="F2741">
        <v>1750</v>
      </c>
      <c r="G2741" s="5">
        <v>44978.561666666668</v>
      </c>
      <c r="H2741" s="5" t="str">
        <f t="shared" si="210"/>
        <v>Tuesday</v>
      </c>
      <c r="I2741" s="5" t="str">
        <f t="shared" si="211"/>
        <v>February</v>
      </c>
      <c r="J2741">
        <f t="shared" si="212"/>
        <v>2023</v>
      </c>
      <c r="K2741">
        <f t="shared" si="213"/>
        <v>2</v>
      </c>
      <c r="L2741">
        <f t="shared" si="214"/>
        <v>21</v>
      </c>
      <c r="M2741">
        <v>3</v>
      </c>
    </row>
    <row r="2742" spans="1:13" x14ac:dyDescent="0.3">
      <c r="A2742" t="s">
        <v>2748</v>
      </c>
      <c r="B2742" t="s">
        <v>5008</v>
      </c>
      <c r="C2742">
        <v>23</v>
      </c>
      <c r="D2742" t="s">
        <v>5013</v>
      </c>
      <c r="E2742" t="s">
        <v>5020</v>
      </c>
      <c r="F2742">
        <v>1700</v>
      </c>
      <c r="G2742" s="5">
        <v>44745.406053240738</v>
      </c>
      <c r="H2742" s="5" t="str">
        <f t="shared" si="210"/>
        <v>Sunday</v>
      </c>
      <c r="I2742" s="5" t="str">
        <f t="shared" si="211"/>
        <v>July</v>
      </c>
      <c r="J2742">
        <f t="shared" si="212"/>
        <v>2022</v>
      </c>
      <c r="K2742">
        <f t="shared" si="213"/>
        <v>7</v>
      </c>
      <c r="L2742">
        <f t="shared" si="214"/>
        <v>3</v>
      </c>
      <c r="M2742">
        <v>3</v>
      </c>
    </row>
    <row r="2743" spans="1:13" x14ac:dyDescent="0.3">
      <c r="A2743" t="s">
        <v>2749</v>
      </c>
      <c r="B2743" t="s">
        <v>5008</v>
      </c>
      <c r="C2743">
        <v>43</v>
      </c>
      <c r="D2743" t="s">
        <v>5012</v>
      </c>
      <c r="E2743" t="s">
        <v>5016</v>
      </c>
      <c r="F2743">
        <v>850</v>
      </c>
      <c r="G2743" s="5">
        <v>44199.848344907397</v>
      </c>
      <c r="H2743" s="5" t="str">
        <f t="shared" si="210"/>
        <v>Sunday</v>
      </c>
      <c r="I2743" s="5" t="str">
        <f t="shared" si="211"/>
        <v>January</v>
      </c>
      <c r="J2743">
        <f t="shared" si="212"/>
        <v>2021</v>
      </c>
      <c r="K2743">
        <f t="shared" si="213"/>
        <v>1</v>
      </c>
      <c r="L2743">
        <f t="shared" si="214"/>
        <v>3</v>
      </c>
      <c r="M2743">
        <v>3</v>
      </c>
    </row>
    <row r="2744" spans="1:13" x14ac:dyDescent="0.3">
      <c r="A2744" t="s">
        <v>2750</v>
      </c>
      <c r="B2744" t="s">
        <v>5008</v>
      </c>
      <c r="C2744">
        <v>24</v>
      </c>
      <c r="D2744" t="s">
        <v>5010</v>
      </c>
      <c r="E2744" t="s">
        <v>5016</v>
      </c>
      <c r="F2744">
        <v>1050</v>
      </c>
      <c r="G2744" s="5">
        <v>44120.831875000003</v>
      </c>
      <c r="H2744" s="5" t="str">
        <f t="shared" si="210"/>
        <v>Friday</v>
      </c>
      <c r="I2744" s="5" t="str">
        <f t="shared" si="211"/>
        <v>October</v>
      </c>
      <c r="J2744">
        <f t="shared" si="212"/>
        <v>2020</v>
      </c>
      <c r="K2744">
        <f t="shared" si="213"/>
        <v>10</v>
      </c>
      <c r="L2744">
        <f t="shared" si="214"/>
        <v>16</v>
      </c>
      <c r="M2744">
        <v>4</v>
      </c>
    </row>
    <row r="2745" spans="1:13" x14ac:dyDescent="0.3">
      <c r="A2745" t="s">
        <v>2751</v>
      </c>
      <c r="B2745" t="s">
        <v>5008</v>
      </c>
      <c r="C2745">
        <v>43</v>
      </c>
      <c r="D2745" t="s">
        <v>5014</v>
      </c>
      <c r="E2745" t="s">
        <v>5015</v>
      </c>
      <c r="F2745">
        <v>1600</v>
      </c>
      <c r="G2745" s="5">
        <v>43901.016342592593</v>
      </c>
      <c r="H2745" s="5" t="str">
        <f t="shared" si="210"/>
        <v>Wednesday</v>
      </c>
      <c r="I2745" s="5" t="str">
        <f t="shared" si="211"/>
        <v>March</v>
      </c>
      <c r="J2745">
        <f t="shared" si="212"/>
        <v>2020</v>
      </c>
      <c r="K2745">
        <f t="shared" si="213"/>
        <v>3</v>
      </c>
      <c r="L2745">
        <f t="shared" si="214"/>
        <v>11</v>
      </c>
      <c r="M2745">
        <v>1</v>
      </c>
    </row>
    <row r="2746" spans="1:13" x14ac:dyDescent="0.3">
      <c r="A2746" t="s">
        <v>2752</v>
      </c>
      <c r="B2746" t="s">
        <v>5009</v>
      </c>
      <c r="C2746">
        <v>56</v>
      </c>
      <c r="D2746" t="s">
        <v>5011</v>
      </c>
      <c r="E2746" t="s">
        <v>5015</v>
      </c>
      <c r="F2746">
        <v>150</v>
      </c>
      <c r="G2746" s="5">
        <v>44430.110312500001</v>
      </c>
      <c r="H2746" s="5" t="str">
        <f t="shared" si="210"/>
        <v>Sunday</v>
      </c>
      <c r="I2746" s="5" t="str">
        <f t="shared" si="211"/>
        <v>August</v>
      </c>
      <c r="J2746">
        <f t="shared" si="212"/>
        <v>2021</v>
      </c>
      <c r="K2746">
        <f t="shared" si="213"/>
        <v>8</v>
      </c>
      <c r="L2746">
        <f t="shared" si="214"/>
        <v>22</v>
      </c>
      <c r="M2746">
        <v>2</v>
      </c>
    </row>
    <row r="2747" spans="1:13" x14ac:dyDescent="0.3">
      <c r="A2747" t="s">
        <v>2753</v>
      </c>
      <c r="B2747" t="s">
        <v>5009</v>
      </c>
      <c r="C2747">
        <v>36</v>
      </c>
      <c r="D2747" t="s">
        <v>5010</v>
      </c>
      <c r="E2747" t="s">
        <v>5019</v>
      </c>
      <c r="F2747">
        <v>750</v>
      </c>
      <c r="G2747" s="5">
        <v>44962.228738425933</v>
      </c>
      <c r="H2747" s="5" t="str">
        <f t="shared" si="210"/>
        <v>Sunday</v>
      </c>
      <c r="I2747" s="5" t="str">
        <f t="shared" si="211"/>
        <v>February</v>
      </c>
      <c r="J2747">
        <f t="shared" si="212"/>
        <v>2023</v>
      </c>
      <c r="K2747">
        <f t="shared" si="213"/>
        <v>2</v>
      </c>
      <c r="L2747">
        <f t="shared" si="214"/>
        <v>5</v>
      </c>
      <c r="M2747">
        <v>4</v>
      </c>
    </row>
    <row r="2748" spans="1:13" x14ac:dyDescent="0.3">
      <c r="A2748" t="s">
        <v>2754</v>
      </c>
      <c r="B2748" t="s">
        <v>5009</v>
      </c>
      <c r="C2748">
        <v>23</v>
      </c>
      <c r="D2748" t="s">
        <v>5010</v>
      </c>
      <c r="E2748" t="s">
        <v>5018</v>
      </c>
      <c r="F2748">
        <v>400</v>
      </c>
      <c r="G2748" s="5">
        <v>45075.683854166673</v>
      </c>
      <c r="H2748" s="5" t="str">
        <f t="shared" si="210"/>
        <v>Monday</v>
      </c>
      <c r="I2748" s="5" t="str">
        <f t="shared" si="211"/>
        <v>May</v>
      </c>
      <c r="J2748">
        <f t="shared" si="212"/>
        <v>2023</v>
      </c>
      <c r="K2748">
        <f t="shared" si="213"/>
        <v>5</v>
      </c>
      <c r="L2748">
        <f t="shared" si="214"/>
        <v>29</v>
      </c>
      <c r="M2748">
        <v>3</v>
      </c>
    </row>
    <row r="2749" spans="1:13" x14ac:dyDescent="0.3">
      <c r="A2749" t="s">
        <v>2755</v>
      </c>
      <c r="B2749" t="s">
        <v>5008</v>
      </c>
      <c r="C2749">
        <v>60</v>
      </c>
      <c r="D2749" t="s">
        <v>5010</v>
      </c>
      <c r="E2749" t="s">
        <v>5020</v>
      </c>
      <c r="F2749">
        <v>1600</v>
      </c>
      <c r="G2749" s="5">
        <v>44426.483506944453</v>
      </c>
      <c r="H2749" s="5" t="str">
        <f t="shared" si="210"/>
        <v>Wednesday</v>
      </c>
      <c r="I2749" s="5" t="str">
        <f t="shared" si="211"/>
        <v>August</v>
      </c>
      <c r="J2749">
        <f t="shared" si="212"/>
        <v>2021</v>
      </c>
      <c r="K2749">
        <f t="shared" si="213"/>
        <v>8</v>
      </c>
      <c r="L2749">
        <f t="shared" si="214"/>
        <v>18</v>
      </c>
      <c r="M2749">
        <v>4</v>
      </c>
    </row>
    <row r="2750" spans="1:13" x14ac:dyDescent="0.3">
      <c r="A2750" t="s">
        <v>2756</v>
      </c>
      <c r="B2750" t="s">
        <v>5009</v>
      </c>
      <c r="C2750">
        <v>46</v>
      </c>
      <c r="D2750" t="s">
        <v>5010</v>
      </c>
      <c r="E2750" t="s">
        <v>5018</v>
      </c>
      <c r="F2750">
        <v>1900</v>
      </c>
      <c r="G2750" s="5">
        <v>44801.606956018521</v>
      </c>
      <c r="H2750" s="5" t="str">
        <f t="shared" si="210"/>
        <v>Sunday</v>
      </c>
      <c r="I2750" s="5" t="str">
        <f t="shared" si="211"/>
        <v>August</v>
      </c>
      <c r="J2750">
        <f t="shared" si="212"/>
        <v>2022</v>
      </c>
      <c r="K2750">
        <f t="shared" si="213"/>
        <v>8</v>
      </c>
      <c r="L2750">
        <f t="shared" si="214"/>
        <v>28</v>
      </c>
      <c r="M2750">
        <v>3</v>
      </c>
    </row>
    <row r="2751" spans="1:13" x14ac:dyDescent="0.3">
      <c r="A2751" t="s">
        <v>2757</v>
      </c>
      <c r="B2751" t="s">
        <v>5009</v>
      </c>
      <c r="C2751">
        <v>60</v>
      </c>
      <c r="D2751" t="s">
        <v>5011</v>
      </c>
      <c r="E2751" t="s">
        <v>5019</v>
      </c>
      <c r="F2751">
        <v>1300</v>
      </c>
      <c r="G2751" s="5">
        <v>44003.217986111107</v>
      </c>
      <c r="H2751" s="5" t="str">
        <f t="shared" si="210"/>
        <v>Sunday</v>
      </c>
      <c r="I2751" s="5" t="str">
        <f t="shared" si="211"/>
        <v>June</v>
      </c>
      <c r="J2751">
        <f t="shared" si="212"/>
        <v>2020</v>
      </c>
      <c r="K2751">
        <f t="shared" si="213"/>
        <v>6</v>
      </c>
      <c r="L2751">
        <f t="shared" si="214"/>
        <v>21</v>
      </c>
      <c r="M2751">
        <v>3</v>
      </c>
    </row>
    <row r="2752" spans="1:13" x14ac:dyDescent="0.3">
      <c r="A2752" t="s">
        <v>2758</v>
      </c>
      <c r="B2752" t="s">
        <v>5008</v>
      </c>
      <c r="C2752">
        <v>56</v>
      </c>
      <c r="D2752" t="s">
        <v>5013</v>
      </c>
      <c r="E2752" t="s">
        <v>5019</v>
      </c>
      <c r="F2752">
        <v>1500</v>
      </c>
      <c r="G2752" s="5">
        <v>44234.587870370371</v>
      </c>
      <c r="H2752" s="5" t="str">
        <f t="shared" si="210"/>
        <v>Sunday</v>
      </c>
      <c r="I2752" s="5" t="str">
        <f t="shared" si="211"/>
        <v>February</v>
      </c>
      <c r="J2752">
        <f t="shared" si="212"/>
        <v>2021</v>
      </c>
      <c r="K2752">
        <f t="shared" si="213"/>
        <v>2</v>
      </c>
      <c r="L2752">
        <f t="shared" si="214"/>
        <v>7</v>
      </c>
      <c r="M2752">
        <v>3</v>
      </c>
    </row>
    <row r="2753" spans="1:13" x14ac:dyDescent="0.3">
      <c r="A2753" t="s">
        <v>2759</v>
      </c>
      <c r="B2753" t="s">
        <v>5009</v>
      </c>
      <c r="C2753">
        <v>19</v>
      </c>
      <c r="D2753" t="s">
        <v>5013</v>
      </c>
      <c r="E2753" t="s">
        <v>5015</v>
      </c>
      <c r="F2753">
        <v>450</v>
      </c>
      <c r="G2753" s="5">
        <v>44928.397222222222</v>
      </c>
      <c r="H2753" s="5" t="str">
        <f t="shared" si="210"/>
        <v>Monday</v>
      </c>
      <c r="I2753" s="5" t="str">
        <f t="shared" si="211"/>
        <v>January</v>
      </c>
      <c r="J2753">
        <f t="shared" si="212"/>
        <v>2023</v>
      </c>
      <c r="K2753">
        <f t="shared" si="213"/>
        <v>1</v>
      </c>
      <c r="L2753">
        <f t="shared" si="214"/>
        <v>2</v>
      </c>
      <c r="M2753">
        <v>4</v>
      </c>
    </row>
    <row r="2754" spans="1:13" x14ac:dyDescent="0.3">
      <c r="A2754" t="s">
        <v>2760</v>
      </c>
      <c r="B2754" t="s">
        <v>5008</v>
      </c>
      <c r="C2754">
        <v>36</v>
      </c>
      <c r="D2754" t="s">
        <v>5012</v>
      </c>
      <c r="E2754" t="s">
        <v>5016</v>
      </c>
      <c r="F2754">
        <v>1600</v>
      </c>
      <c r="G2754" s="5">
        <v>44117.199131944442</v>
      </c>
      <c r="H2754" s="5" t="str">
        <f t="shared" si="210"/>
        <v>Tuesday</v>
      </c>
      <c r="I2754" s="5" t="str">
        <f t="shared" si="211"/>
        <v>October</v>
      </c>
      <c r="J2754">
        <f t="shared" si="212"/>
        <v>2020</v>
      </c>
      <c r="K2754">
        <f t="shared" si="213"/>
        <v>10</v>
      </c>
      <c r="L2754">
        <f t="shared" si="214"/>
        <v>13</v>
      </c>
      <c r="M2754">
        <v>1</v>
      </c>
    </row>
    <row r="2755" spans="1:13" x14ac:dyDescent="0.3">
      <c r="A2755" t="s">
        <v>2761</v>
      </c>
      <c r="B2755" t="s">
        <v>5008</v>
      </c>
      <c r="C2755">
        <v>21</v>
      </c>
      <c r="D2755" t="s">
        <v>5010</v>
      </c>
      <c r="E2755" t="s">
        <v>5019</v>
      </c>
      <c r="F2755">
        <v>550</v>
      </c>
      <c r="G2755" s="5">
        <v>45151.817476851851</v>
      </c>
      <c r="H2755" s="5" t="str">
        <f t="shared" ref="H2755:H2818" si="215">TEXT(G2755,"DDDD")</f>
        <v>Sunday</v>
      </c>
      <c r="I2755" s="5" t="str">
        <f t="shared" ref="I2755:I2818" si="216">TEXT(G2755,"mmmm")</f>
        <v>August</v>
      </c>
      <c r="J2755">
        <f t="shared" ref="J2755:J2818" si="217">YEAR(G2755)</f>
        <v>2023</v>
      </c>
      <c r="K2755">
        <f t="shared" ref="K2755:K2818" si="218">MONTH(G2755)</f>
        <v>8</v>
      </c>
      <c r="L2755">
        <f t="shared" ref="L2755:L2818" si="219">DAY(G2755)</f>
        <v>13</v>
      </c>
      <c r="M2755">
        <v>3</v>
      </c>
    </row>
    <row r="2756" spans="1:13" x14ac:dyDescent="0.3">
      <c r="A2756" t="s">
        <v>2762</v>
      </c>
      <c r="B2756" t="s">
        <v>5008</v>
      </c>
      <c r="C2756">
        <v>23</v>
      </c>
      <c r="D2756" t="s">
        <v>5012</v>
      </c>
      <c r="E2756" t="s">
        <v>5019</v>
      </c>
      <c r="F2756">
        <v>1100</v>
      </c>
      <c r="G2756" s="5">
        <v>45087.663437499999</v>
      </c>
      <c r="H2756" s="5" t="str">
        <f t="shared" si="215"/>
        <v>Saturday</v>
      </c>
      <c r="I2756" s="5" t="str">
        <f t="shared" si="216"/>
        <v>June</v>
      </c>
      <c r="J2756">
        <f t="shared" si="217"/>
        <v>2023</v>
      </c>
      <c r="K2756">
        <f t="shared" si="218"/>
        <v>6</v>
      </c>
      <c r="L2756">
        <f t="shared" si="219"/>
        <v>10</v>
      </c>
      <c r="M2756">
        <v>2</v>
      </c>
    </row>
    <row r="2757" spans="1:13" x14ac:dyDescent="0.3">
      <c r="A2757" t="s">
        <v>2763</v>
      </c>
      <c r="B2757" t="s">
        <v>5008</v>
      </c>
      <c r="C2757">
        <v>66</v>
      </c>
      <c r="D2757" t="s">
        <v>5012</v>
      </c>
      <c r="E2757" t="s">
        <v>5018</v>
      </c>
      <c r="F2757">
        <v>1700</v>
      </c>
      <c r="G2757" s="5">
        <v>44504.510844907411</v>
      </c>
      <c r="H2757" s="5" t="str">
        <f t="shared" si="215"/>
        <v>Thursday</v>
      </c>
      <c r="I2757" s="5" t="str">
        <f t="shared" si="216"/>
        <v>November</v>
      </c>
      <c r="J2757">
        <f t="shared" si="217"/>
        <v>2021</v>
      </c>
      <c r="K2757">
        <f t="shared" si="218"/>
        <v>11</v>
      </c>
      <c r="L2757">
        <f t="shared" si="219"/>
        <v>4</v>
      </c>
      <c r="M2757">
        <v>4</v>
      </c>
    </row>
    <row r="2758" spans="1:13" x14ac:dyDescent="0.3">
      <c r="A2758" t="s">
        <v>2764</v>
      </c>
      <c r="B2758" t="s">
        <v>5009</v>
      </c>
      <c r="C2758">
        <v>43</v>
      </c>
      <c r="D2758" t="s">
        <v>5010</v>
      </c>
      <c r="E2758" t="s">
        <v>5018</v>
      </c>
      <c r="F2758">
        <v>1000</v>
      </c>
      <c r="G2758" s="5">
        <v>44909.681875000002</v>
      </c>
      <c r="H2758" s="5" t="str">
        <f t="shared" si="215"/>
        <v>Wednesday</v>
      </c>
      <c r="I2758" s="5" t="str">
        <f t="shared" si="216"/>
        <v>December</v>
      </c>
      <c r="J2758">
        <f t="shared" si="217"/>
        <v>2022</v>
      </c>
      <c r="K2758">
        <f t="shared" si="218"/>
        <v>12</v>
      </c>
      <c r="L2758">
        <f t="shared" si="219"/>
        <v>14</v>
      </c>
      <c r="M2758">
        <v>4</v>
      </c>
    </row>
    <row r="2759" spans="1:13" x14ac:dyDescent="0.3">
      <c r="A2759" t="s">
        <v>2765</v>
      </c>
      <c r="B2759" t="s">
        <v>5009</v>
      </c>
      <c r="C2759">
        <v>54</v>
      </c>
      <c r="D2759" t="s">
        <v>5013</v>
      </c>
      <c r="E2759" t="s">
        <v>5019</v>
      </c>
      <c r="F2759">
        <v>900</v>
      </c>
      <c r="G2759" s="5">
        <v>43872.248414351852</v>
      </c>
      <c r="H2759" s="5" t="str">
        <f t="shared" si="215"/>
        <v>Tuesday</v>
      </c>
      <c r="I2759" s="5" t="str">
        <f t="shared" si="216"/>
        <v>February</v>
      </c>
      <c r="J2759">
        <f t="shared" si="217"/>
        <v>2020</v>
      </c>
      <c r="K2759">
        <f t="shared" si="218"/>
        <v>2</v>
      </c>
      <c r="L2759">
        <f t="shared" si="219"/>
        <v>11</v>
      </c>
      <c r="M2759">
        <v>2</v>
      </c>
    </row>
    <row r="2760" spans="1:13" x14ac:dyDescent="0.3">
      <c r="A2760" t="s">
        <v>2766</v>
      </c>
      <c r="B2760" t="s">
        <v>5009</v>
      </c>
      <c r="C2760">
        <v>45</v>
      </c>
      <c r="D2760" t="s">
        <v>5012</v>
      </c>
      <c r="E2760" t="s">
        <v>5019</v>
      </c>
      <c r="F2760">
        <v>950</v>
      </c>
      <c r="G2760" s="5">
        <v>45149.982685185183</v>
      </c>
      <c r="H2760" s="5" t="str">
        <f t="shared" si="215"/>
        <v>Friday</v>
      </c>
      <c r="I2760" s="5" t="str">
        <f t="shared" si="216"/>
        <v>August</v>
      </c>
      <c r="J2760">
        <f t="shared" si="217"/>
        <v>2023</v>
      </c>
      <c r="K2760">
        <f t="shared" si="218"/>
        <v>8</v>
      </c>
      <c r="L2760">
        <f t="shared" si="219"/>
        <v>11</v>
      </c>
      <c r="M2760">
        <v>3</v>
      </c>
    </row>
    <row r="2761" spans="1:13" x14ac:dyDescent="0.3">
      <c r="A2761" t="s">
        <v>2767</v>
      </c>
      <c r="B2761" t="s">
        <v>5008</v>
      </c>
      <c r="C2761">
        <v>47</v>
      </c>
      <c r="D2761" t="s">
        <v>5014</v>
      </c>
      <c r="E2761" t="s">
        <v>5019</v>
      </c>
      <c r="F2761">
        <v>900</v>
      </c>
      <c r="G2761" s="5">
        <v>44988.806064814817</v>
      </c>
      <c r="H2761" s="5" t="str">
        <f t="shared" si="215"/>
        <v>Friday</v>
      </c>
      <c r="I2761" s="5" t="str">
        <f t="shared" si="216"/>
        <v>March</v>
      </c>
      <c r="J2761">
        <f t="shared" si="217"/>
        <v>2023</v>
      </c>
      <c r="K2761">
        <f t="shared" si="218"/>
        <v>3</v>
      </c>
      <c r="L2761">
        <f t="shared" si="219"/>
        <v>3</v>
      </c>
      <c r="M2761">
        <v>4</v>
      </c>
    </row>
    <row r="2762" spans="1:13" x14ac:dyDescent="0.3">
      <c r="A2762" t="s">
        <v>2768</v>
      </c>
      <c r="B2762" t="s">
        <v>5008</v>
      </c>
      <c r="C2762">
        <v>24</v>
      </c>
      <c r="D2762" t="s">
        <v>5012</v>
      </c>
      <c r="E2762" t="s">
        <v>5015</v>
      </c>
      <c r="F2762">
        <v>1850</v>
      </c>
      <c r="G2762" s="5">
        <v>44411.517407407409</v>
      </c>
      <c r="H2762" s="5" t="str">
        <f t="shared" si="215"/>
        <v>Tuesday</v>
      </c>
      <c r="I2762" s="5" t="str">
        <f t="shared" si="216"/>
        <v>August</v>
      </c>
      <c r="J2762">
        <f t="shared" si="217"/>
        <v>2021</v>
      </c>
      <c r="K2762">
        <f t="shared" si="218"/>
        <v>8</v>
      </c>
      <c r="L2762">
        <f t="shared" si="219"/>
        <v>3</v>
      </c>
      <c r="M2762">
        <v>4</v>
      </c>
    </row>
    <row r="2763" spans="1:13" x14ac:dyDescent="0.3">
      <c r="A2763" t="s">
        <v>2769</v>
      </c>
      <c r="B2763" t="s">
        <v>5008</v>
      </c>
      <c r="C2763">
        <v>26</v>
      </c>
      <c r="D2763" t="s">
        <v>5013</v>
      </c>
      <c r="E2763" t="s">
        <v>5018</v>
      </c>
      <c r="F2763">
        <v>900</v>
      </c>
      <c r="G2763" s="5">
        <v>44575.480162037027</v>
      </c>
      <c r="H2763" s="5" t="str">
        <f t="shared" si="215"/>
        <v>Friday</v>
      </c>
      <c r="I2763" s="5" t="str">
        <f t="shared" si="216"/>
        <v>January</v>
      </c>
      <c r="J2763">
        <f t="shared" si="217"/>
        <v>2022</v>
      </c>
      <c r="K2763">
        <f t="shared" si="218"/>
        <v>1</v>
      </c>
      <c r="L2763">
        <f t="shared" si="219"/>
        <v>14</v>
      </c>
      <c r="M2763">
        <v>3</v>
      </c>
    </row>
    <row r="2764" spans="1:13" x14ac:dyDescent="0.3">
      <c r="A2764" t="s">
        <v>2770</v>
      </c>
      <c r="B2764" t="s">
        <v>5009</v>
      </c>
      <c r="C2764">
        <v>42</v>
      </c>
      <c r="D2764" t="s">
        <v>5010</v>
      </c>
      <c r="E2764" t="s">
        <v>5019</v>
      </c>
      <c r="F2764">
        <v>600</v>
      </c>
      <c r="G2764" s="5">
        <v>44066.433310185188</v>
      </c>
      <c r="H2764" s="5" t="str">
        <f t="shared" si="215"/>
        <v>Sunday</v>
      </c>
      <c r="I2764" s="5" t="str">
        <f t="shared" si="216"/>
        <v>August</v>
      </c>
      <c r="J2764">
        <f t="shared" si="217"/>
        <v>2020</v>
      </c>
      <c r="K2764">
        <f t="shared" si="218"/>
        <v>8</v>
      </c>
      <c r="L2764">
        <f t="shared" si="219"/>
        <v>23</v>
      </c>
      <c r="M2764">
        <v>3</v>
      </c>
    </row>
    <row r="2765" spans="1:13" x14ac:dyDescent="0.3">
      <c r="A2765" t="s">
        <v>2771</v>
      </c>
      <c r="B2765" t="s">
        <v>5008</v>
      </c>
      <c r="C2765">
        <v>50</v>
      </c>
      <c r="D2765" t="s">
        <v>5011</v>
      </c>
      <c r="E2765" t="s">
        <v>5016</v>
      </c>
      <c r="F2765">
        <v>200</v>
      </c>
      <c r="G2765" s="5">
        <v>44157.334976851853</v>
      </c>
      <c r="H2765" s="5" t="str">
        <f t="shared" si="215"/>
        <v>Sunday</v>
      </c>
      <c r="I2765" s="5" t="str">
        <f t="shared" si="216"/>
        <v>November</v>
      </c>
      <c r="J2765">
        <f t="shared" si="217"/>
        <v>2020</v>
      </c>
      <c r="K2765">
        <f t="shared" si="218"/>
        <v>11</v>
      </c>
      <c r="L2765">
        <f t="shared" si="219"/>
        <v>22</v>
      </c>
      <c r="M2765">
        <v>4</v>
      </c>
    </row>
    <row r="2766" spans="1:13" x14ac:dyDescent="0.3">
      <c r="A2766" t="s">
        <v>2772</v>
      </c>
      <c r="B2766" t="s">
        <v>5008</v>
      </c>
      <c r="C2766">
        <v>18</v>
      </c>
      <c r="D2766" t="s">
        <v>5012</v>
      </c>
      <c r="E2766" t="s">
        <v>5018</v>
      </c>
      <c r="F2766">
        <v>1350</v>
      </c>
      <c r="G2766" s="5">
        <v>44475.898125</v>
      </c>
      <c r="H2766" s="5" t="str">
        <f t="shared" si="215"/>
        <v>Wednesday</v>
      </c>
      <c r="I2766" s="5" t="str">
        <f t="shared" si="216"/>
        <v>October</v>
      </c>
      <c r="J2766">
        <f t="shared" si="217"/>
        <v>2021</v>
      </c>
      <c r="K2766">
        <f t="shared" si="218"/>
        <v>10</v>
      </c>
      <c r="L2766">
        <f t="shared" si="219"/>
        <v>6</v>
      </c>
      <c r="M2766">
        <v>3</v>
      </c>
    </row>
    <row r="2767" spans="1:13" x14ac:dyDescent="0.3">
      <c r="A2767" t="s">
        <v>2773</v>
      </c>
      <c r="B2767" t="s">
        <v>5008</v>
      </c>
      <c r="C2767">
        <v>68</v>
      </c>
      <c r="D2767" t="s">
        <v>5013</v>
      </c>
      <c r="E2767" t="s">
        <v>5019</v>
      </c>
      <c r="F2767">
        <v>250</v>
      </c>
      <c r="G2767" s="5">
        <v>44710.144930555558</v>
      </c>
      <c r="H2767" s="5" t="str">
        <f t="shared" si="215"/>
        <v>Sunday</v>
      </c>
      <c r="I2767" s="5" t="str">
        <f t="shared" si="216"/>
        <v>May</v>
      </c>
      <c r="J2767">
        <f t="shared" si="217"/>
        <v>2022</v>
      </c>
      <c r="K2767">
        <f t="shared" si="218"/>
        <v>5</v>
      </c>
      <c r="L2767">
        <f t="shared" si="219"/>
        <v>29</v>
      </c>
      <c r="M2767">
        <v>3</v>
      </c>
    </row>
    <row r="2768" spans="1:13" x14ac:dyDescent="0.3">
      <c r="A2768" t="s">
        <v>2774</v>
      </c>
      <c r="B2768" t="s">
        <v>5009</v>
      </c>
      <c r="C2768">
        <v>23</v>
      </c>
      <c r="D2768" t="s">
        <v>5014</v>
      </c>
      <c r="E2768" t="s">
        <v>5019</v>
      </c>
      <c r="F2768">
        <v>300</v>
      </c>
      <c r="G2768" s="5">
        <v>44258.311423611107</v>
      </c>
      <c r="H2768" s="5" t="str">
        <f t="shared" si="215"/>
        <v>Wednesday</v>
      </c>
      <c r="I2768" s="5" t="str">
        <f t="shared" si="216"/>
        <v>March</v>
      </c>
      <c r="J2768">
        <f t="shared" si="217"/>
        <v>2021</v>
      </c>
      <c r="K2768">
        <f t="shared" si="218"/>
        <v>3</v>
      </c>
      <c r="L2768">
        <f t="shared" si="219"/>
        <v>3</v>
      </c>
      <c r="M2768">
        <v>3</v>
      </c>
    </row>
    <row r="2769" spans="1:13" x14ac:dyDescent="0.3">
      <c r="A2769" t="s">
        <v>2775</v>
      </c>
      <c r="B2769" t="s">
        <v>5008</v>
      </c>
      <c r="C2769">
        <v>35</v>
      </c>
      <c r="D2769" t="s">
        <v>5014</v>
      </c>
      <c r="E2769" t="s">
        <v>5020</v>
      </c>
      <c r="F2769">
        <v>650</v>
      </c>
      <c r="G2769" s="5">
        <v>45064.297881944447</v>
      </c>
      <c r="H2769" s="5" t="str">
        <f t="shared" si="215"/>
        <v>Thursday</v>
      </c>
      <c r="I2769" s="5" t="str">
        <f t="shared" si="216"/>
        <v>May</v>
      </c>
      <c r="J2769">
        <f t="shared" si="217"/>
        <v>2023</v>
      </c>
      <c r="K2769">
        <f t="shared" si="218"/>
        <v>5</v>
      </c>
      <c r="L2769">
        <f t="shared" si="219"/>
        <v>18</v>
      </c>
      <c r="M2769">
        <v>4</v>
      </c>
    </row>
    <row r="2770" spans="1:13" x14ac:dyDescent="0.3">
      <c r="A2770" t="s">
        <v>2776</v>
      </c>
      <c r="B2770" t="s">
        <v>5009</v>
      </c>
      <c r="C2770">
        <v>27</v>
      </c>
      <c r="D2770" t="s">
        <v>5011</v>
      </c>
      <c r="E2770" t="s">
        <v>5018</v>
      </c>
      <c r="F2770">
        <v>1150</v>
      </c>
      <c r="G2770" s="5">
        <v>44825.779907407406</v>
      </c>
      <c r="H2770" s="5" t="str">
        <f t="shared" si="215"/>
        <v>Wednesday</v>
      </c>
      <c r="I2770" s="5" t="str">
        <f t="shared" si="216"/>
        <v>September</v>
      </c>
      <c r="J2770">
        <f t="shared" si="217"/>
        <v>2022</v>
      </c>
      <c r="K2770">
        <f t="shared" si="218"/>
        <v>9</v>
      </c>
      <c r="L2770">
        <f t="shared" si="219"/>
        <v>21</v>
      </c>
      <c r="M2770">
        <v>3</v>
      </c>
    </row>
    <row r="2771" spans="1:13" x14ac:dyDescent="0.3">
      <c r="A2771" t="s">
        <v>2777</v>
      </c>
      <c r="B2771" t="s">
        <v>5009</v>
      </c>
      <c r="C2771">
        <v>45</v>
      </c>
      <c r="D2771" t="s">
        <v>5013</v>
      </c>
      <c r="E2771" t="s">
        <v>5020</v>
      </c>
      <c r="F2771">
        <v>1250</v>
      </c>
      <c r="G2771" s="5">
        <v>44124.074884259258</v>
      </c>
      <c r="H2771" s="5" t="str">
        <f t="shared" si="215"/>
        <v>Tuesday</v>
      </c>
      <c r="I2771" s="5" t="str">
        <f t="shared" si="216"/>
        <v>October</v>
      </c>
      <c r="J2771">
        <f t="shared" si="217"/>
        <v>2020</v>
      </c>
      <c r="K2771">
        <f t="shared" si="218"/>
        <v>10</v>
      </c>
      <c r="L2771">
        <f t="shared" si="219"/>
        <v>20</v>
      </c>
      <c r="M2771">
        <v>4</v>
      </c>
    </row>
    <row r="2772" spans="1:13" x14ac:dyDescent="0.3">
      <c r="A2772" t="s">
        <v>2778</v>
      </c>
      <c r="B2772" t="s">
        <v>5008</v>
      </c>
      <c r="C2772">
        <v>28</v>
      </c>
      <c r="D2772" t="s">
        <v>5011</v>
      </c>
      <c r="E2772" t="s">
        <v>5018</v>
      </c>
      <c r="F2772">
        <v>200</v>
      </c>
      <c r="G2772" s="5">
        <v>45181.195625</v>
      </c>
      <c r="H2772" s="5" t="str">
        <f t="shared" si="215"/>
        <v>Tuesday</v>
      </c>
      <c r="I2772" s="5" t="str">
        <f t="shared" si="216"/>
        <v>September</v>
      </c>
      <c r="J2772">
        <f t="shared" si="217"/>
        <v>2023</v>
      </c>
      <c r="K2772">
        <f t="shared" si="218"/>
        <v>9</v>
      </c>
      <c r="L2772">
        <f t="shared" si="219"/>
        <v>12</v>
      </c>
      <c r="M2772">
        <v>1</v>
      </c>
    </row>
    <row r="2773" spans="1:13" x14ac:dyDescent="0.3">
      <c r="A2773" t="s">
        <v>2779</v>
      </c>
      <c r="B2773" t="s">
        <v>5008</v>
      </c>
      <c r="C2773">
        <v>50</v>
      </c>
      <c r="D2773" t="s">
        <v>5013</v>
      </c>
      <c r="E2773" t="s">
        <v>5018</v>
      </c>
      <c r="F2773">
        <v>1600</v>
      </c>
      <c r="G2773" s="5">
        <v>44545.955601851849</v>
      </c>
      <c r="H2773" s="5" t="str">
        <f t="shared" si="215"/>
        <v>Wednesday</v>
      </c>
      <c r="I2773" s="5" t="str">
        <f t="shared" si="216"/>
        <v>December</v>
      </c>
      <c r="J2773">
        <f t="shared" si="217"/>
        <v>2021</v>
      </c>
      <c r="K2773">
        <f t="shared" si="218"/>
        <v>12</v>
      </c>
      <c r="L2773">
        <f t="shared" si="219"/>
        <v>15</v>
      </c>
      <c r="M2773">
        <v>5</v>
      </c>
    </row>
    <row r="2774" spans="1:13" x14ac:dyDescent="0.3">
      <c r="A2774" t="s">
        <v>2780</v>
      </c>
      <c r="B2774" t="s">
        <v>5009</v>
      </c>
      <c r="C2774">
        <v>18</v>
      </c>
      <c r="D2774" t="s">
        <v>5012</v>
      </c>
      <c r="E2774" t="s">
        <v>5019</v>
      </c>
      <c r="F2774">
        <v>750</v>
      </c>
      <c r="G2774" s="5">
        <v>44954.655844907407</v>
      </c>
      <c r="H2774" s="5" t="str">
        <f t="shared" si="215"/>
        <v>Saturday</v>
      </c>
      <c r="I2774" s="5" t="str">
        <f t="shared" si="216"/>
        <v>January</v>
      </c>
      <c r="J2774">
        <f t="shared" si="217"/>
        <v>2023</v>
      </c>
      <c r="K2774">
        <f t="shared" si="218"/>
        <v>1</v>
      </c>
      <c r="L2774">
        <f t="shared" si="219"/>
        <v>28</v>
      </c>
      <c r="M2774">
        <v>4</v>
      </c>
    </row>
    <row r="2775" spans="1:13" x14ac:dyDescent="0.3">
      <c r="A2775" t="s">
        <v>2781</v>
      </c>
      <c r="B2775" t="s">
        <v>5009</v>
      </c>
      <c r="C2775">
        <v>30</v>
      </c>
      <c r="D2775" t="s">
        <v>5010</v>
      </c>
      <c r="E2775" t="s">
        <v>5017</v>
      </c>
      <c r="F2775">
        <v>1300</v>
      </c>
      <c r="G2775" s="5">
        <v>43880.556990740741</v>
      </c>
      <c r="H2775" s="5" t="str">
        <f t="shared" si="215"/>
        <v>Wednesday</v>
      </c>
      <c r="I2775" s="5" t="str">
        <f t="shared" si="216"/>
        <v>February</v>
      </c>
      <c r="J2775">
        <f t="shared" si="217"/>
        <v>2020</v>
      </c>
      <c r="K2775">
        <f t="shared" si="218"/>
        <v>2</v>
      </c>
      <c r="L2775">
        <f t="shared" si="219"/>
        <v>19</v>
      </c>
      <c r="M2775">
        <v>3</v>
      </c>
    </row>
    <row r="2776" spans="1:13" x14ac:dyDescent="0.3">
      <c r="A2776" t="s">
        <v>2782</v>
      </c>
      <c r="B2776" t="s">
        <v>5009</v>
      </c>
      <c r="C2776">
        <v>54</v>
      </c>
      <c r="D2776" t="s">
        <v>5013</v>
      </c>
      <c r="E2776" t="s">
        <v>5017</v>
      </c>
      <c r="F2776">
        <v>550</v>
      </c>
      <c r="G2776" s="5">
        <v>44319.636990740742</v>
      </c>
      <c r="H2776" s="5" t="str">
        <f t="shared" si="215"/>
        <v>Monday</v>
      </c>
      <c r="I2776" s="5" t="str">
        <f t="shared" si="216"/>
        <v>May</v>
      </c>
      <c r="J2776">
        <f t="shared" si="217"/>
        <v>2021</v>
      </c>
      <c r="K2776">
        <f t="shared" si="218"/>
        <v>5</v>
      </c>
      <c r="L2776">
        <f t="shared" si="219"/>
        <v>3</v>
      </c>
      <c r="M2776">
        <v>3</v>
      </c>
    </row>
    <row r="2777" spans="1:13" x14ac:dyDescent="0.3">
      <c r="A2777" t="s">
        <v>2783</v>
      </c>
      <c r="B2777" t="s">
        <v>5008</v>
      </c>
      <c r="C2777">
        <v>37</v>
      </c>
      <c r="D2777" t="s">
        <v>5014</v>
      </c>
      <c r="E2777" t="s">
        <v>5020</v>
      </c>
      <c r="F2777">
        <v>450</v>
      </c>
      <c r="G2777" s="5">
        <v>44111.102106481478</v>
      </c>
      <c r="H2777" s="5" t="str">
        <f t="shared" si="215"/>
        <v>Wednesday</v>
      </c>
      <c r="I2777" s="5" t="str">
        <f t="shared" si="216"/>
        <v>October</v>
      </c>
      <c r="J2777">
        <f t="shared" si="217"/>
        <v>2020</v>
      </c>
      <c r="K2777">
        <f t="shared" si="218"/>
        <v>10</v>
      </c>
      <c r="L2777">
        <f t="shared" si="219"/>
        <v>7</v>
      </c>
      <c r="M2777">
        <v>2</v>
      </c>
    </row>
    <row r="2778" spans="1:13" x14ac:dyDescent="0.3">
      <c r="A2778" t="s">
        <v>2784</v>
      </c>
      <c r="B2778" t="s">
        <v>5008</v>
      </c>
      <c r="C2778">
        <v>18</v>
      </c>
      <c r="D2778" t="s">
        <v>5011</v>
      </c>
      <c r="E2778" t="s">
        <v>5015</v>
      </c>
      <c r="F2778">
        <v>550</v>
      </c>
      <c r="G2778" s="5">
        <v>44522.20684027778</v>
      </c>
      <c r="H2778" s="5" t="str">
        <f t="shared" si="215"/>
        <v>Monday</v>
      </c>
      <c r="I2778" s="5" t="str">
        <f t="shared" si="216"/>
        <v>November</v>
      </c>
      <c r="J2778">
        <f t="shared" si="217"/>
        <v>2021</v>
      </c>
      <c r="K2778">
        <f t="shared" si="218"/>
        <v>11</v>
      </c>
      <c r="L2778">
        <f t="shared" si="219"/>
        <v>22</v>
      </c>
      <c r="M2778">
        <v>4</v>
      </c>
    </row>
    <row r="2779" spans="1:13" x14ac:dyDescent="0.3">
      <c r="A2779" t="s">
        <v>2785</v>
      </c>
      <c r="B2779" t="s">
        <v>5008</v>
      </c>
      <c r="C2779">
        <v>69</v>
      </c>
      <c r="D2779" t="s">
        <v>5013</v>
      </c>
      <c r="E2779" t="s">
        <v>5019</v>
      </c>
      <c r="F2779">
        <v>100</v>
      </c>
      <c r="G2779" s="5">
        <v>44858.023645833331</v>
      </c>
      <c r="H2779" s="5" t="str">
        <f t="shared" si="215"/>
        <v>Monday</v>
      </c>
      <c r="I2779" s="5" t="str">
        <f t="shared" si="216"/>
        <v>October</v>
      </c>
      <c r="J2779">
        <f t="shared" si="217"/>
        <v>2022</v>
      </c>
      <c r="K2779">
        <f t="shared" si="218"/>
        <v>10</v>
      </c>
      <c r="L2779">
        <f t="shared" si="219"/>
        <v>24</v>
      </c>
      <c r="M2779">
        <v>4</v>
      </c>
    </row>
    <row r="2780" spans="1:13" x14ac:dyDescent="0.3">
      <c r="A2780" t="s">
        <v>2786</v>
      </c>
      <c r="B2780" t="s">
        <v>5008</v>
      </c>
      <c r="C2780">
        <v>20</v>
      </c>
      <c r="D2780" t="s">
        <v>5013</v>
      </c>
      <c r="E2780" t="s">
        <v>5015</v>
      </c>
      <c r="F2780">
        <v>1350</v>
      </c>
      <c r="G2780" s="5">
        <v>44756.034722222219</v>
      </c>
      <c r="H2780" s="5" t="str">
        <f t="shared" si="215"/>
        <v>Thursday</v>
      </c>
      <c r="I2780" s="5" t="str">
        <f t="shared" si="216"/>
        <v>July</v>
      </c>
      <c r="J2780">
        <f t="shared" si="217"/>
        <v>2022</v>
      </c>
      <c r="K2780">
        <f t="shared" si="218"/>
        <v>7</v>
      </c>
      <c r="L2780">
        <f t="shared" si="219"/>
        <v>14</v>
      </c>
      <c r="M2780">
        <v>3</v>
      </c>
    </row>
    <row r="2781" spans="1:13" x14ac:dyDescent="0.3">
      <c r="A2781" t="s">
        <v>2787</v>
      </c>
      <c r="B2781" t="s">
        <v>5008</v>
      </c>
      <c r="C2781">
        <v>35</v>
      </c>
      <c r="D2781" t="s">
        <v>5010</v>
      </c>
      <c r="E2781" t="s">
        <v>5015</v>
      </c>
      <c r="F2781">
        <v>1300</v>
      </c>
      <c r="G2781" s="5">
        <v>44020.500081018523</v>
      </c>
      <c r="H2781" s="5" t="str">
        <f t="shared" si="215"/>
        <v>Wednesday</v>
      </c>
      <c r="I2781" s="5" t="str">
        <f t="shared" si="216"/>
        <v>July</v>
      </c>
      <c r="J2781">
        <f t="shared" si="217"/>
        <v>2020</v>
      </c>
      <c r="K2781">
        <f t="shared" si="218"/>
        <v>7</v>
      </c>
      <c r="L2781">
        <f t="shared" si="219"/>
        <v>8</v>
      </c>
      <c r="M2781">
        <v>2</v>
      </c>
    </row>
    <row r="2782" spans="1:13" x14ac:dyDescent="0.3">
      <c r="A2782" t="s">
        <v>2788</v>
      </c>
      <c r="B2782" t="s">
        <v>5008</v>
      </c>
      <c r="C2782">
        <v>58</v>
      </c>
      <c r="D2782" t="s">
        <v>5014</v>
      </c>
      <c r="E2782" t="s">
        <v>5017</v>
      </c>
      <c r="F2782">
        <v>400</v>
      </c>
      <c r="G2782" s="5">
        <v>44163.384687500002</v>
      </c>
      <c r="H2782" s="5" t="str">
        <f t="shared" si="215"/>
        <v>Saturday</v>
      </c>
      <c r="I2782" s="5" t="str">
        <f t="shared" si="216"/>
        <v>November</v>
      </c>
      <c r="J2782">
        <f t="shared" si="217"/>
        <v>2020</v>
      </c>
      <c r="K2782">
        <f t="shared" si="218"/>
        <v>11</v>
      </c>
      <c r="L2782">
        <f t="shared" si="219"/>
        <v>28</v>
      </c>
      <c r="M2782">
        <v>2</v>
      </c>
    </row>
    <row r="2783" spans="1:13" x14ac:dyDescent="0.3">
      <c r="A2783" t="s">
        <v>2789</v>
      </c>
      <c r="B2783" t="s">
        <v>5009</v>
      </c>
      <c r="C2783">
        <v>31</v>
      </c>
      <c r="D2783" t="s">
        <v>5014</v>
      </c>
      <c r="E2783" t="s">
        <v>5019</v>
      </c>
      <c r="F2783">
        <v>1050</v>
      </c>
      <c r="G2783" s="5">
        <v>44916.47519675926</v>
      </c>
      <c r="H2783" s="5" t="str">
        <f t="shared" si="215"/>
        <v>Wednesday</v>
      </c>
      <c r="I2783" s="5" t="str">
        <f t="shared" si="216"/>
        <v>December</v>
      </c>
      <c r="J2783">
        <f t="shared" si="217"/>
        <v>2022</v>
      </c>
      <c r="K2783">
        <f t="shared" si="218"/>
        <v>12</v>
      </c>
      <c r="L2783">
        <f t="shared" si="219"/>
        <v>21</v>
      </c>
      <c r="M2783">
        <v>3</v>
      </c>
    </row>
    <row r="2784" spans="1:13" x14ac:dyDescent="0.3">
      <c r="A2784" t="s">
        <v>2790</v>
      </c>
      <c r="B2784" t="s">
        <v>5008</v>
      </c>
      <c r="C2784">
        <v>48</v>
      </c>
      <c r="D2784" t="s">
        <v>5013</v>
      </c>
      <c r="E2784" t="s">
        <v>5017</v>
      </c>
      <c r="F2784">
        <v>1050</v>
      </c>
      <c r="G2784" s="5">
        <v>43925.247858796298</v>
      </c>
      <c r="H2784" s="5" t="str">
        <f t="shared" si="215"/>
        <v>Saturday</v>
      </c>
      <c r="I2784" s="5" t="str">
        <f t="shared" si="216"/>
        <v>April</v>
      </c>
      <c r="J2784">
        <f t="shared" si="217"/>
        <v>2020</v>
      </c>
      <c r="K2784">
        <f t="shared" si="218"/>
        <v>4</v>
      </c>
      <c r="L2784">
        <f t="shared" si="219"/>
        <v>4</v>
      </c>
      <c r="M2784">
        <v>2</v>
      </c>
    </row>
    <row r="2785" spans="1:13" x14ac:dyDescent="0.3">
      <c r="A2785" t="s">
        <v>2791</v>
      </c>
      <c r="B2785" t="s">
        <v>5009</v>
      </c>
      <c r="C2785">
        <v>44</v>
      </c>
      <c r="D2785" t="s">
        <v>5010</v>
      </c>
      <c r="E2785" t="s">
        <v>5017</v>
      </c>
      <c r="F2785">
        <v>400</v>
      </c>
      <c r="G2785" s="5">
        <v>44438.624016203707</v>
      </c>
      <c r="H2785" s="5" t="str">
        <f t="shared" si="215"/>
        <v>Monday</v>
      </c>
      <c r="I2785" s="5" t="str">
        <f t="shared" si="216"/>
        <v>August</v>
      </c>
      <c r="J2785">
        <f t="shared" si="217"/>
        <v>2021</v>
      </c>
      <c r="K2785">
        <f t="shared" si="218"/>
        <v>8</v>
      </c>
      <c r="L2785">
        <f t="shared" si="219"/>
        <v>30</v>
      </c>
      <c r="M2785">
        <v>3</v>
      </c>
    </row>
    <row r="2786" spans="1:13" x14ac:dyDescent="0.3">
      <c r="A2786" t="s">
        <v>2792</v>
      </c>
      <c r="B2786" t="s">
        <v>5009</v>
      </c>
      <c r="C2786">
        <v>34</v>
      </c>
      <c r="D2786" t="s">
        <v>5014</v>
      </c>
      <c r="E2786" t="s">
        <v>5019</v>
      </c>
      <c r="F2786">
        <v>50</v>
      </c>
      <c r="G2786" s="5">
        <v>44647.254594907397</v>
      </c>
      <c r="H2786" s="5" t="str">
        <f t="shared" si="215"/>
        <v>Sunday</v>
      </c>
      <c r="I2786" s="5" t="str">
        <f t="shared" si="216"/>
        <v>March</v>
      </c>
      <c r="J2786">
        <f t="shared" si="217"/>
        <v>2022</v>
      </c>
      <c r="K2786">
        <f t="shared" si="218"/>
        <v>3</v>
      </c>
      <c r="L2786">
        <f t="shared" si="219"/>
        <v>27</v>
      </c>
      <c r="M2786">
        <v>2</v>
      </c>
    </row>
    <row r="2787" spans="1:13" x14ac:dyDescent="0.3">
      <c r="A2787" t="s">
        <v>2793</v>
      </c>
      <c r="B2787" t="s">
        <v>5008</v>
      </c>
      <c r="C2787">
        <v>43</v>
      </c>
      <c r="D2787" t="s">
        <v>5010</v>
      </c>
      <c r="E2787" t="s">
        <v>5017</v>
      </c>
      <c r="F2787">
        <v>1900</v>
      </c>
      <c r="G2787" s="5">
        <v>43881.809293981481</v>
      </c>
      <c r="H2787" s="5" t="str">
        <f t="shared" si="215"/>
        <v>Thursday</v>
      </c>
      <c r="I2787" s="5" t="str">
        <f t="shared" si="216"/>
        <v>February</v>
      </c>
      <c r="J2787">
        <f t="shared" si="217"/>
        <v>2020</v>
      </c>
      <c r="K2787">
        <f t="shared" si="218"/>
        <v>2</v>
      </c>
      <c r="L2787">
        <f t="shared" si="219"/>
        <v>20</v>
      </c>
      <c r="M2787">
        <v>3</v>
      </c>
    </row>
    <row r="2788" spans="1:13" x14ac:dyDescent="0.3">
      <c r="A2788" t="s">
        <v>2794</v>
      </c>
      <c r="B2788" t="s">
        <v>5008</v>
      </c>
      <c r="C2788">
        <v>63</v>
      </c>
      <c r="D2788" t="s">
        <v>5014</v>
      </c>
      <c r="E2788" t="s">
        <v>5016</v>
      </c>
      <c r="F2788">
        <v>650</v>
      </c>
      <c r="G2788" s="5">
        <v>45048.502858796302</v>
      </c>
      <c r="H2788" s="5" t="str">
        <f t="shared" si="215"/>
        <v>Tuesday</v>
      </c>
      <c r="I2788" s="5" t="str">
        <f t="shared" si="216"/>
        <v>May</v>
      </c>
      <c r="J2788">
        <f t="shared" si="217"/>
        <v>2023</v>
      </c>
      <c r="K2788">
        <f t="shared" si="218"/>
        <v>5</v>
      </c>
      <c r="L2788">
        <f t="shared" si="219"/>
        <v>2</v>
      </c>
      <c r="M2788">
        <v>3</v>
      </c>
    </row>
    <row r="2789" spans="1:13" x14ac:dyDescent="0.3">
      <c r="A2789" t="s">
        <v>2795</v>
      </c>
      <c r="B2789" t="s">
        <v>5008</v>
      </c>
      <c r="C2789">
        <v>46</v>
      </c>
      <c r="D2789" t="s">
        <v>5012</v>
      </c>
      <c r="E2789" t="s">
        <v>5015</v>
      </c>
      <c r="F2789">
        <v>450</v>
      </c>
      <c r="G2789" s="5">
        <v>44032.353125000001</v>
      </c>
      <c r="H2789" s="5" t="str">
        <f t="shared" si="215"/>
        <v>Monday</v>
      </c>
      <c r="I2789" s="5" t="str">
        <f t="shared" si="216"/>
        <v>July</v>
      </c>
      <c r="J2789">
        <f t="shared" si="217"/>
        <v>2020</v>
      </c>
      <c r="K2789">
        <f t="shared" si="218"/>
        <v>7</v>
      </c>
      <c r="L2789">
        <f t="shared" si="219"/>
        <v>20</v>
      </c>
      <c r="M2789">
        <v>4</v>
      </c>
    </row>
    <row r="2790" spans="1:13" x14ac:dyDescent="0.3">
      <c r="A2790" t="s">
        <v>2796</v>
      </c>
      <c r="B2790" t="s">
        <v>5008</v>
      </c>
      <c r="C2790">
        <v>53</v>
      </c>
      <c r="D2790" t="s">
        <v>5013</v>
      </c>
      <c r="E2790" t="s">
        <v>5019</v>
      </c>
      <c r="F2790">
        <v>1400</v>
      </c>
      <c r="G2790" s="5">
        <v>44919.41710648148</v>
      </c>
      <c r="H2790" s="5" t="str">
        <f t="shared" si="215"/>
        <v>Saturday</v>
      </c>
      <c r="I2790" s="5" t="str">
        <f t="shared" si="216"/>
        <v>December</v>
      </c>
      <c r="J2790">
        <f t="shared" si="217"/>
        <v>2022</v>
      </c>
      <c r="K2790">
        <f t="shared" si="218"/>
        <v>12</v>
      </c>
      <c r="L2790">
        <f t="shared" si="219"/>
        <v>24</v>
      </c>
      <c r="M2790">
        <v>3</v>
      </c>
    </row>
    <row r="2791" spans="1:13" x14ac:dyDescent="0.3">
      <c r="A2791" t="s">
        <v>2797</v>
      </c>
      <c r="B2791" t="s">
        <v>5008</v>
      </c>
      <c r="C2791">
        <v>54</v>
      </c>
      <c r="D2791" t="s">
        <v>5010</v>
      </c>
      <c r="E2791" t="s">
        <v>5019</v>
      </c>
      <c r="F2791">
        <v>300</v>
      </c>
      <c r="G2791" s="5">
        <v>44895.854664351849</v>
      </c>
      <c r="H2791" s="5" t="str">
        <f t="shared" si="215"/>
        <v>Wednesday</v>
      </c>
      <c r="I2791" s="5" t="str">
        <f t="shared" si="216"/>
        <v>November</v>
      </c>
      <c r="J2791">
        <f t="shared" si="217"/>
        <v>2022</v>
      </c>
      <c r="K2791">
        <f t="shared" si="218"/>
        <v>11</v>
      </c>
      <c r="L2791">
        <f t="shared" si="219"/>
        <v>30</v>
      </c>
      <c r="M2791">
        <v>3</v>
      </c>
    </row>
    <row r="2792" spans="1:13" x14ac:dyDescent="0.3">
      <c r="A2792" t="s">
        <v>2798</v>
      </c>
      <c r="B2792" t="s">
        <v>5009</v>
      </c>
      <c r="C2792">
        <v>43</v>
      </c>
      <c r="D2792" t="s">
        <v>5013</v>
      </c>
      <c r="E2792" t="s">
        <v>5015</v>
      </c>
      <c r="F2792">
        <v>1150</v>
      </c>
      <c r="G2792" s="5">
        <v>44913.926377314812</v>
      </c>
      <c r="H2792" s="5" t="str">
        <f t="shared" si="215"/>
        <v>Sunday</v>
      </c>
      <c r="I2792" s="5" t="str">
        <f t="shared" si="216"/>
        <v>December</v>
      </c>
      <c r="J2792">
        <f t="shared" si="217"/>
        <v>2022</v>
      </c>
      <c r="K2792">
        <f t="shared" si="218"/>
        <v>12</v>
      </c>
      <c r="L2792">
        <f t="shared" si="219"/>
        <v>18</v>
      </c>
      <c r="M2792">
        <v>2</v>
      </c>
    </row>
    <row r="2793" spans="1:13" x14ac:dyDescent="0.3">
      <c r="A2793" t="s">
        <v>2799</v>
      </c>
      <c r="B2793" t="s">
        <v>5008</v>
      </c>
      <c r="C2793">
        <v>43</v>
      </c>
      <c r="D2793" t="s">
        <v>5012</v>
      </c>
      <c r="E2793" t="s">
        <v>5019</v>
      </c>
      <c r="F2793">
        <v>1800</v>
      </c>
      <c r="G2793" s="5">
        <v>44749.747337962966</v>
      </c>
      <c r="H2793" s="5" t="str">
        <f t="shared" si="215"/>
        <v>Thursday</v>
      </c>
      <c r="I2793" s="5" t="str">
        <f t="shared" si="216"/>
        <v>July</v>
      </c>
      <c r="J2793">
        <f t="shared" si="217"/>
        <v>2022</v>
      </c>
      <c r="K2793">
        <f t="shared" si="218"/>
        <v>7</v>
      </c>
      <c r="L2793">
        <f t="shared" si="219"/>
        <v>7</v>
      </c>
      <c r="M2793">
        <v>3</v>
      </c>
    </row>
    <row r="2794" spans="1:13" x14ac:dyDescent="0.3">
      <c r="A2794" t="s">
        <v>2800</v>
      </c>
      <c r="B2794" t="s">
        <v>5009</v>
      </c>
      <c r="C2794">
        <v>34</v>
      </c>
      <c r="D2794" t="s">
        <v>5013</v>
      </c>
      <c r="E2794" t="s">
        <v>5015</v>
      </c>
      <c r="F2794">
        <v>850</v>
      </c>
      <c r="G2794" s="5">
        <v>44059.550115740742</v>
      </c>
      <c r="H2794" s="5" t="str">
        <f t="shared" si="215"/>
        <v>Sunday</v>
      </c>
      <c r="I2794" s="5" t="str">
        <f t="shared" si="216"/>
        <v>August</v>
      </c>
      <c r="J2794">
        <f t="shared" si="217"/>
        <v>2020</v>
      </c>
      <c r="K2794">
        <f t="shared" si="218"/>
        <v>8</v>
      </c>
      <c r="L2794">
        <f t="shared" si="219"/>
        <v>16</v>
      </c>
      <c r="M2794">
        <v>5</v>
      </c>
    </row>
    <row r="2795" spans="1:13" x14ac:dyDescent="0.3">
      <c r="A2795" t="s">
        <v>2801</v>
      </c>
      <c r="B2795" t="s">
        <v>5008</v>
      </c>
      <c r="C2795">
        <v>39</v>
      </c>
      <c r="D2795" t="s">
        <v>5013</v>
      </c>
      <c r="E2795" t="s">
        <v>5016</v>
      </c>
      <c r="F2795">
        <v>450</v>
      </c>
      <c r="G2795" s="5">
        <v>45040.235127314823</v>
      </c>
      <c r="H2795" s="5" t="str">
        <f t="shared" si="215"/>
        <v>Monday</v>
      </c>
      <c r="I2795" s="5" t="str">
        <f t="shared" si="216"/>
        <v>April</v>
      </c>
      <c r="J2795">
        <f t="shared" si="217"/>
        <v>2023</v>
      </c>
      <c r="K2795">
        <f t="shared" si="218"/>
        <v>4</v>
      </c>
      <c r="L2795">
        <f t="shared" si="219"/>
        <v>24</v>
      </c>
      <c r="M2795">
        <v>1</v>
      </c>
    </row>
    <row r="2796" spans="1:13" x14ac:dyDescent="0.3">
      <c r="A2796" t="s">
        <v>2802</v>
      </c>
      <c r="B2796" t="s">
        <v>5008</v>
      </c>
      <c r="C2796">
        <v>42</v>
      </c>
      <c r="D2796" t="s">
        <v>5014</v>
      </c>
      <c r="E2796" t="s">
        <v>5018</v>
      </c>
      <c r="F2796">
        <v>600</v>
      </c>
      <c r="G2796" s="5">
        <v>44630.725856481477</v>
      </c>
      <c r="H2796" s="5" t="str">
        <f t="shared" si="215"/>
        <v>Thursday</v>
      </c>
      <c r="I2796" s="5" t="str">
        <f t="shared" si="216"/>
        <v>March</v>
      </c>
      <c r="J2796">
        <f t="shared" si="217"/>
        <v>2022</v>
      </c>
      <c r="K2796">
        <f t="shared" si="218"/>
        <v>3</v>
      </c>
      <c r="L2796">
        <f t="shared" si="219"/>
        <v>10</v>
      </c>
      <c r="M2796">
        <v>2</v>
      </c>
    </row>
    <row r="2797" spans="1:13" x14ac:dyDescent="0.3">
      <c r="A2797" t="s">
        <v>2803</v>
      </c>
      <c r="B2797" t="s">
        <v>5009</v>
      </c>
      <c r="C2797">
        <v>19</v>
      </c>
      <c r="D2797" t="s">
        <v>5013</v>
      </c>
      <c r="E2797" t="s">
        <v>5019</v>
      </c>
      <c r="F2797">
        <v>1100</v>
      </c>
      <c r="G2797" s="5">
        <v>44489.38890046296</v>
      </c>
      <c r="H2797" s="5" t="str">
        <f t="shared" si="215"/>
        <v>Wednesday</v>
      </c>
      <c r="I2797" s="5" t="str">
        <f t="shared" si="216"/>
        <v>October</v>
      </c>
      <c r="J2797">
        <f t="shared" si="217"/>
        <v>2021</v>
      </c>
      <c r="K2797">
        <f t="shared" si="218"/>
        <v>10</v>
      </c>
      <c r="L2797">
        <f t="shared" si="219"/>
        <v>20</v>
      </c>
      <c r="M2797">
        <v>2</v>
      </c>
    </row>
    <row r="2798" spans="1:13" x14ac:dyDescent="0.3">
      <c r="A2798" t="s">
        <v>2804</v>
      </c>
      <c r="B2798" t="s">
        <v>5008</v>
      </c>
      <c r="C2798">
        <v>43</v>
      </c>
      <c r="D2798" t="s">
        <v>5012</v>
      </c>
      <c r="E2798" t="s">
        <v>5020</v>
      </c>
      <c r="F2798">
        <v>600</v>
      </c>
      <c r="G2798" s="5">
        <v>44279.139351851853</v>
      </c>
      <c r="H2798" s="5" t="str">
        <f t="shared" si="215"/>
        <v>Wednesday</v>
      </c>
      <c r="I2798" s="5" t="str">
        <f t="shared" si="216"/>
        <v>March</v>
      </c>
      <c r="J2798">
        <f t="shared" si="217"/>
        <v>2021</v>
      </c>
      <c r="K2798">
        <f t="shared" si="218"/>
        <v>3</v>
      </c>
      <c r="L2798">
        <f t="shared" si="219"/>
        <v>24</v>
      </c>
      <c r="M2798">
        <v>3</v>
      </c>
    </row>
    <row r="2799" spans="1:13" x14ac:dyDescent="0.3">
      <c r="A2799" t="s">
        <v>2805</v>
      </c>
      <c r="B2799" t="s">
        <v>5009</v>
      </c>
      <c r="C2799">
        <v>39</v>
      </c>
      <c r="D2799" t="s">
        <v>5010</v>
      </c>
      <c r="E2799" t="s">
        <v>5020</v>
      </c>
      <c r="F2799">
        <v>300</v>
      </c>
      <c r="G2799" s="5">
        <v>45152.554131944453</v>
      </c>
      <c r="H2799" s="5" t="str">
        <f t="shared" si="215"/>
        <v>Monday</v>
      </c>
      <c r="I2799" s="5" t="str">
        <f t="shared" si="216"/>
        <v>August</v>
      </c>
      <c r="J2799">
        <f t="shared" si="217"/>
        <v>2023</v>
      </c>
      <c r="K2799">
        <f t="shared" si="218"/>
        <v>8</v>
      </c>
      <c r="L2799">
        <f t="shared" si="219"/>
        <v>14</v>
      </c>
      <c r="M2799">
        <v>3</v>
      </c>
    </row>
    <row r="2800" spans="1:13" x14ac:dyDescent="0.3">
      <c r="A2800" t="s">
        <v>2806</v>
      </c>
      <c r="B2800" t="s">
        <v>5008</v>
      </c>
      <c r="C2800">
        <v>22</v>
      </c>
      <c r="D2800" t="s">
        <v>5011</v>
      </c>
      <c r="E2800" t="s">
        <v>5016</v>
      </c>
      <c r="F2800">
        <v>450</v>
      </c>
      <c r="G2800" s="5">
        <v>44668.358437499999</v>
      </c>
      <c r="H2800" s="5" t="str">
        <f t="shared" si="215"/>
        <v>Sunday</v>
      </c>
      <c r="I2800" s="5" t="str">
        <f t="shared" si="216"/>
        <v>April</v>
      </c>
      <c r="J2800">
        <f t="shared" si="217"/>
        <v>2022</v>
      </c>
      <c r="K2800">
        <f t="shared" si="218"/>
        <v>4</v>
      </c>
      <c r="L2800">
        <f t="shared" si="219"/>
        <v>17</v>
      </c>
      <c r="M2800">
        <v>1</v>
      </c>
    </row>
    <row r="2801" spans="1:13" x14ac:dyDescent="0.3">
      <c r="A2801" t="s">
        <v>2807</v>
      </c>
      <c r="B2801" t="s">
        <v>5008</v>
      </c>
      <c r="C2801">
        <v>21</v>
      </c>
      <c r="D2801" t="s">
        <v>5013</v>
      </c>
      <c r="E2801" t="s">
        <v>5015</v>
      </c>
      <c r="F2801">
        <v>1850</v>
      </c>
      <c r="G2801" s="5">
        <v>43956.923703703702</v>
      </c>
      <c r="H2801" s="5" t="str">
        <f t="shared" si="215"/>
        <v>Tuesday</v>
      </c>
      <c r="I2801" s="5" t="str">
        <f t="shared" si="216"/>
        <v>May</v>
      </c>
      <c r="J2801">
        <f t="shared" si="217"/>
        <v>2020</v>
      </c>
      <c r="K2801">
        <f t="shared" si="218"/>
        <v>5</v>
      </c>
      <c r="L2801">
        <f t="shared" si="219"/>
        <v>5</v>
      </c>
      <c r="M2801">
        <v>1</v>
      </c>
    </row>
    <row r="2802" spans="1:13" x14ac:dyDescent="0.3">
      <c r="A2802" t="s">
        <v>2808</v>
      </c>
      <c r="B2802" t="s">
        <v>5009</v>
      </c>
      <c r="C2802">
        <v>53</v>
      </c>
      <c r="D2802" t="s">
        <v>5011</v>
      </c>
      <c r="E2802" t="s">
        <v>5020</v>
      </c>
      <c r="F2802">
        <v>150</v>
      </c>
      <c r="G2802" s="5">
        <v>44309.410393518519</v>
      </c>
      <c r="H2802" s="5" t="str">
        <f t="shared" si="215"/>
        <v>Friday</v>
      </c>
      <c r="I2802" s="5" t="str">
        <f t="shared" si="216"/>
        <v>April</v>
      </c>
      <c r="J2802">
        <f t="shared" si="217"/>
        <v>2021</v>
      </c>
      <c r="K2802">
        <f t="shared" si="218"/>
        <v>4</v>
      </c>
      <c r="L2802">
        <f t="shared" si="219"/>
        <v>23</v>
      </c>
      <c r="M2802">
        <v>4</v>
      </c>
    </row>
    <row r="2803" spans="1:13" x14ac:dyDescent="0.3">
      <c r="A2803" t="s">
        <v>2809</v>
      </c>
      <c r="B2803" t="s">
        <v>5008</v>
      </c>
      <c r="C2803">
        <v>23</v>
      </c>
      <c r="D2803" t="s">
        <v>5013</v>
      </c>
      <c r="E2803" t="s">
        <v>5016</v>
      </c>
      <c r="F2803">
        <v>1700</v>
      </c>
      <c r="G2803" s="5">
        <v>44698.188113425917</v>
      </c>
      <c r="H2803" s="5" t="str">
        <f t="shared" si="215"/>
        <v>Tuesday</v>
      </c>
      <c r="I2803" s="5" t="str">
        <f t="shared" si="216"/>
        <v>May</v>
      </c>
      <c r="J2803">
        <f t="shared" si="217"/>
        <v>2022</v>
      </c>
      <c r="K2803">
        <f t="shared" si="218"/>
        <v>5</v>
      </c>
      <c r="L2803">
        <f t="shared" si="219"/>
        <v>17</v>
      </c>
      <c r="M2803">
        <v>3</v>
      </c>
    </row>
    <row r="2804" spans="1:13" x14ac:dyDescent="0.3">
      <c r="A2804" t="s">
        <v>2810</v>
      </c>
      <c r="B2804" t="s">
        <v>5008</v>
      </c>
      <c r="C2804">
        <v>69</v>
      </c>
      <c r="D2804" t="s">
        <v>5013</v>
      </c>
      <c r="E2804" t="s">
        <v>5017</v>
      </c>
      <c r="F2804">
        <v>400</v>
      </c>
      <c r="G2804" s="5">
        <v>44178.519363425927</v>
      </c>
      <c r="H2804" s="5" t="str">
        <f t="shared" si="215"/>
        <v>Sunday</v>
      </c>
      <c r="I2804" s="5" t="str">
        <f t="shared" si="216"/>
        <v>December</v>
      </c>
      <c r="J2804">
        <f t="shared" si="217"/>
        <v>2020</v>
      </c>
      <c r="K2804">
        <f t="shared" si="218"/>
        <v>12</v>
      </c>
      <c r="L2804">
        <f t="shared" si="219"/>
        <v>13</v>
      </c>
      <c r="M2804">
        <v>3</v>
      </c>
    </row>
    <row r="2805" spans="1:13" x14ac:dyDescent="0.3">
      <c r="A2805" t="s">
        <v>2811</v>
      </c>
      <c r="B2805" t="s">
        <v>5008</v>
      </c>
      <c r="C2805">
        <v>38</v>
      </c>
      <c r="D2805" t="s">
        <v>5013</v>
      </c>
      <c r="E2805" t="s">
        <v>5019</v>
      </c>
      <c r="F2805">
        <v>500</v>
      </c>
      <c r="G2805" s="5">
        <v>43941.784120370372</v>
      </c>
      <c r="H2805" s="5" t="str">
        <f t="shared" si="215"/>
        <v>Monday</v>
      </c>
      <c r="I2805" s="5" t="str">
        <f t="shared" si="216"/>
        <v>April</v>
      </c>
      <c r="J2805">
        <f t="shared" si="217"/>
        <v>2020</v>
      </c>
      <c r="K2805">
        <f t="shared" si="218"/>
        <v>4</v>
      </c>
      <c r="L2805">
        <f t="shared" si="219"/>
        <v>20</v>
      </c>
      <c r="M2805">
        <v>5</v>
      </c>
    </row>
    <row r="2806" spans="1:13" x14ac:dyDescent="0.3">
      <c r="A2806" t="s">
        <v>2812</v>
      </c>
      <c r="B2806" t="s">
        <v>5009</v>
      </c>
      <c r="C2806">
        <v>30</v>
      </c>
      <c r="D2806" t="s">
        <v>5010</v>
      </c>
      <c r="E2806" t="s">
        <v>5020</v>
      </c>
      <c r="F2806">
        <v>1000</v>
      </c>
      <c r="G2806" s="5">
        <v>45119.638495370367</v>
      </c>
      <c r="H2806" s="5" t="str">
        <f t="shared" si="215"/>
        <v>Wednesday</v>
      </c>
      <c r="I2806" s="5" t="str">
        <f t="shared" si="216"/>
        <v>July</v>
      </c>
      <c r="J2806">
        <f t="shared" si="217"/>
        <v>2023</v>
      </c>
      <c r="K2806">
        <f t="shared" si="218"/>
        <v>7</v>
      </c>
      <c r="L2806">
        <f t="shared" si="219"/>
        <v>12</v>
      </c>
      <c r="M2806">
        <v>3</v>
      </c>
    </row>
    <row r="2807" spans="1:13" x14ac:dyDescent="0.3">
      <c r="A2807" t="s">
        <v>2813</v>
      </c>
      <c r="B2807" t="s">
        <v>5008</v>
      </c>
      <c r="C2807">
        <v>43</v>
      </c>
      <c r="D2807" t="s">
        <v>5014</v>
      </c>
      <c r="E2807" t="s">
        <v>5019</v>
      </c>
      <c r="F2807">
        <v>450</v>
      </c>
      <c r="G2807" s="5">
        <v>44978.561238425929</v>
      </c>
      <c r="H2807" s="5" t="str">
        <f t="shared" si="215"/>
        <v>Tuesday</v>
      </c>
      <c r="I2807" s="5" t="str">
        <f t="shared" si="216"/>
        <v>February</v>
      </c>
      <c r="J2807">
        <f t="shared" si="217"/>
        <v>2023</v>
      </c>
      <c r="K2807">
        <f t="shared" si="218"/>
        <v>2</v>
      </c>
      <c r="L2807">
        <f t="shared" si="219"/>
        <v>21</v>
      </c>
      <c r="M2807">
        <v>4</v>
      </c>
    </row>
    <row r="2808" spans="1:13" x14ac:dyDescent="0.3">
      <c r="A2808" t="s">
        <v>2814</v>
      </c>
      <c r="B2808" t="s">
        <v>5009</v>
      </c>
      <c r="C2808">
        <v>54</v>
      </c>
      <c r="D2808" t="s">
        <v>5012</v>
      </c>
      <c r="E2808" t="s">
        <v>5015</v>
      </c>
      <c r="F2808">
        <v>700</v>
      </c>
      <c r="G2808" s="5">
        <v>44386.752106481479</v>
      </c>
      <c r="H2808" s="5" t="str">
        <f t="shared" si="215"/>
        <v>Friday</v>
      </c>
      <c r="I2808" s="5" t="str">
        <f t="shared" si="216"/>
        <v>July</v>
      </c>
      <c r="J2808">
        <f t="shared" si="217"/>
        <v>2021</v>
      </c>
      <c r="K2808">
        <f t="shared" si="218"/>
        <v>7</v>
      </c>
      <c r="L2808">
        <f t="shared" si="219"/>
        <v>9</v>
      </c>
      <c r="M2808">
        <v>3</v>
      </c>
    </row>
    <row r="2809" spans="1:13" x14ac:dyDescent="0.3">
      <c r="A2809" t="s">
        <v>2815</v>
      </c>
      <c r="B2809" t="s">
        <v>5008</v>
      </c>
      <c r="C2809">
        <v>43</v>
      </c>
      <c r="D2809" t="s">
        <v>5012</v>
      </c>
      <c r="E2809" t="s">
        <v>5020</v>
      </c>
      <c r="F2809">
        <v>1850</v>
      </c>
      <c r="G2809" s="5">
        <v>44646.410740740743</v>
      </c>
      <c r="H2809" s="5" t="str">
        <f t="shared" si="215"/>
        <v>Saturday</v>
      </c>
      <c r="I2809" s="5" t="str">
        <f t="shared" si="216"/>
        <v>March</v>
      </c>
      <c r="J2809">
        <f t="shared" si="217"/>
        <v>2022</v>
      </c>
      <c r="K2809">
        <f t="shared" si="218"/>
        <v>3</v>
      </c>
      <c r="L2809">
        <f t="shared" si="219"/>
        <v>26</v>
      </c>
      <c r="M2809">
        <v>2</v>
      </c>
    </row>
    <row r="2810" spans="1:13" x14ac:dyDescent="0.3">
      <c r="A2810" t="s">
        <v>2816</v>
      </c>
      <c r="B2810" t="s">
        <v>5009</v>
      </c>
      <c r="C2810">
        <v>42</v>
      </c>
      <c r="D2810" t="s">
        <v>5012</v>
      </c>
      <c r="E2810" t="s">
        <v>5016</v>
      </c>
      <c r="F2810">
        <v>1350</v>
      </c>
      <c r="G2810" s="5">
        <v>44294.166018518517</v>
      </c>
      <c r="H2810" s="5" t="str">
        <f t="shared" si="215"/>
        <v>Thursday</v>
      </c>
      <c r="I2810" s="5" t="str">
        <f t="shared" si="216"/>
        <v>April</v>
      </c>
      <c r="J2810">
        <f t="shared" si="217"/>
        <v>2021</v>
      </c>
      <c r="K2810">
        <f t="shared" si="218"/>
        <v>4</v>
      </c>
      <c r="L2810">
        <f t="shared" si="219"/>
        <v>8</v>
      </c>
      <c r="M2810">
        <v>3</v>
      </c>
    </row>
    <row r="2811" spans="1:13" x14ac:dyDescent="0.3">
      <c r="A2811" t="s">
        <v>2817</v>
      </c>
      <c r="B2811" t="s">
        <v>5009</v>
      </c>
      <c r="C2811">
        <v>43</v>
      </c>
      <c r="D2811" t="s">
        <v>5013</v>
      </c>
      <c r="E2811" t="s">
        <v>5018</v>
      </c>
      <c r="F2811">
        <v>1000</v>
      </c>
      <c r="G2811" s="5">
        <v>45044.642083333332</v>
      </c>
      <c r="H2811" s="5" t="str">
        <f t="shared" si="215"/>
        <v>Friday</v>
      </c>
      <c r="I2811" s="5" t="str">
        <f t="shared" si="216"/>
        <v>April</v>
      </c>
      <c r="J2811">
        <f t="shared" si="217"/>
        <v>2023</v>
      </c>
      <c r="K2811">
        <f t="shared" si="218"/>
        <v>4</v>
      </c>
      <c r="L2811">
        <f t="shared" si="219"/>
        <v>28</v>
      </c>
      <c r="M2811">
        <v>3</v>
      </c>
    </row>
    <row r="2812" spans="1:13" x14ac:dyDescent="0.3">
      <c r="A2812" t="s">
        <v>2818</v>
      </c>
      <c r="B2812" t="s">
        <v>5008</v>
      </c>
      <c r="C2812">
        <v>43</v>
      </c>
      <c r="D2812" t="s">
        <v>5014</v>
      </c>
      <c r="E2812" t="s">
        <v>5020</v>
      </c>
      <c r="F2812">
        <v>1600</v>
      </c>
      <c r="G2812" s="5">
        <v>44942.789027777777</v>
      </c>
      <c r="H2812" s="5" t="str">
        <f t="shared" si="215"/>
        <v>Monday</v>
      </c>
      <c r="I2812" s="5" t="str">
        <f t="shared" si="216"/>
        <v>January</v>
      </c>
      <c r="J2812">
        <f t="shared" si="217"/>
        <v>2023</v>
      </c>
      <c r="K2812">
        <f t="shared" si="218"/>
        <v>1</v>
      </c>
      <c r="L2812">
        <f t="shared" si="219"/>
        <v>16</v>
      </c>
      <c r="M2812">
        <v>4</v>
      </c>
    </row>
    <row r="2813" spans="1:13" x14ac:dyDescent="0.3">
      <c r="A2813" t="s">
        <v>2819</v>
      </c>
      <c r="B2813" t="s">
        <v>5009</v>
      </c>
      <c r="C2813">
        <v>56</v>
      </c>
      <c r="D2813" t="s">
        <v>5011</v>
      </c>
      <c r="E2813" t="s">
        <v>5020</v>
      </c>
      <c r="F2813">
        <v>200</v>
      </c>
      <c r="G2813" s="5">
        <v>43893.593645833331</v>
      </c>
      <c r="H2813" s="5" t="str">
        <f t="shared" si="215"/>
        <v>Tuesday</v>
      </c>
      <c r="I2813" s="5" t="str">
        <f t="shared" si="216"/>
        <v>March</v>
      </c>
      <c r="J2813">
        <f t="shared" si="217"/>
        <v>2020</v>
      </c>
      <c r="K2813">
        <f t="shared" si="218"/>
        <v>3</v>
      </c>
      <c r="L2813">
        <f t="shared" si="219"/>
        <v>3</v>
      </c>
      <c r="M2813">
        <v>3</v>
      </c>
    </row>
    <row r="2814" spans="1:13" x14ac:dyDescent="0.3">
      <c r="A2814" t="s">
        <v>2820</v>
      </c>
      <c r="B2814" t="s">
        <v>5009</v>
      </c>
      <c r="C2814">
        <v>37</v>
      </c>
      <c r="D2814" t="s">
        <v>5012</v>
      </c>
      <c r="E2814" t="s">
        <v>5020</v>
      </c>
      <c r="F2814">
        <v>100</v>
      </c>
      <c r="G2814" s="5">
        <v>44179.917326388888</v>
      </c>
      <c r="H2814" s="5" t="str">
        <f t="shared" si="215"/>
        <v>Monday</v>
      </c>
      <c r="I2814" s="5" t="str">
        <f t="shared" si="216"/>
        <v>December</v>
      </c>
      <c r="J2814">
        <f t="shared" si="217"/>
        <v>2020</v>
      </c>
      <c r="K2814">
        <f t="shared" si="218"/>
        <v>12</v>
      </c>
      <c r="L2814">
        <f t="shared" si="219"/>
        <v>14</v>
      </c>
      <c r="M2814">
        <v>4</v>
      </c>
    </row>
    <row r="2815" spans="1:13" x14ac:dyDescent="0.3">
      <c r="A2815" t="s">
        <v>2821</v>
      </c>
      <c r="B2815" t="s">
        <v>5008</v>
      </c>
      <c r="C2815">
        <v>50</v>
      </c>
      <c r="D2815" t="s">
        <v>5011</v>
      </c>
      <c r="E2815" t="s">
        <v>5020</v>
      </c>
      <c r="F2815">
        <v>1650</v>
      </c>
      <c r="G2815" s="5">
        <v>45016.124618055554</v>
      </c>
      <c r="H2815" s="5" t="str">
        <f t="shared" si="215"/>
        <v>Friday</v>
      </c>
      <c r="I2815" s="5" t="str">
        <f t="shared" si="216"/>
        <v>March</v>
      </c>
      <c r="J2815">
        <f t="shared" si="217"/>
        <v>2023</v>
      </c>
      <c r="K2815">
        <f t="shared" si="218"/>
        <v>3</v>
      </c>
      <c r="L2815">
        <f t="shared" si="219"/>
        <v>31</v>
      </c>
      <c r="M2815">
        <v>3</v>
      </c>
    </row>
    <row r="2816" spans="1:13" x14ac:dyDescent="0.3">
      <c r="A2816" t="s">
        <v>2822</v>
      </c>
      <c r="B2816" t="s">
        <v>5009</v>
      </c>
      <c r="C2816">
        <v>31</v>
      </c>
      <c r="D2816" t="s">
        <v>5014</v>
      </c>
      <c r="E2816" t="s">
        <v>5016</v>
      </c>
      <c r="F2816">
        <v>1050</v>
      </c>
      <c r="G2816" s="5">
        <v>45015.427118055559</v>
      </c>
      <c r="H2816" s="5" t="str">
        <f t="shared" si="215"/>
        <v>Thursday</v>
      </c>
      <c r="I2816" s="5" t="str">
        <f t="shared" si="216"/>
        <v>March</v>
      </c>
      <c r="J2816">
        <f t="shared" si="217"/>
        <v>2023</v>
      </c>
      <c r="K2816">
        <f t="shared" si="218"/>
        <v>3</v>
      </c>
      <c r="L2816">
        <f t="shared" si="219"/>
        <v>30</v>
      </c>
      <c r="M2816">
        <v>4</v>
      </c>
    </row>
    <row r="2817" spans="1:13" x14ac:dyDescent="0.3">
      <c r="A2817" t="s">
        <v>2823</v>
      </c>
      <c r="B2817" t="s">
        <v>5009</v>
      </c>
      <c r="C2817">
        <v>43</v>
      </c>
      <c r="D2817" t="s">
        <v>5013</v>
      </c>
      <c r="E2817" t="s">
        <v>5016</v>
      </c>
      <c r="F2817">
        <v>50</v>
      </c>
      <c r="G2817" s="5">
        <v>44971.032511574071</v>
      </c>
      <c r="H2817" s="5" t="str">
        <f t="shared" si="215"/>
        <v>Tuesday</v>
      </c>
      <c r="I2817" s="5" t="str">
        <f t="shared" si="216"/>
        <v>February</v>
      </c>
      <c r="J2817">
        <f t="shared" si="217"/>
        <v>2023</v>
      </c>
      <c r="K2817">
        <f t="shared" si="218"/>
        <v>2</v>
      </c>
      <c r="L2817">
        <f t="shared" si="219"/>
        <v>14</v>
      </c>
      <c r="M2817">
        <v>5</v>
      </c>
    </row>
    <row r="2818" spans="1:13" x14ac:dyDescent="0.3">
      <c r="A2818" t="s">
        <v>2824</v>
      </c>
      <c r="B2818" t="s">
        <v>5009</v>
      </c>
      <c r="C2818">
        <v>53</v>
      </c>
      <c r="D2818" t="s">
        <v>5014</v>
      </c>
      <c r="E2818" t="s">
        <v>5018</v>
      </c>
      <c r="F2818">
        <v>550</v>
      </c>
      <c r="G2818" s="5">
        <v>45115.150659722232</v>
      </c>
      <c r="H2818" s="5" t="str">
        <f t="shared" si="215"/>
        <v>Saturday</v>
      </c>
      <c r="I2818" s="5" t="str">
        <f t="shared" si="216"/>
        <v>July</v>
      </c>
      <c r="J2818">
        <f t="shared" si="217"/>
        <v>2023</v>
      </c>
      <c r="K2818">
        <f t="shared" si="218"/>
        <v>7</v>
      </c>
      <c r="L2818">
        <f t="shared" si="219"/>
        <v>8</v>
      </c>
      <c r="M2818">
        <v>4</v>
      </c>
    </row>
    <row r="2819" spans="1:13" x14ac:dyDescent="0.3">
      <c r="A2819" t="s">
        <v>2825</v>
      </c>
      <c r="B2819" t="s">
        <v>5008</v>
      </c>
      <c r="C2819">
        <v>34</v>
      </c>
      <c r="D2819" t="s">
        <v>5010</v>
      </c>
      <c r="E2819" t="s">
        <v>5016</v>
      </c>
      <c r="F2819">
        <v>50</v>
      </c>
      <c r="G2819" s="5">
        <v>44997.927847222221</v>
      </c>
      <c r="H2819" s="5" t="str">
        <f t="shared" ref="H2819:H2882" si="220">TEXT(G2819,"DDDD")</f>
        <v>Sunday</v>
      </c>
      <c r="I2819" s="5" t="str">
        <f t="shared" ref="I2819:I2882" si="221">TEXT(G2819,"mmmm")</f>
        <v>March</v>
      </c>
      <c r="J2819">
        <f t="shared" ref="J2819:J2882" si="222">YEAR(G2819)</f>
        <v>2023</v>
      </c>
      <c r="K2819">
        <f t="shared" ref="K2819:K2882" si="223">MONTH(G2819)</f>
        <v>3</v>
      </c>
      <c r="L2819">
        <f t="shared" ref="L2819:L2882" si="224">DAY(G2819)</f>
        <v>12</v>
      </c>
      <c r="M2819">
        <v>5</v>
      </c>
    </row>
    <row r="2820" spans="1:13" x14ac:dyDescent="0.3">
      <c r="A2820" t="s">
        <v>2826</v>
      </c>
      <c r="B2820" t="s">
        <v>5008</v>
      </c>
      <c r="C2820">
        <v>38</v>
      </c>
      <c r="D2820" t="s">
        <v>5012</v>
      </c>
      <c r="E2820" t="s">
        <v>5016</v>
      </c>
      <c r="F2820">
        <v>550</v>
      </c>
      <c r="G2820" s="5">
        <v>44684.904328703713</v>
      </c>
      <c r="H2820" s="5" t="str">
        <f t="shared" si="220"/>
        <v>Tuesday</v>
      </c>
      <c r="I2820" s="5" t="str">
        <f t="shared" si="221"/>
        <v>May</v>
      </c>
      <c r="J2820">
        <f t="shared" si="222"/>
        <v>2022</v>
      </c>
      <c r="K2820">
        <f t="shared" si="223"/>
        <v>5</v>
      </c>
      <c r="L2820">
        <f t="shared" si="224"/>
        <v>3</v>
      </c>
      <c r="M2820">
        <v>2</v>
      </c>
    </row>
    <row r="2821" spans="1:13" x14ac:dyDescent="0.3">
      <c r="A2821" t="s">
        <v>2827</v>
      </c>
      <c r="B2821" t="s">
        <v>5008</v>
      </c>
      <c r="C2821">
        <v>63</v>
      </c>
      <c r="D2821" t="s">
        <v>5013</v>
      </c>
      <c r="E2821" t="s">
        <v>5015</v>
      </c>
      <c r="F2821">
        <v>350</v>
      </c>
      <c r="G2821" s="5">
        <v>43982.629247685189</v>
      </c>
      <c r="H2821" s="5" t="str">
        <f t="shared" si="220"/>
        <v>Sunday</v>
      </c>
      <c r="I2821" s="5" t="str">
        <f t="shared" si="221"/>
        <v>May</v>
      </c>
      <c r="J2821">
        <f t="shared" si="222"/>
        <v>2020</v>
      </c>
      <c r="K2821">
        <f t="shared" si="223"/>
        <v>5</v>
      </c>
      <c r="L2821">
        <f t="shared" si="224"/>
        <v>31</v>
      </c>
      <c r="M2821">
        <v>4</v>
      </c>
    </row>
    <row r="2822" spans="1:13" x14ac:dyDescent="0.3">
      <c r="A2822" t="s">
        <v>2828</v>
      </c>
      <c r="B2822" t="s">
        <v>5008</v>
      </c>
      <c r="C2822">
        <v>33</v>
      </c>
      <c r="D2822" t="s">
        <v>5010</v>
      </c>
      <c r="E2822" t="s">
        <v>5019</v>
      </c>
      <c r="F2822">
        <v>100</v>
      </c>
      <c r="G2822" s="5">
        <v>44265.976701388892</v>
      </c>
      <c r="H2822" s="5" t="str">
        <f t="shared" si="220"/>
        <v>Wednesday</v>
      </c>
      <c r="I2822" s="5" t="str">
        <f t="shared" si="221"/>
        <v>March</v>
      </c>
      <c r="J2822">
        <f t="shared" si="222"/>
        <v>2021</v>
      </c>
      <c r="K2822">
        <f t="shared" si="223"/>
        <v>3</v>
      </c>
      <c r="L2822">
        <f t="shared" si="224"/>
        <v>10</v>
      </c>
      <c r="M2822">
        <v>4</v>
      </c>
    </row>
    <row r="2823" spans="1:13" x14ac:dyDescent="0.3">
      <c r="A2823" t="s">
        <v>2829</v>
      </c>
      <c r="B2823" t="s">
        <v>5008</v>
      </c>
      <c r="C2823">
        <v>63</v>
      </c>
      <c r="D2823" t="s">
        <v>5012</v>
      </c>
      <c r="E2823" t="s">
        <v>5015</v>
      </c>
      <c r="F2823">
        <v>750</v>
      </c>
      <c r="G2823" s="5">
        <v>44288.312326388892</v>
      </c>
      <c r="H2823" s="5" t="str">
        <f t="shared" si="220"/>
        <v>Friday</v>
      </c>
      <c r="I2823" s="5" t="str">
        <f t="shared" si="221"/>
        <v>April</v>
      </c>
      <c r="J2823">
        <f t="shared" si="222"/>
        <v>2021</v>
      </c>
      <c r="K2823">
        <f t="shared" si="223"/>
        <v>4</v>
      </c>
      <c r="L2823">
        <f t="shared" si="224"/>
        <v>2</v>
      </c>
      <c r="M2823">
        <v>3</v>
      </c>
    </row>
    <row r="2824" spans="1:13" x14ac:dyDescent="0.3">
      <c r="A2824" t="s">
        <v>2830</v>
      </c>
      <c r="B2824" t="s">
        <v>5009</v>
      </c>
      <c r="C2824">
        <v>33</v>
      </c>
      <c r="D2824" t="s">
        <v>5014</v>
      </c>
      <c r="E2824" t="s">
        <v>5019</v>
      </c>
      <c r="F2824">
        <v>400</v>
      </c>
      <c r="G2824" s="5">
        <v>43871.64435185185</v>
      </c>
      <c r="H2824" s="5" t="str">
        <f t="shared" si="220"/>
        <v>Monday</v>
      </c>
      <c r="I2824" s="5" t="str">
        <f t="shared" si="221"/>
        <v>February</v>
      </c>
      <c r="J2824">
        <f t="shared" si="222"/>
        <v>2020</v>
      </c>
      <c r="K2824">
        <f t="shared" si="223"/>
        <v>2</v>
      </c>
      <c r="L2824">
        <f t="shared" si="224"/>
        <v>10</v>
      </c>
      <c r="M2824">
        <v>1</v>
      </c>
    </row>
    <row r="2825" spans="1:13" x14ac:dyDescent="0.3">
      <c r="A2825" t="s">
        <v>2831</v>
      </c>
      <c r="B2825" t="s">
        <v>5008</v>
      </c>
      <c r="C2825">
        <v>43</v>
      </c>
      <c r="D2825" t="s">
        <v>5014</v>
      </c>
      <c r="E2825" t="s">
        <v>5019</v>
      </c>
      <c r="F2825">
        <v>1300</v>
      </c>
      <c r="G2825" s="5">
        <v>44884.353333333333</v>
      </c>
      <c r="H2825" s="5" t="str">
        <f t="shared" si="220"/>
        <v>Saturday</v>
      </c>
      <c r="I2825" s="5" t="str">
        <f t="shared" si="221"/>
        <v>November</v>
      </c>
      <c r="J2825">
        <f t="shared" si="222"/>
        <v>2022</v>
      </c>
      <c r="K2825">
        <f t="shared" si="223"/>
        <v>11</v>
      </c>
      <c r="L2825">
        <f t="shared" si="224"/>
        <v>19</v>
      </c>
      <c r="M2825">
        <v>3</v>
      </c>
    </row>
    <row r="2826" spans="1:13" x14ac:dyDescent="0.3">
      <c r="A2826" t="s">
        <v>2832</v>
      </c>
      <c r="B2826" t="s">
        <v>5008</v>
      </c>
      <c r="C2826">
        <v>37</v>
      </c>
      <c r="D2826" t="s">
        <v>5013</v>
      </c>
      <c r="E2826" t="s">
        <v>5018</v>
      </c>
      <c r="F2826">
        <v>1000</v>
      </c>
      <c r="G2826" s="5">
        <v>44330.774629629632</v>
      </c>
      <c r="H2826" s="5" t="str">
        <f t="shared" si="220"/>
        <v>Friday</v>
      </c>
      <c r="I2826" s="5" t="str">
        <f t="shared" si="221"/>
        <v>May</v>
      </c>
      <c r="J2826">
        <f t="shared" si="222"/>
        <v>2021</v>
      </c>
      <c r="K2826">
        <f t="shared" si="223"/>
        <v>5</v>
      </c>
      <c r="L2826">
        <f t="shared" si="224"/>
        <v>14</v>
      </c>
      <c r="M2826">
        <v>1</v>
      </c>
    </row>
    <row r="2827" spans="1:13" x14ac:dyDescent="0.3">
      <c r="A2827" t="s">
        <v>2833</v>
      </c>
      <c r="B2827" t="s">
        <v>5009</v>
      </c>
      <c r="C2827">
        <v>46</v>
      </c>
      <c r="D2827" t="s">
        <v>5013</v>
      </c>
      <c r="E2827" t="s">
        <v>5019</v>
      </c>
      <c r="F2827">
        <v>1750</v>
      </c>
      <c r="G2827" s="5">
        <v>44554.53875</v>
      </c>
      <c r="H2827" s="5" t="str">
        <f t="shared" si="220"/>
        <v>Friday</v>
      </c>
      <c r="I2827" s="5" t="str">
        <f t="shared" si="221"/>
        <v>December</v>
      </c>
      <c r="J2827">
        <f t="shared" si="222"/>
        <v>2021</v>
      </c>
      <c r="K2827">
        <f t="shared" si="223"/>
        <v>12</v>
      </c>
      <c r="L2827">
        <f t="shared" si="224"/>
        <v>24</v>
      </c>
      <c r="M2827">
        <v>3</v>
      </c>
    </row>
    <row r="2828" spans="1:13" x14ac:dyDescent="0.3">
      <c r="A2828" t="s">
        <v>2834</v>
      </c>
      <c r="B2828" t="s">
        <v>5009</v>
      </c>
      <c r="C2828">
        <v>45</v>
      </c>
      <c r="D2828" t="s">
        <v>5014</v>
      </c>
      <c r="E2828" t="s">
        <v>5015</v>
      </c>
      <c r="F2828">
        <v>1000</v>
      </c>
      <c r="G2828" s="5">
        <v>45035.935694444437</v>
      </c>
      <c r="H2828" s="5" t="str">
        <f t="shared" si="220"/>
        <v>Wednesday</v>
      </c>
      <c r="I2828" s="5" t="str">
        <f t="shared" si="221"/>
        <v>April</v>
      </c>
      <c r="J2828">
        <f t="shared" si="222"/>
        <v>2023</v>
      </c>
      <c r="K2828">
        <f t="shared" si="223"/>
        <v>4</v>
      </c>
      <c r="L2828">
        <f t="shared" si="224"/>
        <v>19</v>
      </c>
      <c r="M2828">
        <v>3</v>
      </c>
    </row>
    <row r="2829" spans="1:13" x14ac:dyDescent="0.3">
      <c r="A2829" t="s">
        <v>2835</v>
      </c>
      <c r="B2829" t="s">
        <v>5008</v>
      </c>
      <c r="C2829">
        <v>25</v>
      </c>
      <c r="D2829" t="s">
        <v>5014</v>
      </c>
      <c r="E2829" t="s">
        <v>5018</v>
      </c>
      <c r="F2829">
        <v>1000</v>
      </c>
      <c r="G2829" s="5">
        <v>43848.585023148153</v>
      </c>
      <c r="H2829" s="5" t="str">
        <f t="shared" si="220"/>
        <v>Saturday</v>
      </c>
      <c r="I2829" s="5" t="str">
        <f t="shared" si="221"/>
        <v>January</v>
      </c>
      <c r="J2829">
        <f t="shared" si="222"/>
        <v>2020</v>
      </c>
      <c r="K2829">
        <f t="shared" si="223"/>
        <v>1</v>
      </c>
      <c r="L2829">
        <f t="shared" si="224"/>
        <v>18</v>
      </c>
      <c r="M2829">
        <v>3</v>
      </c>
    </row>
    <row r="2830" spans="1:13" x14ac:dyDescent="0.3">
      <c r="A2830" t="s">
        <v>2836</v>
      </c>
      <c r="B2830" t="s">
        <v>5008</v>
      </c>
      <c r="C2830">
        <v>41</v>
      </c>
      <c r="D2830" t="s">
        <v>5011</v>
      </c>
      <c r="E2830" t="s">
        <v>5018</v>
      </c>
      <c r="F2830">
        <v>1050</v>
      </c>
      <c r="G2830" s="5">
        <v>45118.163993055547</v>
      </c>
      <c r="H2830" s="5" t="str">
        <f t="shared" si="220"/>
        <v>Tuesday</v>
      </c>
      <c r="I2830" s="5" t="str">
        <f t="shared" si="221"/>
        <v>July</v>
      </c>
      <c r="J2830">
        <f t="shared" si="222"/>
        <v>2023</v>
      </c>
      <c r="K2830">
        <f t="shared" si="223"/>
        <v>7</v>
      </c>
      <c r="L2830">
        <f t="shared" si="224"/>
        <v>11</v>
      </c>
      <c r="M2830">
        <v>2</v>
      </c>
    </row>
    <row r="2831" spans="1:13" x14ac:dyDescent="0.3">
      <c r="A2831" t="s">
        <v>2837</v>
      </c>
      <c r="B2831" t="s">
        <v>5008</v>
      </c>
      <c r="C2831">
        <v>20</v>
      </c>
      <c r="D2831" t="s">
        <v>5011</v>
      </c>
      <c r="E2831" t="s">
        <v>5020</v>
      </c>
      <c r="F2831">
        <v>1900</v>
      </c>
      <c r="G2831" s="5">
        <v>44048.607916666668</v>
      </c>
      <c r="H2831" s="5" t="str">
        <f t="shared" si="220"/>
        <v>Wednesday</v>
      </c>
      <c r="I2831" s="5" t="str">
        <f t="shared" si="221"/>
        <v>August</v>
      </c>
      <c r="J2831">
        <f t="shared" si="222"/>
        <v>2020</v>
      </c>
      <c r="K2831">
        <f t="shared" si="223"/>
        <v>8</v>
      </c>
      <c r="L2831">
        <f t="shared" si="224"/>
        <v>5</v>
      </c>
      <c r="M2831">
        <v>4</v>
      </c>
    </row>
    <row r="2832" spans="1:13" x14ac:dyDescent="0.3">
      <c r="A2832" t="s">
        <v>2838</v>
      </c>
      <c r="B2832" t="s">
        <v>5009</v>
      </c>
      <c r="C2832">
        <v>42</v>
      </c>
      <c r="D2832" t="s">
        <v>5010</v>
      </c>
      <c r="E2832" t="s">
        <v>5017</v>
      </c>
      <c r="F2832">
        <v>400</v>
      </c>
      <c r="G2832" s="5">
        <v>45232.89671296296</v>
      </c>
      <c r="H2832" s="5" t="str">
        <f t="shared" si="220"/>
        <v>Thursday</v>
      </c>
      <c r="I2832" s="5" t="str">
        <f t="shared" si="221"/>
        <v>November</v>
      </c>
      <c r="J2832">
        <f t="shared" si="222"/>
        <v>2023</v>
      </c>
      <c r="K2832">
        <f t="shared" si="223"/>
        <v>11</v>
      </c>
      <c r="L2832">
        <f t="shared" si="224"/>
        <v>2</v>
      </c>
      <c r="M2832">
        <v>1</v>
      </c>
    </row>
    <row r="2833" spans="1:13" x14ac:dyDescent="0.3">
      <c r="A2833" t="s">
        <v>2839</v>
      </c>
      <c r="B2833" t="s">
        <v>5009</v>
      </c>
      <c r="C2833">
        <v>36</v>
      </c>
      <c r="D2833" t="s">
        <v>5013</v>
      </c>
      <c r="E2833" t="s">
        <v>5017</v>
      </c>
      <c r="F2833">
        <v>1600</v>
      </c>
      <c r="G2833" s="5">
        <v>44046.959513888891</v>
      </c>
      <c r="H2833" s="5" t="str">
        <f t="shared" si="220"/>
        <v>Monday</v>
      </c>
      <c r="I2833" s="5" t="str">
        <f t="shared" si="221"/>
        <v>August</v>
      </c>
      <c r="J2833">
        <f t="shared" si="222"/>
        <v>2020</v>
      </c>
      <c r="K2833">
        <f t="shared" si="223"/>
        <v>8</v>
      </c>
      <c r="L2833">
        <f t="shared" si="224"/>
        <v>3</v>
      </c>
      <c r="M2833">
        <v>3</v>
      </c>
    </row>
    <row r="2834" spans="1:13" x14ac:dyDescent="0.3">
      <c r="A2834" t="s">
        <v>2840</v>
      </c>
      <c r="B2834" t="s">
        <v>5008</v>
      </c>
      <c r="C2834">
        <v>50</v>
      </c>
      <c r="D2834" t="s">
        <v>5013</v>
      </c>
      <c r="E2834" t="s">
        <v>5017</v>
      </c>
      <c r="F2834">
        <v>400</v>
      </c>
      <c r="G2834" s="5">
        <v>44166.071863425917</v>
      </c>
      <c r="H2834" s="5" t="str">
        <f t="shared" si="220"/>
        <v>Tuesday</v>
      </c>
      <c r="I2834" s="5" t="str">
        <f t="shared" si="221"/>
        <v>December</v>
      </c>
      <c r="J2834">
        <f t="shared" si="222"/>
        <v>2020</v>
      </c>
      <c r="K2834">
        <f t="shared" si="223"/>
        <v>12</v>
      </c>
      <c r="L2834">
        <f t="shared" si="224"/>
        <v>1</v>
      </c>
      <c r="M2834">
        <v>3</v>
      </c>
    </row>
    <row r="2835" spans="1:13" x14ac:dyDescent="0.3">
      <c r="A2835" t="s">
        <v>2841</v>
      </c>
      <c r="B2835" t="s">
        <v>5008</v>
      </c>
      <c r="C2835">
        <v>19</v>
      </c>
      <c r="D2835" t="s">
        <v>5014</v>
      </c>
      <c r="E2835" t="s">
        <v>5018</v>
      </c>
      <c r="F2835">
        <v>500</v>
      </c>
      <c r="G2835" s="5">
        <v>45214.541458333333</v>
      </c>
      <c r="H2835" s="5" t="str">
        <f t="shared" si="220"/>
        <v>Sunday</v>
      </c>
      <c r="I2835" s="5" t="str">
        <f t="shared" si="221"/>
        <v>October</v>
      </c>
      <c r="J2835">
        <f t="shared" si="222"/>
        <v>2023</v>
      </c>
      <c r="K2835">
        <f t="shared" si="223"/>
        <v>10</v>
      </c>
      <c r="L2835">
        <f t="shared" si="224"/>
        <v>15</v>
      </c>
      <c r="M2835">
        <v>3</v>
      </c>
    </row>
    <row r="2836" spans="1:13" x14ac:dyDescent="0.3">
      <c r="A2836" t="s">
        <v>2842</v>
      </c>
      <c r="B2836" t="s">
        <v>5008</v>
      </c>
      <c r="C2836">
        <v>32</v>
      </c>
      <c r="D2836" t="s">
        <v>5014</v>
      </c>
      <c r="E2836" t="s">
        <v>5020</v>
      </c>
      <c r="F2836">
        <v>1150</v>
      </c>
      <c r="G2836" s="5">
        <v>44502.425671296303</v>
      </c>
      <c r="H2836" s="5" t="str">
        <f t="shared" si="220"/>
        <v>Tuesday</v>
      </c>
      <c r="I2836" s="5" t="str">
        <f t="shared" si="221"/>
        <v>November</v>
      </c>
      <c r="J2836">
        <f t="shared" si="222"/>
        <v>2021</v>
      </c>
      <c r="K2836">
        <f t="shared" si="223"/>
        <v>11</v>
      </c>
      <c r="L2836">
        <f t="shared" si="224"/>
        <v>2</v>
      </c>
      <c r="M2836">
        <v>4</v>
      </c>
    </row>
    <row r="2837" spans="1:13" x14ac:dyDescent="0.3">
      <c r="A2837" t="s">
        <v>2843</v>
      </c>
      <c r="B2837" t="s">
        <v>5008</v>
      </c>
      <c r="C2837">
        <v>39</v>
      </c>
      <c r="D2837" t="s">
        <v>5010</v>
      </c>
      <c r="E2837" t="s">
        <v>5019</v>
      </c>
      <c r="F2837">
        <v>200</v>
      </c>
      <c r="G2837" s="5">
        <v>43882.880312499998</v>
      </c>
      <c r="H2837" s="5" t="str">
        <f t="shared" si="220"/>
        <v>Friday</v>
      </c>
      <c r="I2837" s="5" t="str">
        <f t="shared" si="221"/>
        <v>February</v>
      </c>
      <c r="J2837">
        <f t="shared" si="222"/>
        <v>2020</v>
      </c>
      <c r="K2837">
        <f t="shared" si="223"/>
        <v>2</v>
      </c>
      <c r="L2837">
        <f t="shared" si="224"/>
        <v>21</v>
      </c>
      <c r="M2837">
        <v>4</v>
      </c>
    </row>
    <row r="2838" spans="1:13" x14ac:dyDescent="0.3">
      <c r="A2838" t="s">
        <v>2844</v>
      </c>
      <c r="B2838" t="s">
        <v>5008</v>
      </c>
      <c r="C2838">
        <v>27</v>
      </c>
      <c r="D2838" t="s">
        <v>5013</v>
      </c>
      <c r="E2838" t="s">
        <v>5019</v>
      </c>
      <c r="F2838">
        <v>1900</v>
      </c>
      <c r="G2838" s="5">
        <v>45242.061886574083</v>
      </c>
      <c r="H2838" s="5" t="str">
        <f t="shared" si="220"/>
        <v>Sunday</v>
      </c>
      <c r="I2838" s="5" t="str">
        <f t="shared" si="221"/>
        <v>November</v>
      </c>
      <c r="J2838">
        <f t="shared" si="222"/>
        <v>2023</v>
      </c>
      <c r="K2838">
        <f t="shared" si="223"/>
        <v>11</v>
      </c>
      <c r="L2838">
        <f t="shared" si="224"/>
        <v>12</v>
      </c>
      <c r="M2838">
        <v>4</v>
      </c>
    </row>
    <row r="2839" spans="1:13" x14ac:dyDescent="0.3">
      <c r="A2839" t="s">
        <v>2845</v>
      </c>
      <c r="B2839" t="s">
        <v>5008</v>
      </c>
      <c r="C2839">
        <v>35</v>
      </c>
      <c r="D2839" t="s">
        <v>5013</v>
      </c>
      <c r="E2839" t="s">
        <v>5017</v>
      </c>
      <c r="F2839">
        <v>1500</v>
      </c>
      <c r="G2839" s="5">
        <v>44247.96775462963</v>
      </c>
      <c r="H2839" s="5" t="str">
        <f t="shared" si="220"/>
        <v>Saturday</v>
      </c>
      <c r="I2839" s="5" t="str">
        <f t="shared" si="221"/>
        <v>February</v>
      </c>
      <c r="J2839">
        <f t="shared" si="222"/>
        <v>2021</v>
      </c>
      <c r="K2839">
        <f t="shared" si="223"/>
        <v>2</v>
      </c>
      <c r="L2839">
        <f t="shared" si="224"/>
        <v>20</v>
      </c>
      <c r="M2839">
        <v>3</v>
      </c>
    </row>
    <row r="2840" spans="1:13" x14ac:dyDescent="0.3">
      <c r="A2840" t="s">
        <v>2846</v>
      </c>
      <c r="B2840" t="s">
        <v>5009</v>
      </c>
      <c r="C2840">
        <v>39</v>
      </c>
      <c r="D2840" t="s">
        <v>5013</v>
      </c>
      <c r="E2840" t="s">
        <v>5019</v>
      </c>
      <c r="F2840">
        <v>1000</v>
      </c>
      <c r="G2840" s="5">
        <v>44169.045648148152</v>
      </c>
      <c r="H2840" s="5" t="str">
        <f t="shared" si="220"/>
        <v>Friday</v>
      </c>
      <c r="I2840" s="5" t="str">
        <f t="shared" si="221"/>
        <v>December</v>
      </c>
      <c r="J2840">
        <f t="shared" si="222"/>
        <v>2020</v>
      </c>
      <c r="K2840">
        <f t="shared" si="223"/>
        <v>12</v>
      </c>
      <c r="L2840">
        <f t="shared" si="224"/>
        <v>4</v>
      </c>
      <c r="M2840">
        <v>4</v>
      </c>
    </row>
    <row r="2841" spans="1:13" x14ac:dyDescent="0.3">
      <c r="A2841" t="s">
        <v>2847</v>
      </c>
      <c r="B2841" t="s">
        <v>5008</v>
      </c>
      <c r="C2841">
        <v>63</v>
      </c>
      <c r="D2841" t="s">
        <v>5013</v>
      </c>
      <c r="E2841" t="s">
        <v>5020</v>
      </c>
      <c r="F2841">
        <v>1150</v>
      </c>
      <c r="G2841" s="5">
        <v>44461.304490740738</v>
      </c>
      <c r="H2841" s="5" t="str">
        <f t="shared" si="220"/>
        <v>Wednesday</v>
      </c>
      <c r="I2841" s="5" t="str">
        <f t="shared" si="221"/>
        <v>September</v>
      </c>
      <c r="J2841">
        <f t="shared" si="222"/>
        <v>2021</v>
      </c>
      <c r="K2841">
        <f t="shared" si="223"/>
        <v>9</v>
      </c>
      <c r="L2841">
        <f t="shared" si="224"/>
        <v>22</v>
      </c>
      <c r="M2841">
        <v>3</v>
      </c>
    </row>
    <row r="2842" spans="1:13" x14ac:dyDescent="0.3">
      <c r="A2842" t="s">
        <v>2848</v>
      </c>
      <c r="B2842" t="s">
        <v>5008</v>
      </c>
      <c r="C2842">
        <v>66</v>
      </c>
      <c r="D2842" t="s">
        <v>5011</v>
      </c>
      <c r="E2842" t="s">
        <v>5017</v>
      </c>
      <c r="F2842">
        <v>250</v>
      </c>
      <c r="G2842" s="5">
        <v>44436.44263888889</v>
      </c>
      <c r="H2842" s="5" t="str">
        <f t="shared" si="220"/>
        <v>Saturday</v>
      </c>
      <c r="I2842" s="5" t="str">
        <f t="shared" si="221"/>
        <v>August</v>
      </c>
      <c r="J2842">
        <f t="shared" si="222"/>
        <v>2021</v>
      </c>
      <c r="K2842">
        <f t="shared" si="223"/>
        <v>8</v>
      </c>
      <c r="L2842">
        <f t="shared" si="224"/>
        <v>28</v>
      </c>
      <c r="M2842">
        <v>1</v>
      </c>
    </row>
    <row r="2843" spans="1:13" x14ac:dyDescent="0.3">
      <c r="A2843" t="s">
        <v>2849</v>
      </c>
      <c r="B2843" t="s">
        <v>5009</v>
      </c>
      <c r="C2843">
        <v>44</v>
      </c>
      <c r="D2843" t="s">
        <v>5013</v>
      </c>
      <c r="E2843" t="s">
        <v>5019</v>
      </c>
      <c r="F2843">
        <v>1050</v>
      </c>
      <c r="G2843" s="5">
        <v>44812.152129629627</v>
      </c>
      <c r="H2843" s="5" t="str">
        <f t="shared" si="220"/>
        <v>Thursday</v>
      </c>
      <c r="I2843" s="5" t="str">
        <f t="shared" si="221"/>
        <v>September</v>
      </c>
      <c r="J2843">
        <f t="shared" si="222"/>
        <v>2022</v>
      </c>
      <c r="K2843">
        <f t="shared" si="223"/>
        <v>9</v>
      </c>
      <c r="L2843">
        <f t="shared" si="224"/>
        <v>8</v>
      </c>
      <c r="M2843">
        <v>4</v>
      </c>
    </row>
    <row r="2844" spans="1:13" x14ac:dyDescent="0.3">
      <c r="A2844" t="s">
        <v>2850</v>
      </c>
      <c r="B2844" t="s">
        <v>5008</v>
      </c>
      <c r="C2844">
        <v>30</v>
      </c>
      <c r="D2844" t="s">
        <v>5012</v>
      </c>
      <c r="E2844" t="s">
        <v>5019</v>
      </c>
      <c r="F2844">
        <v>300</v>
      </c>
      <c r="G2844" s="5">
        <v>45186.108229166668</v>
      </c>
      <c r="H2844" s="5" t="str">
        <f t="shared" si="220"/>
        <v>Sunday</v>
      </c>
      <c r="I2844" s="5" t="str">
        <f t="shared" si="221"/>
        <v>September</v>
      </c>
      <c r="J2844">
        <f t="shared" si="222"/>
        <v>2023</v>
      </c>
      <c r="K2844">
        <f t="shared" si="223"/>
        <v>9</v>
      </c>
      <c r="L2844">
        <f t="shared" si="224"/>
        <v>17</v>
      </c>
      <c r="M2844">
        <v>4</v>
      </c>
    </row>
    <row r="2845" spans="1:13" x14ac:dyDescent="0.3">
      <c r="A2845" t="s">
        <v>2851</v>
      </c>
      <c r="B2845" t="s">
        <v>5008</v>
      </c>
      <c r="C2845">
        <v>50</v>
      </c>
      <c r="D2845" t="s">
        <v>5010</v>
      </c>
      <c r="E2845" t="s">
        <v>5020</v>
      </c>
      <c r="F2845">
        <v>850</v>
      </c>
      <c r="G2845" s="5">
        <v>44320.670011574082</v>
      </c>
      <c r="H2845" s="5" t="str">
        <f t="shared" si="220"/>
        <v>Tuesday</v>
      </c>
      <c r="I2845" s="5" t="str">
        <f t="shared" si="221"/>
        <v>May</v>
      </c>
      <c r="J2845">
        <f t="shared" si="222"/>
        <v>2021</v>
      </c>
      <c r="K2845">
        <f t="shared" si="223"/>
        <v>5</v>
      </c>
      <c r="L2845">
        <f t="shared" si="224"/>
        <v>4</v>
      </c>
      <c r="M2845">
        <v>3</v>
      </c>
    </row>
    <row r="2846" spans="1:13" x14ac:dyDescent="0.3">
      <c r="A2846" t="s">
        <v>2852</v>
      </c>
      <c r="B2846" t="s">
        <v>5009</v>
      </c>
      <c r="C2846">
        <v>22</v>
      </c>
      <c r="D2846" t="s">
        <v>5013</v>
      </c>
      <c r="E2846" t="s">
        <v>5019</v>
      </c>
      <c r="F2846">
        <v>1250</v>
      </c>
      <c r="G2846" s="5">
        <v>44507.473773148151</v>
      </c>
      <c r="H2846" s="5" t="str">
        <f t="shared" si="220"/>
        <v>Sunday</v>
      </c>
      <c r="I2846" s="5" t="str">
        <f t="shared" si="221"/>
        <v>November</v>
      </c>
      <c r="J2846">
        <f t="shared" si="222"/>
        <v>2021</v>
      </c>
      <c r="K2846">
        <f t="shared" si="223"/>
        <v>11</v>
      </c>
      <c r="L2846">
        <f t="shared" si="224"/>
        <v>7</v>
      </c>
      <c r="M2846">
        <v>5</v>
      </c>
    </row>
    <row r="2847" spans="1:13" x14ac:dyDescent="0.3">
      <c r="A2847" t="s">
        <v>2853</v>
      </c>
      <c r="B2847" t="s">
        <v>5008</v>
      </c>
      <c r="C2847">
        <v>43</v>
      </c>
      <c r="D2847" t="s">
        <v>5012</v>
      </c>
      <c r="E2847" t="s">
        <v>5017</v>
      </c>
      <c r="F2847">
        <v>1200</v>
      </c>
      <c r="G2847" s="5">
        <v>45181.26425925926</v>
      </c>
      <c r="H2847" s="5" t="str">
        <f t="shared" si="220"/>
        <v>Tuesday</v>
      </c>
      <c r="I2847" s="5" t="str">
        <f t="shared" si="221"/>
        <v>September</v>
      </c>
      <c r="J2847">
        <f t="shared" si="222"/>
        <v>2023</v>
      </c>
      <c r="K2847">
        <f t="shared" si="223"/>
        <v>9</v>
      </c>
      <c r="L2847">
        <f t="shared" si="224"/>
        <v>12</v>
      </c>
      <c r="M2847">
        <v>4</v>
      </c>
    </row>
    <row r="2848" spans="1:13" x14ac:dyDescent="0.3">
      <c r="A2848" t="s">
        <v>2854</v>
      </c>
      <c r="B2848" t="s">
        <v>5009</v>
      </c>
      <c r="C2848">
        <v>30</v>
      </c>
      <c r="D2848" t="s">
        <v>5013</v>
      </c>
      <c r="E2848" t="s">
        <v>5019</v>
      </c>
      <c r="F2848">
        <v>1100</v>
      </c>
      <c r="G2848" s="5">
        <v>44385.492951388893</v>
      </c>
      <c r="H2848" s="5" t="str">
        <f t="shared" si="220"/>
        <v>Thursday</v>
      </c>
      <c r="I2848" s="5" t="str">
        <f t="shared" si="221"/>
        <v>July</v>
      </c>
      <c r="J2848">
        <f t="shared" si="222"/>
        <v>2021</v>
      </c>
      <c r="K2848">
        <f t="shared" si="223"/>
        <v>7</v>
      </c>
      <c r="L2848">
        <f t="shared" si="224"/>
        <v>8</v>
      </c>
      <c r="M2848">
        <v>3</v>
      </c>
    </row>
    <row r="2849" spans="1:13" x14ac:dyDescent="0.3">
      <c r="A2849" t="s">
        <v>2855</v>
      </c>
      <c r="B2849" t="s">
        <v>5008</v>
      </c>
      <c r="C2849">
        <v>44</v>
      </c>
      <c r="D2849" t="s">
        <v>5011</v>
      </c>
      <c r="E2849" t="s">
        <v>5020</v>
      </c>
      <c r="F2849">
        <v>650</v>
      </c>
      <c r="G2849" s="5">
        <v>43902.222881944443</v>
      </c>
      <c r="H2849" s="5" t="str">
        <f t="shared" si="220"/>
        <v>Thursday</v>
      </c>
      <c r="I2849" s="5" t="str">
        <f t="shared" si="221"/>
        <v>March</v>
      </c>
      <c r="J2849">
        <f t="shared" si="222"/>
        <v>2020</v>
      </c>
      <c r="K2849">
        <f t="shared" si="223"/>
        <v>3</v>
      </c>
      <c r="L2849">
        <f t="shared" si="224"/>
        <v>12</v>
      </c>
      <c r="M2849">
        <v>3</v>
      </c>
    </row>
    <row r="2850" spans="1:13" x14ac:dyDescent="0.3">
      <c r="A2850" t="s">
        <v>2856</v>
      </c>
      <c r="B2850" t="s">
        <v>5009</v>
      </c>
      <c r="C2850">
        <v>43</v>
      </c>
      <c r="D2850" t="s">
        <v>5011</v>
      </c>
      <c r="E2850" t="s">
        <v>5016</v>
      </c>
      <c r="F2850">
        <v>850</v>
      </c>
      <c r="G2850" s="5">
        <v>44969.709560185183</v>
      </c>
      <c r="H2850" s="5" t="str">
        <f t="shared" si="220"/>
        <v>Sunday</v>
      </c>
      <c r="I2850" s="5" t="str">
        <f t="shared" si="221"/>
        <v>February</v>
      </c>
      <c r="J2850">
        <f t="shared" si="222"/>
        <v>2023</v>
      </c>
      <c r="K2850">
        <f t="shared" si="223"/>
        <v>2</v>
      </c>
      <c r="L2850">
        <f t="shared" si="224"/>
        <v>12</v>
      </c>
      <c r="M2850">
        <v>3</v>
      </c>
    </row>
    <row r="2851" spans="1:13" x14ac:dyDescent="0.3">
      <c r="A2851" t="s">
        <v>2857</v>
      </c>
      <c r="B2851" t="s">
        <v>5008</v>
      </c>
      <c r="C2851">
        <v>31</v>
      </c>
      <c r="D2851" t="s">
        <v>5013</v>
      </c>
      <c r="E2851" t="s">
        <v>5019</v>
      </c>
      <c r="F2851">
        <v>700</v>
      </c>
      <c r="G2851" s="5">
        <v>44694.886782407397</v>
      </c>
      <c r="H2851" s="5" t="str">
        <f t="shared" si="220"/>
        <v>Friday</v>
      </c>
      <c r="I2851" s="5" t="str">
        <f t="shared" si="221"/>
        <v>May</v>
      </c>
      <c r="J2851">
        <f t="shared" si="222"/>
        <v>2022</v>
      </c>
      <c r="K2851">
        <f t="shared" si="223"/>
        <v>5</v>
      </c>
      <c r="L2851">
        <f t="shared" si="224"/>
        <v>13</v>
      </c>
      <c r="M2851">
        <v>4</v>
      </c>
    </row>
    <row r="2852" spans="1:13" x14ac:dyDescent="0.3">
      <c r="A2852" t="s">
        <v>2858</v>
      </c>
      <c r="B2852" t="s">
        <v>5009</v>
      </c>
      <c r="C2852">
        <v>41</v>
      </c>
      <c r="D2852" t="s">
        <v>5012</v>
      </c>
      <c r="E2852" t="s">
        <v>5016</v>
      </c>
      <c r="F2852">
        <v>1700</v>
      </c>
      <c r="G2852" s="5">
        <v>45170.304236111107</v>
      </c>
      <c r="H2852" s="5" t="str">
        <f t="shared" si="220"/>
        <v>Friday</v>
      </c>
      <c r="I2852" s="5" t="str">
        <f t="shared" si="221"/>
        <v>September</v>
      </c>
      <c r="J2852">
        <f t="shared" si="222"/>
        <v>2023</v>
      </c>
      <c r="K2852">
        <f t="shared" si="223"/>
        <v>9</v>
      </c>
      <c r="L2852">
        <f t="shared" si="224"/>
        <v>1</v>
      </c>
      <c r="M2852">
        <v>3</v>
      </c>
    </row>
    <row r="2853" spans="1:13" x14ac:dyDescent="0.3">
      <c r="A2853" t="s">
        <v>2859</v>
      </c>
      <c r="B2853" t="s">
        <v>5008</v>
      </c>
      <c r="C2853">
        <v>20</v>
      </c>
      <c r="D2853" t="s">
        <v>5010</v>
      </c>
      <c r="E2853" t="s">
        <v>5020</v>
      </c>
      <c r="F2853">
        <v>1300</v>
      </c>
      <c r="G2853" s="5">
        <v>44645.269907407397</v>
      </c>
      <c r="H2853" s="5" t="str">
        <f t="shared" si="220"/>
        <v>Friday</v>
      </c>
      <c r="I2853" s="5" t="str">
        <f t="shared" si="221"/>
        <v>March</v>
      </c>
      <c r="J2853">
        <f t="shared" si="222"/>
        <v>2022</v>
      </c>
      <c r="K2853">
        <f t="shared" si="223"/>
        <v>3</v>
      </c>
      <c r="L2853">
        <f t="shared" si="224"/>
        <v>25</v>
      </c>
      <c r="M2853">
        <v>3</v>
      </c>
    </row>
    <row r="2854" spans="1:13" x14ac:dyDescent="0.3">
      <c r="A2854" t="s">
        <v>2860</v>
      </c>
      <c r="B2854" t="s">
        <v>5008</v>
      </c>
      <c r="C2854">
        <v>64</v>
      </c>
      <c r="D2854" t="s">
        <v>5012</v>
      </c>
      <c r="E2854" t="s">
        <v>5020</v>
      </c>
      <c r="F2854">
        <v>950</v>
      </c>
      <c r="G2854" s="5">
        <v>44625.926435185182</v>
      </c>
      <c r="H2854" s="5" t="str">
        <f t="shared" si="220"/>
        <v>Saturday</v>
      </c>
      <c r="I2854" s="5" t="str">
        <f t="shared" si="221"/>
        <v>March</v>
      </c>
      <c r="J2854">
        <f t="shared" si="222"/>
        <v>2022</v>
      </c>
      <c r="K2854">
        <f t="shared" si="223"/>
        <v>3</v>
      </c>
      <c r="L2854">
        <f t="shared" si="224"/>
        <v>5</v>
      </c>
      <c r="M2854">
        <v>3</v>
      </c>
    </row>
    <row r="2855" spans="1:13" x14ac:dyDescent="0.3">
      <c r="A2855" t="s">
        <v>2861</v>
      </c>
      <c r="B2855" t="s">
        <v>5008</v>
      </c>
      <c r="C2855">
        <v>68</v>
      </c>
      <c r="D2855" t="s">
        <v>5010</v>
      </c>
      <c r="E2855" t="s">
        <v>5015</v>
      </c>
      <c r="F2855">
        <v>1300</v>
      </c>
      <c r="G2855" s="5">
        <v>44859.697604166657</v>
      </c>
      <c r="H2855" s="5" t="str">
        <f t="shared" si="220"/>
        <v>Tuesday</v>
      </c>
      <c r="I2855" s="5" t="str">
        <f t="shared" si="221"/>
        <v>October</v>
      </c>
      <c r="J2855">
        <f t="shared" si="222"/>
        <v>2022</v>
      </c>
      <c r="K2855">
        <f t="shared" si="223"/>
        <v>10</v>
      </c>
      <c r="L2855">
        <f t="shared" si="224"/>
        <v>25</v>
      </c>
      <c r="M2855">
        <v>3</v>
      </c>
    </row>
    <row r="2856" spans="1:13" x14ac:dyDescent="0.3">
      <c r="A2856" t="s">
        <v>2862</v>
      </c>
      <c r="B2856" t="s">
        <v>5008</v>
      </c>
      <c r="C2856">
        <v>66</v>
      </c>
      <c r="D2856" t="s">
        <v>5013</v>
      </c>
      <c r="E2856" t="s">
        <v>5019</v>
      </c>
      <c r="F2856">
        <v>150</v>
      </c>
      <c r="G2856" s="5">
        <v>45215.476655092592</v>
      </c>
      <c r="H2856" s="5" t="str">
        <f t="shared" si="220"/>
        <v>Monday</v>
      </c>
      <c r="I2856" s="5" t="str">
        <f t="shared" si="221"/>
        <v>October</v>
      </c>
      <c r="J2856">
        <f t="shared" si="222"/>
        <v>2023</v>
      </c>
      <c r="K2856">
        <f t="shared" si="223"/>
        <v>10</v>
      </c>
      <c r="L2856">
        <f t="shared" si="224"/>
        <v>16</v>
      </c>
      <c r="M2856">
        <v>3</v>
      </c>
    </row>
    <row r="2857" spans="1:13" x14ac:dyDescent="0.3">
      <c r="A2857" t="s">
        <v>2863</v>
      </c>
      <c r="B2857" t="s">
        <v>5009</v>
      </c>
      <c r="C2857">
        <v>47</v>
      </c>
      <c r="D2857" t="s">
        <v>5010</v>
      </c>
      <c r="E2857" t="s">
        <v>5015</v>
      </c>
      <c r="F2857">
        <v>100</v>
      </c>
      <c r="G2857" s="5">
        <v>44513.915405092594</v>
      </c>
      <c r="H2857" s="5" t="str">
        <f t="shared" si="220"/>
        <v>Saturday</v>
      </c>
      <c r="I2857" s="5" t="str">
        <f t="shared" si="221"/>
        <v>November</v>
      </c>
      <c r="J2857">
        <f t="shared" si="222"/>
        <v>2021</v>
      </c>
      <c r="K2857">
        <f t="shared" si="223"/>
        <v>11</v>
      </c>
      <c r="L2857">
        <f t="shared" si="224"/>
        <v>13</v>
      </c>
      <c r="M2857">
        <v>3</v>
      </c>
    </row>
    <row r="2858" spans="1:13" x14ac:dyDescent="0.3">
      <c r="A2858" t="s">
        <v>2864</v>
      </c>
      <c r="B2858" t="s">
        <v>5008</v>
      </c>
      <c r="C2858">
        <v>52</v>
      </c>
      <c r="D2858" t="s">
        <v>5014</v>
      </c>
      <c r="E2858" t="s">
        <v>5018</v>
      </c>
      <c r="F2858">
        <v>1400</v>
      </c>
      <c r="G2858" s="5">
        <v>44505.756689814807</v>
      </c>
      <c r="H2858" s="5" t="str">
        <f t="shared" si="220"/>
        <v>Friday</v>
      </c>
      <c r="I2858" s="5" t="str">
        <f t="shared" si="221"/>
        <v>November</v>
      </c>
      <c r="J2858">
        <f t="shared" si="222"/>
        <v>2021</v>
      </c>
      <c r="K2858">
        <f t="shared" si="223"/>
        <v>11</v>
      </c>
      <c r="L2858">
        <f t="shared" si="224"/>
        <v>5</v>
      </c>
      <c r="M2858">
        <v>3</v>
      </c>
    </row>
    <row r="2859" spans="1:13" x14ac:dyDescent="0.3">
      <c r="A2859" t="s">
        <v>2865</v>
      </c>
      <c r="B2859" t="s">
        <v>5008</v>
      </c>
      <c r="C2859">
        <v>65</v>
      </c>
      <c r="D2859" t="s">
        <v>5013</v>
      </c>
      <c r="E2859" t="s">
        <v>5019</v>
      </c>
      <c r="F2859">
        <v>100</v>
      </c>
      <c r="G2859" s="5">
        <v>44021.167025462957</v>
      </c>
      <c r="H2859" s="5" t="str">
        <f t="shared" si="220"/>
        <v>Thursday</v>
      </c>
      <c r="I2859" s="5" t="str">
        <f t="shared" si="221"/>
        <v>July</v>
      </c>
      <c r="J2859">
        <f t="shared" si="222"/>
        <v>2020</v>
      </c>
      <c r="K2859">
        <f t="shared" si="223"/>
        <v>7</v>
      </c>
      <c r="L2859">
        <f t="shared" si="224"/>
        <v>9</v>
      </c>
      <c r="M2859">
        <v>5</v>
      </c>
    </row>
    <row r="2860" spans="1:13" x14ac:dyDescent="0.3">
      <c r="A2860" t="s">
        <v>2866</v>
      </c>
      <c r="B2860" t="s">
        <v>5008</v>
      </c>
      <c r="C2860">
        <v>31</v>
      </c>
      <c r="D2860" t="s">
        <v>5013</v>
      </c>
      <c r="E2860" t="s">
        <v>5017</v>
      </c>
      <c r="F2860">
        <v>1100</v>
      </c>
      <c r="G2860" s="5">
        <v>43984.955405092587</v>
      </c>
      <c r="H2860" s="5" t="str">
        <f t="shared" si="220"/>
        <v>Tuesday</v>
      </c>
      <c r="I2860" s="5" t="str">
        <f t="shared" si="221"/>
        <v>June</v>
      </c>
      <c r="J2860">
        <f t="shared" si="222"/>
        <v>2020</v>
      </c>
      <c r="K2860">
        <f t="shared" si="223"/>
        <v>6</v>
      </c>
      <c r="L2860">
        <f t="shared" si="224"/>
        <v>2</v>
      </c>
      <c r="M2860">
        <v>3</v>
      </c>
    </row>
    <row r="2861" spans="1:13" x14ac:dyDescent="0.3">
      <c r="A2861" t="s">
        <v>2867</v>
      </c>
      <c r="B2861" t="s">
        <v>5008</v>
      </c>
      <c r="C2861">
        <v>29</v>
      </c>
      <c r="D2861" t="s">
        <v>5011</v>
      </c>
      <c r="E2861" t="s">
        <v>5018</v>
      </c>
      <c r="F2861">
        <v>350</v>
      </c>
      <c r="G2861" s="5">
        <v>45151.310416666667</v>
      </c>
      <c r="H2861" s="5" t="str">
        <f t="shared" si="220"/>
        <v>Sunday</v>
      </c>
      <c r="I2861" s="5" t="str">
        <f t="shared" si="221"/>
        <v>August</v>
      </c>
      <c r="J2861">
        <f t="shared" si="222"/>
        <v>2023</v>
      </c>
      <c r="K2861">
        <f t="shared" si="223"/>
        <v>8</v>
      </c>
      <c r="L2861">
        <f t="shared" si="224"/>
        <v>13</v>
      </c>
      <c r="M2861">
        <v>4</v>
      </c>
    </row>
    <row r="2862" spans="1:13" x14ac:dyDescent="0.3">
      <c r="A2862" t="s">
        <v>2868</v>
      </c>
      <c r="B2862" t="s">
        <v>5009</v>
      </c>
      <c r="C2862">
        <v>45</v>
      </c>
      <c r="D2862" t="s">
        <v>5014</v>
      </c>
      <c r="E2862" t="s">
        <v>5018</v>
      </c>
      <c r="F2862">
        <v>200</v>
      </c>
      <c r="G2862" s="5">
        <v>44950.787916666668</v>
      </c>
      <c r="H2862" s="5" t="str">
        <f t="shared" si="220"/>
        <v>Tuesday</v>
      </c>
      <c r="I2862" s="5" t="str">
        <f t="shared" si="221"/>
        <v>January</v>
      </c>
      <c r="J2862">
        <f t="shared" si="222"/>
        <v>2023</v>
      </c>
      <c r="K2862">
        <f t="shared" si="223"/>
        <v>1</v>
      </c>
      <c r="L2862">
        <f t="shared" si="224"/>
        <v>24</v>
      </c>
      <c r="M2862">
        <v>5</v>
      </c>
    </row>
    <row r="2863" spans="1:13" x14ac:dyDescent="0.3">
      <c r="A2863" t="s">
        <v>2869</v>
      </c>
      <c r="B2863" t="s">
        <v>5008</v>
      </c>
      <c r="C2863">
        <v>61</v>
      </c>
      <c r="D2863" t="s">
        <v>5013</v>
      </c>
      <c r="E2863" t="s">
        <v>5019</v>
      </c>
      <c r="F2863">
        <v>1900</v>
      </c>
      <c r="G2863" s="5">
        <v>44343.069201388891</v>
      </c>
      <c r="H2863" s="5" t="str">
        <f t="shared" si="220"/>
        <v>Thursday</v>
      </c>
      <c r="I2863" s="5" t="str">
        <f t="shared" si="221"/>
        <v>May</v>
      </c>
      <c r="J2863">
        <f t="shared" si="222"/>
        <v>2021</v>
      </c>
      <c r="K2863">
        <f t="shared" si="223"/>
        <v>5</v>
      </c>
      <c r="L2863">
        <f t="shared" si="224"/>
        <v>27</v>
      </c>
      <c r="M2863">
        <v>4</v>
      </c>
    </row>
    <row r="2864" spans="1:13" x14ac:dyDescent="0.3">
      <c r="A2864" t="s">
        <v>2870</v>
      </c>
      <c r="B2864" t="s">
        <v>5008</v>
      </c>
      <c r="C2864">
        <v>46</v>
      </c>
      <c r="D2864" t="s">
        <v>5013</v>
      </c>
      <c r="E2864" t="s">
        <v>5016</v>
      </c>
      <c r="F2864">
        <v>1950</v>
      </c>
      <c r="G2864" s="5">
        <v>44388.454386574071</v>
      </c>
      <c r="H2864" s="5" t="str">
        <f t="shared" si="220"/>
        <v>Sunday</v>
      </c>
      <c r="I2864" s="5" t="str">
        <f t="shared" si="221"/>
        <v>July</v>
      </c>
      <c r="J2864">
        <f t="shared" si="222"/>
        <v>2021</v>
      </c>
      <c r="K2864">
        <f t="shared" si="223"/>
        <v>7</v>
      </c>
      <c r="L2864">
        <f t="shared" si="224"/>
        <v>11</v>
      </c>
      <c r="M2864">
        <v>2</v>
      </c>
    </row>
    <row r="2865" spans="1:13" x14ac:dyDescent="0.3">
      <c r="A2865" t="s">
        <v>2871</v>
      </c>
      <c r="B2865" t="s">
        <v>5009</v>
      </c>
      <c r="C2865">
        <v>60</v>
      </c>
      <c r="D2865" t="s">
        <v>5010</v>
      </c>
      <c r="E2865" t="s">
        <v>5019</v>
      </c>
      <c r="F2865">
        <v>1000</v>
      </c>
      <c r="G2865" s="5">
        <v>44870.050671296303</v>
      </c>
      <c r="H2865" s="5" t="str">
        <f t="shared" si="220"/>
        <v>Saturday</v>
      </c>
      <c r="I2865" s="5" t="str">
        <f t="shared" si="221"/>
        <v>November</v>
      </c>
      <c r="J2865">
        <f t="shared" si="222"/>
        <v>2022</v>
      </c>
      <c r="K2865">
        <f t="shared" si="223"/>
        <v>11</v>
      </c>
      <c r="L2865">
        <f t="shared" si="224"/>
        <v>5</v>
      </c>
      <c r="M2865">
        <v>5</v>
      </c>
    </row>
    <row r="2866" spans="1:13" x14ac:dyDescent="0.3">
      <c r="A2866" t="s">
        <v>2872</v>
      </c>
      <c r="B2866" t="s">
        <v>5008</v>
      </c>
      <c r="C2866">
        <v>34</v>
      </c>
      <c r="D2866" t="s">
        <v>5010</v>
      </c>
      <c r="E2866" t="s">
        <v>5017</v>
      </c>
      <c r="F2866">
        <v>300</v>
      </c>
      <c r="G2866" s="5">
        <v>44950.676469907397</v>
      </c>
      <c r="H2866" s="5" t="str">
        <f t="shared" si="220"/>
        <v>Tuesday</v>
      </c>
      <c r="I2866" s="5" t="str">
        <f t="shared" si="221"/>
        <v>January</v>
      </c>
      <c r="J2866">
        <f t="shared" si="222"/>
        <v>2023</v>
      </c>
      <c r="K2866">
        <f t="shared" si="223"/>
        <v>1</v>
      </c>
      <c r="L2866">
        <f t="shared" si="224"/>
        <v>24</v>
      </c>
      <c r="M2866">
        <v>1</v>
      </c>
    </row>
    <row r="2867" spans="1:13" x14ac:dyDescent="0.3">
      <c r="A2867" t="s">
        <v>2873</v>
      </c>
      <c r="B2867" t="s">
        <v>5009</v>
      </c>
      <c r="C2867">
        <v>57</v>
      </c>
      <c r="D2867" t="s">
        <v>5012</v>
      </c>
      <c r="E2867" t="s">
        <v>5020</v>
      </c>
      <c r="F2867">
        <v>450</v>
      </c>
      <c r="G2867" s="5">
        <v>45128.532569444447</v>
      </c>
      <c r="H2867" s="5" t="str">
        <f t="shared" si="220"/>
        <v>Friday</v>
      </c>
      <c r="I2867" s="5" t="str">
        <f t="shared" si="221"/>
        <v>July</v>
      </c>
      <c r="J2867">
        <f t="shared" si="222"/>
        <v>2023</v>
      </c>
      <c r="K2867">
        <f t="shared" si="223"/>
        <v>7</v>
      </c>
      <c r="L2867">
        <f t="shared" si="224"/>
        <v>21</v>
      </c>
      <c r="M2867">
        <v>3</v>
      </c>
    </row>
    <row r="2868" spans="1:13" x14ac:dyDescent="0.3">
      <c r="A2868" t="s">
        <v>2874</v>
      </c>
      <c r="B2868" t="s">
        <v>5009</v>
      </c>
      <c r="C2868">
        <v>66</v>
      </c>
      <c r="D2868" t="s">
        <v>5012</v>
      </c>
      <c r="E2868" t="s">
        <v>5015</v>
      </c>
      <c r="F2868">
        <v>1550</v>
      </c>
      <c r="G2868" s="5">
        <v>45150.455752314818</v>
      </c>
      <c r="H2868" s="5" t="str">
        <f t="shared" si="220"/>
        <v>Saturday</v>
      </c>
      <c r="I2868" s="5" t="str">
        <f t="shared" si="221"/>
        <v>August</v>
      </c>
      <c r="J2868">
        <f t="shared" si="222"/>
        <v>2023</v>
      </c>
      <c r="K2868">
        <f t="shared" si="223"/>
        <v>8</v>
      </c>
      <c r="L2868">
        <f t="shared" si="224"/>
        <v>12</v>
      </c>
      <c r="M2868">
        <v>3</v>
      </c>
    </row>
    <row r="2869" spans="1:13" x14ac:dyDescent="0.3">
      <c r="A2869" t="s">
        <v>2875</v>
      </c>
      <c r="B2869" t="s">
        <v>5009</v>
      </c>
      <c r="C2869">
        <v>38</v>
      </c>
      <c r="D2869" t="s">
        <v>5010</v>
      </c>
      <c r="E2869" t="s">
        <v>5017</v>
      </c>
      <c r="F2869">
        <v>1300</v>
      </c>
      <c r="G2869" s="5">
        <v>44465.850648148153</v>
      </c>
      <c r="H2869" s="5" t="str">
        <f t="shared" si="220"/>
        <v>Sunday</v>
      </c>
      <c r="I2869" s="5" t="str">
        <f t="shared" si="221"/>
        <v>September</v>
      </c>
      <c r="J2869">
        <f t="shared" si="222"/>
        <v>2021</v>
      </c>
      <c r="K2869">
        <f t="shared" si="223"/>
        <v>9</v>
      </c>
      <c r="L2869">
        <f t="shared" si="224"/>
        <v>26</v>
      </c>
      <c r="M2869">
        <v>3</v>
      </c>
    </row>
    <row r="2870" spans="1:13" x14ac:dyDescent="0.3">
      <c r="A2870" t="s">
        <v>2876</v>
      </c>
      <c r="B2870" t="s">
        <v>5008</v>
      </c>
      <c r="C2870">
        <v>43</v>
      </c>
      <c r="D2870" t="s">
        <v>5013</v>
      </c>
      <c r="E2870" t="s">
        <v>5020</v>
      </c>
      <c r="F2870">
        <v>1800</v>
      </c>
      <c r="G2870" s="5">
        <v>43940.255358796298</v>
      </c>
      <c r="H2870" s="5" t="str">
        <f t="shared" si="220"/>
        <v>Sunday</v>
      </c>
      <c r="I2870" s="5" t="str">
        <f t="shared" si="221"/>
        <v>April</v>
      </c>
      <c r="J2870">
        <f t="shared" si="222"/>
        <v>2020</v>
      </c>
      <c r="K2870">
        <f t="shared" si="223"/>
        <v>4</v>
      </c>
      <c r="L2870">
        <f t="shared" si="224"/>
        <v>19</v>
      </c>
      <c r="M2870">
        <v>3</v>
      </c>
    </row>
    <row r="2871" spans="1:13" x14ac:dyDescent="0.3">
      <c r="A2871" t="s">
        <v>2877</v>
      </c>
      <c r="B2871" t="s">
        <v>5008</v>
      </c>
      <c r="C2871">
        <v>40</v>
      </c>
      <c r="D2871" t="s">
        <v>5010</v>
      </c>
      <c r="E2871" t="s">
        <v>5017</v>
      </c>
      <c r="F2871">
        <v>1300</v>
      </c>
      <c r="G2871" s="5">
        <v>44152.728888888887</v>
      </c>
      <c r="H2871" s="5" t="str">
        <f t="shared" si="220"/>
        <v>Tuesday</v>
      </c>
      <c r="I2871" s="5" t="str">
        <f t="shared" si="221"/>
        <v>November</v>
      </c>
      <c r="J2871">
        <f t="shared" si="222"/>
        <v>2020</v>
      </c>
      <c r="K2871">
        <f t="shared" si="223"/>
        <v>11</v>
      </c>
      <c r="L2871">
        <f t="shared" si="224"/>
        <v>17</v>
      </c>
      <c r="M2871">
        <v>4</v>
      </c>
    </row>
    <row r="2872" spans="1:13" x14ac:dyDescent="0.3">
      <c r="A2872" t="s">
        <v>2878</v>
      </c>
      <c r="B2872" t="s">
        <v>5009</v>
      </c>
      <c r="C2872">
        <v>37</v>
      </c>
      <c r="D2872" t="s">
        <v>5012</v>
      </c>
      <c r="E2872" t="s">
        <v>5020</v>
      </c>
      <c r="F2872">
        <v>1400</v>
      </c>
      <c r="G2872" s="5">
        <v>43944.528969907413</v>
      </c>
      <c r="H2872" s="5" t="str">
        <f t="shared" si="220"/>
        <v>Thursday</v>
      </c>
      <c r="I2872" s="5" t="str">
        <f t="shared" si="221"/>
        <v>April</v>
      </c>
      <c r="J2872">
        <f t="shared" si="222"/>
        <v>2020</v>
      </c>
      <c r="K2872">
        <f t="shared" si="223"/>
        <v>4</v>
      </c>
      <c r="L2872">
        <f t="shared" si="224"/>
        <v>23</v>
      </c>
      <c r="M2872">
        <v>2</v>
      </c>
    </row>
    <row r="2873" spans="1:13" x14ac:dyDescent="0.3">
      <c r="A2873" t="s">
        <v>2879</v>
      </c>
      <c r="B2873" t="s">
        <v>5008</v>
      </c>
      <c r="C2873">
        <v>28</v>
      </c>
      <c r="D2873" t="s">
        <v>5013</v>
      </c>
      <c r="E2873" t="s">
        <v>5019</v>
      </c>
      <c r="F2873">
        <v>250</v>
      </c>
      <c r="G2873" s="5">
        <v>44182.248831018522</v>
      </c>
      <c r="H2873" s="5" t="str">
        <f t="shared" si="220"/>
        <v>Thursday</v>
      </c>
      <c r="I2873" s="5" t="str">
        <f t="shared" si="221"/>
        <v>December</v>
      </c>
      <c r="J2873">
        <f t="shared" si="222"/>
        <v>2020</v>
      </c>
      <c r="K2873">
        <f t="shared" si="223"/>
        <v>12</v>
      </c>
      <c r="L2873">
        <f t="shared" si="224"/>
        <v>17</v>
      </c>
      <c r="M2873">
        <v>3</v>
      </c>
    </row>
    <row r="2874" spans="1:13" x14ac:dyDescent="0.3">
      <c r="A2874" t="s">
        <v>2880</v>
      </c>
      <c r="B2874" t="s">
        <v>5009</v>
      </c>
      <c r="C2874">
        <v>43</v>
      </c>
      <c r="D2874" t="s">
        <v>5011</v>
      </c>
      <c r="E2874" t="s">
        <v>5015</v>
      </c>
      <c r="F2874">
        <v>500</v>
      </c>
      <c r="G2874" s="5">
        <v>44880.162604166668</v>
      </c>
      <c r="H2874" s="5" t="str">
        <f t="shared" si="220"/>
        <v>Tuesday</v>
      </c>
      <c r="I2874" s="5" t="str">
        <f t="shared" si="221"/>
        <v>November</v>
      </c>
      <c r="J2874">
        <f t="shared" si="222"/>
        <v>2022</v>
      </c>
      <c r="K2874">
        <f t="shared" si="223"/>
        <v>11</v>
      </c>
      <c r="L2874">
        <f t="shared" si="224"/>
        <v>15</v>
      </c>
      <c r="M2874">
        <v>3</v>
      </c>
    </row>
    <row r="2875" spans="1:13" x14ac:dyDescent="0.3">
      <c r="A2875" t="s">
        <v>2881</v>
      </c>
      <c r="B2875" t="s">
        <v>5008</v>
      </c>
      <c r="C2875">
        <v>43</v>
      </c>
      <c r="D2875" t="s">
        <v>5012</v>
      </c>
      <c r="E2875" t="s">
        <v>5020</v>
      </c>
      <c r="F2875">
        <v>900</v>
      </c>
      <c r="G2875" s="5">
        <v>45001.95952546296</v>
      </c>
      <c r="H2875" s="5" t="str">
        <f t="shared" si="220"/>
        <v>Thursday</v>
      </c>
      <c r="I2875" s="5" t="str">
        <f t="shared" si="221"/>
        <v>March</v>
      </c>
      <c r="J2875">
        <f t="shared" si="222"/>
        <v>2023</v>
      </c>
      <c r="K2875">
        <f t="shared" si="223"/>
        <v>3</v>
      </c>
      <c r="L2875">
        <f t="shared" si="224"/>
        <v>16</v>
      </c>
      <c r="M2875">
        <v>5</v>
      </c>
    </row>
    <row r="2876" spans="1:13" x14ac:dyDescent="0.3">
      <c r="A2876" t="s">
        <v>2882</v>
      </c>
      <c r="B2876" t="s">
        <v>5009</v>
      </c>
      <c r="C2876">
        <v>51</v>
      </c>
      <c r="D2876" t="s">
        <v>5013</v>
      </c>
      <c r="E2876" t="s">
        <v>5018</v>
      </c>
      <c r="F2876">
        <v>750</v>
      </c>
      <c r="G2876" s="5">
        <v>44614.332881944443</v>
      </c>
      <c r="H2876" s="5" t="str">
        <f t="shared" si="220"/>
        <v>Tuesday</v>
      </c>
      <c r="I2876" s="5" t="str">
        <f t="shared" si="221"/>
        <v>February</v>
      </c>
      <c r="J2876">
        <f t="shared" si="222"/>
        <v>2022</v>
      </c>
      <c r="K2876">
        <f t="shared" si="223"/>
        <v>2</v>
      </c>
      <c r="L2876">
        <f t="shared" si="224"/>
        <v>22</v>
      </c>
      <c r="M2876">
        <v>3</v>
      </c>
    </row>
    <row r="2877" spans="1:13" x14ac:dyDescent="0.3">
      <c r="A2877" t="s">
        <v>2883</v>
      </c>
      <c r="B2877" t="s">
        <v>5009</v>
      </c>
      <c r="C2877">
        <v>27</v>
      </c>
      <c r="D2877" t="s">
        <v>5013</v>
      </c>
      <c r="E2877" t="s">
        <v>5017</v>
      </c>
      <c r="F2877">
        <v>1650</v>
      </c>
      <c r="G2877" s="5">
        <v>44244.00681712963</v>
      </c>
      <c r="H2877" s="5" t="str">
        <f t="shared" si="220"/>
        <v>Wednesday</v>
      </c>
      <c r="I2877" s="5" t="str">
        <f t="shared" si="221"/>
        <v>February</v>
      </c>
      <c r="J2877">
        <f t="shared" si="222"/>
        <v>2021</v>
      </c>
      <c r="K2877">
        <f t="shared" si="223"/>
        <v>2</v>
      </c>
      <c r="L2877">
        <f t="shared" si="224"/>
        <v>17</v>
      </c>
      <c r="M2877">
        <v>3</v>
      </c>
    </row>
    <row r="2878" spans="1:13" x14ac:dyDescent="0.3">
      <c r="A2878" t="s">
        <v>2884</v>
      </c>
      <c r="B2878" t="s">
        <v>5009</v>
      </c>
      <c r="C2878">
        <v>27</v>
      </c>
      <c r="D2878" t="s">
        <v>5013</v>
      </c>
      <c r="E2878" t="s">
        <v>5015</v>
      </c>
      <c r="F2878">
        <v>250</v>
      </c>
      <c r="G2878" s="5">
        <v>44458.376620370371</v>
      </c>
      <c r="H2878" s="5" t="str">
        <f t="shared" si="220"/>
        <v>Sunday</v>
      </c>
      <c r="I2878" s="5" t="str">
        <f t="shared" si="221"/>
        <v>September</v>
      </c>
      <c r="J2878">
        <f t="shared" si="222"/>
        <v>2021</v>
      </c>
      <c r="K2878">
        <f t="shared" si="223"/>
        <v>9</v>
      </c>
      <c r="L2878">
        <f t="shared" si="224"/>
        <v>19</v>
      </c>
      <c r="M2878">
        <v>3</v>
      </c>
    </row>
    <row r="2879" spans="1:13" x14ac:dyDescent="0.3">
      <c r="A2879" t="s">
        <v>2885</v>
      </c>
      <c r="B2879" t="s">
        <v>5008</v>
      </c>
      <c r="C2879">
        <v>60</v>
      </c>
      <c r="D2879" t="s">
        <v>5013</v>
      </c>
      <c r="E2879" t="s">
        <v>5020</v>
      </c>
      <c r="F2879">
        <v>1850</v>
      </c>
      <c r="G2879" s="5">
        <v>44764.053668981483</v>
      </c>
      <c r="H2879" s="5" t="str">
        <f t="shared" si="220"/>
        <v>Friday</v>
      </c>
      <c r="I2879" s="5" t="str">
        <f t="shared" si="221"/>
        <v>July</v>
      </c>
      <c r="J2879">
        <f t="shared" si="222"/>
        <v>2022</v>
      </c>
      <c r="K2879">
        <f t="shared" si="223"/>
        <v>7</v>
      </c>
      <c r="L2879">
        <f t="shared" si="224"/>
        <v>22</v>
      </c>
      <c r="M2879">
        <v>3</v>
      </c>
    </row>
    <row r="2880" spans="1:13" x14ac:dyDescent="0.3">
      <c r="A2880" t="s">
        <v>2886</v>
      </c>
      <c r="B2880" t="s">
        <v>5009</v>
      </c>
      <c r="C2880">
        <v>23</v>
      </c>
      <c r="D2880" t="s">
        <v>5014</v>
      </c>
      <c r="E2880" t="s">
        <v>5018</v>
      </c>
      <c r="F2880">
        <v>1000</v>
      </c>
      <c r="G2880" s="5">
        <v>43845.071134259262</v>
      </c>
      <c r="H2880" s="5" t="str">
        <f t="shared" si="220"/>
        <v>Wednesday</v>
      </c>
      <c r="I2880" s="5" t="str">
        <f t="shared" si="221"/>
        <v>January</v>
      </c>
      <c r="J2880">
        <f t="shared" si="222"/>
        <v>2020</v>
      </c>
      <c r="K2880">
        <f t="shared" si="223"/>
        <v>1</v>
      </c>
      <c r="L2880">
        <f t="shared" si="224"/>
        <v>15</v>
      </c>
      <c r="M2880">
        <v>2</v>
      </c>
    </row>
    <row r="2881" spans="1:13" x14ac:dyDescent="0.3">
      <c r="A2881" t="s">
        <v>2887</v>
      </c>
      <c r="B2881" t="s">
        <v>5008</v>
      </c>
      <c r="C2881">
        <v>53</v>
      </c>
      <c r="D2881" t="s">
        <v>5014</v>
      </c>
      <c r="E2881" t="s">
        <v>5018</v>
      </c>
      <c r="F2881">
        <v>1100</v>
      </c>
      <c r="G2881" s="5">
        <v>44293.463368055563</v>
      </c>
      <c r="H2881" s="5" t="str">
        <f t="shared" si="220"/>
        <v>Wednesday</v>
      </c>
      <c r="I2881" s="5" t="str">
        <f t="shared" si="221"/>
        <v>April</v>
      </c>
      <c r="J2881">
        <f t="shared" si="222"/>
        <v>2021</v>
      </c>
      <c r="K2881">
        <f t="shared" si="223"/>
        <v>4</v>
      </c>
      <c r="L2881">
        <f t="shared" si="224"/>
        <v>7</v>
      </c>
      <c r="M2881">
        <v>3</v>
      </c>
    </row>
    <row r="2882" spans="1:13" x14ac:dyDescent="0.3">
      <c r="A2882" t="s">
        <v>2888</v>
      </c>
      <c r="B2882" t="s">
        <v>5008</v>
      </c>
      <c r="C2882">
        <v>41</v>
      </c>
      <c r="D2882" t="s">
        <v>5013</v>
      </c>
      <c r="E2882" t="s">
        <v>5019</v>
      </c>
      <c r="F2882">
        <v>1100</v>
      </c>
      <c r="G2882" s="5">
        <v>45199.770486111112</v>
      </c>
      <c r="H2882" s="5" t="str">
        <f t="shared" si="220"/>
        <v>Saturday</v>
      </c>
      <c r="I2882" s="5" t="str">
        <f t="shared" si="221"/>
        <v>September</v>
      </c>
      <c r="J2882">
        <f t="shared" si="222"/>
        <v>2023</v>
      </c>
      <c r="K2882">
        <f t="shared" si="223"/>
        <v>9</v>
      </c>
      <c r="L2882">
        <f t="shared" si="224"/>
        <v>30</v>
      </c>
      <c r="M2882">
        <v>1</v>
      </c>
    </row>
    <row r="2883" spans="1:13" x14ac:dyDescent="0.3">
      <c r="A2883" t="s">
        <v>2889</v>
      </c>
      <c r="B2883" t="s">
        <v>5009</v>
      </c>
      <c r="C2883">
        <v>29</v>
      </c>
      <c r="D2883" t="s">
        <v>5013</v>
      </c>
      <c r="E2883" t="s">
        <v>5016</v>
      </c>
      <c r="F2883">
        <v>1100</v>
      </c>
      <c r="G2883" s="5">
        <v>44154.072511574072</v>
      </c>
      <c r="H2883" s="5" t="str">
        <f t="shared" ref="H2883:H2946" si="225">TEXT(G2883,"DDDD")</f>
        <v>Thursday</v>
      </c>
      <c r="I2883" s="5" t="str">
        <f t="shared" ref="I2883:I2946" si="226">TEXT(G2883,"mmmm")</f>
        <v>November</v>
      </c>
      <c r="J2883">
        <f t="shared" ref="J2883:J2946" si="227">YEAR(G2883)</f>
        <v>2020</v>
      </c>
      <c r="K2883">
        <f t="shared" ref="K2883:K2946" si="228">MONTH(G2883)</f>
        <v>11</v>
      </c>
      <c r="L2883">
        <f t="shared" ref="L2883:L2946" si="229">DAY(G2883)</f>
        <v>19</v>
      </c>
      <c r="M2883">
        <v>3</v>
      </c>
    </row>
    <row r="2884" spans="1:13" x14ac:dyDescent="0.3">
      <c r="A2884" t="s">
        <v>2890</v>
      </c>
      <c r="B2884" t="s">
        <v>5008</v>
      </c>
      <c r="C2884">
        <v>60</v>
      </c>
      <c r="D2884" t="s">
        <v>5010</v>
      </c>
      <c r="E2884" t="s">
        <v>5018</v>
      </c>
      <c r="F2884">
        <v>750</v>
      </c>
      <c r="G2884" s="5">
        <v>44787.74827546296</v>
      </c>
      <c r="H2884" s="5" t="str">
        <f t="shared" si="225"/>
        <v>Sunday</v>
      </c>
      <c r="I2884" s="5" t="str">
        <f t="shared" si="226"/>
        <v>August</v>
      </c>
      <c r="J2884">
        <f t="shared" si="227"/>
        <v>2022</v>
      </c>
      <c r="K2884">
        <f t="shared" si="228"/>
        <v>8</v>
      </c>
      <c r="L2884">
        <f t="shared" si="229"/>
        <v>14</v>
      </c>
      <c r="M2884">
        <v>3</v>
      </c>
    </row>
    <row r="2885" spans="1:13" x14ac:dyDescent="0.3">
      <c r="A2885" t="s">
        <v>2891</v>
      </c>
      <c r="B2885" t="s">
        <v>5008</v>
      </c>
      <c r="C2885">
        <v>43</v>
      </c>
      <c r="D2885" t="s">
        <v>5013</v>
      </c>
      <c r="E2885" t="s">
        <v>5019</v>
      </c>
      <c r="F2885">
        <v>850</v>
      </c>
      <c r="G2885" s="5">
        <v>44348.141643518517</v>
      </c>
      <c r="H2885" s="5" t="str">
        <f t="shared" si="225"/>
        <v>Tuesday</v>
      </c>
      <c r="I2885" s="5" t="str">
        <f t="shared" si="226"/>
        <v>June</v>
      </c>
      <c r="J2885">
        <f t="shared" si="227"/>
        <v>2021</v>
      </c>
      <c r="K2885">
        <f t="shared" si="228"/>
        <v>6</v>
      </c>
      <c r="L2885">
        <f t="shared" si="229"/>
        <v>1</v>
      </c>
      <c r="M2885">
        <v>1</v>
      </c>
    </row>
    <row r="2886" spans="1:13" x14ac:dyDescent="0.3">
      <c r="A2886" t="s">
        <v>2892</v>
      </c>
      <c r="B2886" t="s">
        <v>5008</v>
      </c>
      <c r="C2886">
        <v>40</v>
      </c>
      <c r="D2886" t="s">
        <v>5014</v>
      </c>
      <c r="E2886" t="s">
        <v>5015</v>
      </c>
      <c r="F2886">
        <v>1400</v>
      </c>
      <c r="G2886" s="5">
        <v>45091.320428240739</v>
      </c>
      <c r="H2886" s="5" t="str">
        <f t="shared" si="225"/>
        <v>Wednesday</v>
      </c>
      <c r="I2886" s="5" t="str">
        <f t="shared" si="226"/>
        <v>June</v>
      </c>
      <c r="J2886">
        <f t="shared" si="227"/>
        <v>2023</v>
      </c>
      <c r="K2886">
        <f t="shared" si="228"/>
        <v>6</v>
      </c>
      <c r="L2886">
        <f t="shared" si="229"/>
        <v>14</v>
      </c>
      <c r="M2886">
        <v>3</v>
      </c>
    </row>
    <row r="2887" spans="1:13" x14ac:dyDescent="0.3">
      <c r="A2887" t="s">
        <v>2893</v>
      </c>
      <c r="B2887" t="s">
        <v>5008</v>
      </c>
      <c r="C2887">
        <v>44</v>
      </c>
      <c r="D2887" t="s">
        <v>5012</v>
      </c>
      <c r="E2887" t="s">
        <v>5015</v>
      </c>
      <c r="F2887">
        <v>1100</v>
      </c>
      <c r="G2887" s="5">
        <v>44519.463622685187</v>
      </c>
      <c r="H2887" s="5" t="str">
        <f t="shared" si="225"/>
        <v>Friday</v>
      </c>
      <c r="I2887" s="5" t="str">
        <f t="shared" si="226"/>
        <v>November</v>
      </c>
      <c r="J2887">
        <f t="shared" si="227"/>
        <v>2021</v>
      </c>
      <c r="K2887">
        <f t="shared" si="228"/>
        <v>11</v>
      </c>
      <c r="L2887">
        <f t="shared" si="229"/>
        <v>19</v>
      </c>
      <c r="M2887">
        <v>4</v>
      </c>
    </row>
    <row r="2888" spans="1:13" x14ac:dyDescent="0.3">
      <c r="A2888" t="s">
        <v>2894</v>
      </c>
      <c r="B2888" t="s">
        <v>5009</v>
      </c>
      <c r="C2888">
        <v>43</v>
      </c>
      <c r="D2888" t="s">
        <v>5014</v>
      </c>
      <c r="E2888" t="s">
        <v>5015</v>
      </c>
      <c r="F2888">
        <v>1050</v>
      </c>
      <c r="G2888" s="5">
        <v>45211.170636574083</v>
      </c>
      <c r="H2888" s="5" t="str">
        <f t="shared" si="225"/>
        <v>Thursday</v>
      </c>
      <c r="I2888" s="5" t="str">
        <f t="shared" si="226"/>
        <v>October</v>
      </c>
      <c r="J2888">
        <f t="shared" si="227"/>
        <v>2023</v>
      </c>
      <c r="K2888">
        <f t="shared" si="228"/>
        <v>10</v>
      </c>
      <c r="L2888">
        <f t="shared" si="229"/>
        <v>12</v>
      </c>
      <c r="M2888">
        <v>2</v>
      </c>
    </row>
    <row r="2889" spans="1:13" x14ac:dyDescent="0.3">
      <c r="A2889" t="s">
        <v>2895</v>
      </c>
      <c r="B2889" t="s">
        <v>5008</v>
      </c>
      <c r="C2889">
        <v>62</v>
      </c>
      <c r="D2889" t="s">
        <v>5010</v>
      </c>
      <c r="E2889" t="s">
        <v>5020</v>
      </c>
      <c r="F2889">
        <v>850</v>
      </c>
      <c r="G2889" s="5">
        <v>43880.66</v>
      </c>
      <c r="H2889" s="5" t="str">
        <f t="shared" si="225"/>
        <v>Wednesday</v>
      </c>
      <c r="I2889" s="5" t="str">
        <f t="shared" si="226"/>
        <v>February</v>
      </c>
      <c r="J2889">
        <f t="shared" si="227"/>
        <v>2020</v>
      </c>
      <c r="K2889">
        <f t="shared" si="228"/>
        <v>2</v>
      </c>
      <c r="L2889">
        <f t="shared" si="229"/>
        <v>19</v>
      </c>
      <c r="M2889">
        <v>2</v>
      </c>
    </row>
    <row r="2890" spans="1:13" x14ac:dyDescent="0.3">
      <c r="A2890" t="s">
        <v>2896</v>
      </c>
      <c r="B2890" t="s">
        <v>5009</v>
      </c>
      <c r="C2890">
        <v>54</v>
      </c>
      <c r="D2890" t="s">
        <v>5011</v>
      </c>
      <c r="E2890" t="s">
        <v>5017</v>
      </c>
      <c r="F2890">
        <v>250</v>
      </c>
      <c r="G2890" s="5">
        <v>44010.385381944441</v>
      </c>
      <c r="H2890" s="5" t="str">
        <f t="shared" si="225"/>
        <v>Sunday</v>
      </c>
      <c r="I2890" s="5" t="str">
        <f t="shared" si="226"/>
        <v>June</v>
      </c>
      <c r="J2890">
        <f t="shared" si="227"/>
        <v>2020</v>
      </c>
      <c r="K2890">
        <f t="shared" si="228"/>
        <v>6</v>
      </c>
      <c r="L2890">
        <f t="shared" si="229"/>
        <v>28</v>
      </c>
      <c r="M2890">
        <v>2</v>
      </c>
    </row>
    <row r="2891" spans="1:13" x14ac:dyDescent="0.3">
      <c r="A2891" t="s">
        <v>2897</v>
      </c>
      <c r="B2891" t="s">
        <v>5009</v>
      </c>
      <c r="C2891">
        <v>23</v>
      </c>
      <c r="D2891" t="s">
        <v>5014</v>
      </c>
      <c r="E2891" t="s">
        <v>5020</v>
      </c>
      <c r="F2891">
        <v>900</v>
      </c>
      <c r="G2891" s="5">
        <v>44976.496817129628</v>
      </c>
      <c r="H2891" s="5" t="str">
        <f t="shared" si="225"/>
        <v>Sunday</v>
      </c>
      <c r="I2891" s="5" t="str">
        <f t="shared" si="226"/>
        <v>February</v>
      </c>
      <c r="J2891">
        <f t="shared" si="227"/>
        <v>2023</v>
      </c>
      <c r="K2891">
        <f t="shared" si="228"/>
        <v>2</v>
      </c>
      <c r="L2891">
        <f t="shared" si="229"/>
        <v>19</v>
      </c>
      <c r="M2891">
        <v>2</v>
      </c>
    </row>
    <row r="2892" spans="1:13" x14ac:dyDescent="0.3">
      <c r="A2892" t="s">
        <v>2898</v>
      </c>
      <c r="B2892" t="s">
        <v>5008</v>
      </c>
      <c r="C2892">
        <v>18</v>
      </c>
      <c r="D2892" t="s">
        <v>5013</v>
      </c>
      <c r="E2892" t="s">
        <v>5019</v>
      </c>
      <c r="F2892">
        <v>850</v>
      </c>
      <c r="G2892" s="5">
        <v>44311.428101851852</v>
      </c>
      <c r="H2892" s="5" t="str">
        <f t="shared" si="225"/>
        <v>Sunday</v>
      </c>
      <c r="I2892" s="5" t="str">
        <f t="shared" si="226"/>
        <v>April</v>
      </c>
      <c r="J2892">
        <f t="shared" si="227"/>
        <v>2021</v>
      </c>
      <c r="K2892">
        <f t="shared" si="228"/>
        <v>4</v>
      </c>
      <c r="L2892">
        <f t="shared" si="229"/>
        <v>25</v>
      </c>
      <c r="M2892">
        <v>2</v>
      </c>
    </row>
    <row r="2893" spans="1:13" x14ac:dyDescent="0.3">
      <c r="A2893" t="s">
        <v>2899</v>
      </c>
      <c r="B2893" t="s">
        <v>5009</v>
      </c>
      <c r="C2893">
        <v>23</v>
      </c>
      <c r="D2893" t="s">
        <v>5013</v>
      </c>
      <c r="E2893" t="s">
        <v>5017</v>
      </c>
      <c r="F2893">
        <v>200</v>
      </c>
      <c r="G2893" s="5">
        <v>44543.7265625</v>
      </c>
      <c r="H2893" s="5" t="str">
        <f t="shared" si="225"/>
        <v>Monday</v>
      </c>
      <c r="I2893" s="5" t="str">
        <f t="shared" si="226"/>
        <v>December</v>
      </c>
      <c r="J2893">
        <f t="shared" si="227"/>
        <v>2021</v>
      </c>
      <c r="K2893">
        <f t="shared" si="228"/>
        <v>12</v>
      </c>
      <c r="L2893">
        <f t="shared" si="229"/>
        <v>13</v>
      </c>
      <c r="M2893">
        <v>3</v>
      </c>
    </row>
    <row r="2894" spans="1:13" x14ac:dyDescent="0.3">
      <c r="A2894" t="s">
        <v>2900</v>
      </c>
      <c r="B2894" t="s">
        <v>5009</v>
      </c>
      <c r="C2894">
        <v>67</v>
      </c>
      <c r="D2894" t="s">
        <v>5013</v>
      </c>
      <c r="E2894" t="s">
        <v>5019</v>
      </c>
      <c r="F2894">
        <v>350</v>
      </c>
      <c r="G2894" s="5">
        <v>44972.560717592591</v>
      </c>
      <c r="H2894" s="5" t="str">
        <f t="shared" si="225"/>
        <v>Wednesday</v>
      </c>
      <c r="I2894" s="5" t="str">
        <f t="shared" si="226"/>
        <v>February</v>
      </c>
      <c r="J2894">
        <f t="shared" si="227"/>
        <v>2023</v>
      </c>
      <c r="K2894">
        <f t="shared" si="228"/>
        <v>2</v>
      </c>
      <c r="L2894">
        <f t="shared" si="229"/>
        <v>15</v>
      </c>
      <c r="M2894">
        <v>3</v>
      </c>
    </row>
    <row r="2895" spans="1:13" x14ac:dyDescent="0.3">
      <c r="A2895" t="s">
        <v>2901</v>
      </c>
      <c r="B2895" t="s">
        <v>5009</v>
      </c>
      <c r="C2895">
        <v>39</v>
      </c>
      <c r="D2895" t="s">
        <v>5013</v>
      </c>
      <c r="E2895" t="s">
        <v>5018</v>
      </c>
      <c r="F2895">
        <v>1250</v>
      </c>
      <c r="G2895" s="5">
        <v>43866.469699074078</v>
      </c>
      <c r="H2895" s="5" t="str">
        <f t="shared" si="225"/>
        <v>Wednesday</v>
      </c>
      <c r="I2895" s="5" t="str">
        <f t="shared" si="226"/>
        <v>February</v>
      </c>
      <c r="J2895">
        <f t="shared" si="227"/>
        <v>2020</v>
      </c>
      <c r="K2895">
        <f t="shared" si="228"/>
        <v>2</v>
      </c>
      <c r="L2895">
        <f t="shared" si="229"/>
        <v>5</v>
      </c>
      <c r="M2895">
        <v>4</v>
      </c>
    </row>
    <row r="2896" spans="1:13" x14ac:dyDescent="0.3">
      <c r="A2896" t="s">
        <v>2902</v>
      </c>
      <c r="B2896" t="s">
        <v>5008</v>
      </c>
      <c r="C2896">
        <v>58</v>
      </c>
      <c r="D2896" t="s">
        <v>5013</v>
      </c>
      <c r="E2896" t="s">
        <v>5020</v>
      </c>
      <c r="F2896">
        <v>1850</v>
      </c>
      <c r="G2896" s="5">
        <v>43930.543437499997</v>
      </c>
      <c r="H2896" s="5" t="str">
        <f t="shared" si="225"/>
        <v>Thursday</v>
      </c>
      <c r="I2896" s="5" t="str">
        <f t="shared" si="226"/>
        <v>April</v>
      </c>
      <c r="J2896">
        <f t="shared" si="227"/>
        <v>2020</v>
      </c>
      <c r="K2896">
        <f t="shared" si="228"/>
        <v>4</v>
      </c>
      <c r="L2896">
        <f t="shared" si="229"/>
        <v>9</v>
      </c>
      <c r="M2896">
        <v>4</v>
      </c>
    </row>
    <row r="2897" spans="1:13" x14ac:dyDescent="0.3">
      <c r="A2897" t="s">
        <v>2903</v>
      </c>
      <c r="B2897" t="s">
        <v>5009</v>
      </c>
      <c r="C2897">
        <v>41</v>
      </c>
      <c r="D2897" t="s">
        <v>5011</v>
      </c>
      <c r="E2897" t="s">
        <v>5017</v>
      </c>
      <c r="F2897">
        <v>1000</v>
      </c>
      <c r="G2897" s="5">
        <v>43856.918240740742</v>
      </c>
      <c r="H2897" s="5" t="str">
        <f t="shared" si="225"/>
        <v>Sunday</v>
      </c>
      <c r="I2897" s="5" t="str">
        <f t="shared" si="226"/>
        <v>January</v>
      </c>
      <c r="J2897">
        <f t="shared" si="227"/>
        <v>2020</v>
      </c>
      <c r="K2897">
        <f t="shared" si="228"/>
        <v>1</v>
      </c>
      <c r="L2897">
        <f t="shared" si="229"/>
        <v>26</v>
      </c>
      <c r="M2897">
        <v>4</v>
      </c>
    </row>
    <row r="2898" spans="1:13" x14ac:dyDescent="0.3">
      <c r="A2898" t="s">
        <v>2904</v>
      </c>
      <c r="B2898" t="s">
        <v>5009</v>
      </c>
      <c r="C2898">
        <v>42</v>
      </c>
      <c r="D2898" t="s">
        <v>5010</v>
      </c>
      <c r="E2898" t="s">
        <v>5018</v>
      </c>
      <c r="F2898">
        <v>1000</v>
      </c>
      <c r="G2898" s="5">
        <v>45106.228900462957</v>
      </c>
      <c r="H2898" s="5" t="str">
        <f t="shared" si="225"/>
        <v>Thursday</v>
      </c>
      <c r="I2898" s="5" t="str">
        <f t="shared" si="226"/>
        <v>June</v>
      </c>
      <c r="J2898">
        <f t="shared" si="227"/>
        <v>2023</v>
      </c>
      <c r="K2898">
        <f t="shared" si="228"/>
        <v>6</v>
      </c>
      <c r="L2898">
        <f t="shared" si="229"/>
        <v>29</v>
      </c>
      <c r="M2898">
        <v>3</v>
      </c>
    </row>
    <row r="2899" spans="1:13" x14ac:dyDescent="0.3">
      <c r="A2899" t="s">
        <v>2905</v>
      </c>
      <c r="B2899" t="s">
        <v>5008</v>
      </c>
      <c r="C2899">
        <v>32</v>
      </c>
      <c r="D2899" t="s">
        <v>5012</v>
      </c>
      <c r="E2899" t="s">
        <v>5017</v>
      </c>
      <c r="F2899">
        <v>450</v>
      </c>
      <c r="G2899" s="5">
        <v>44703.033043981479</v>
      </c>
      <c r="H2899" s="5" t="str">
        <f t="shared" si="225"/>
        <v>Sunday</v>
      </c>
      <c r="I2899" s="5" t="str">
        <f t="shared" si="226"/>
        <v>May</v>
      </c>
      <c r="J2899">
        <f t="shared" si="227"/>
        <v>2022</v>
      </c>
      <c r="K2899">
        <f t="shared" si="228"/>
        <v>5</v>
      </c>
      <c r="L2899">
        <f t="shared" si="229"/>
        <v>22</v>
      </c>
      <c r="M2899">
        <v>3</v>
      </c>
    </row>
    <row r="2900" spans="1:13" x14ac:dyDescent="0.3">
      <c r="A2900" t="s">
        <v>2906</v>
      </c>
      <c r="B2900" t="s">
        <v>5008</v>
      </c>
      <c r="C2900">
        <v>43</v>
      </c>
      <c r="D2900" t="s">
        <v>5013</v>
      </c>
      <c r="E2900" t="s">
        <v>5018</v>
      </c>
      <c r="F2900">
        <v>950</v>
      </c>
      <c r="G2900" s="5">
        <v>44789.638865740737</v>
      </c>
      <c r="H2900" s="5" t="str">
        <f t="shared" si="225"/>
        <v>Tuesday</v>
      </c>
      <c r="I2900" s="5" t="str">
        <f t="shared" si="226"/>
        <v>August</v>
      </c>
      <c r="J2900">
        <f t="shared" si="227"/>
        <v>2022</v>
      </c>
      <c r="K2900">
        <f t="shared" si="228"/>
        <v>8</v>
      </c>
      <c r="L2900">
        <f t="shared" si="229"/>
        <v>16</v>
      </c>
      <c r="M2900">
        <v>3</v>
      </c>
    </row>
    <row r="2901" spans="1:13" x14ac:dyDescent="0.3">
      <c r="A2901" t="s">
        <v>2907</v>
      </c>
      <c r="B2901" t="s">
        <v>5008</v>
      </c>
      <c r="C2901">
        <v>25</v>
      </c>
      <c r="D2901" t="s">
        <v>5013</v>
      </c>
      <c r="E2901" t="s">
        <v>5017</v>
      </c>
      <c r="F2901">
        <v>450</v>
      </c>
      <c r="G2901" s="5">
        <v>45225.172962962963</v>
      </c>
      <c r="H2901" s="5" t="str">
        <f t="shared" si="225"/>
        <v>Thursday</v>
      </c>
      <c r="I2901" s="5" t="str">
        <f t="shared" si="226"/>
        <v>October</v>
      </c>
      <c r="J2901">
        <f t="shared" si="227"/>
        <v>2023</v>
      </c>
      <c r="K2901">
        <f t="shared" si="228"/>
        <v>10</v>
      </c>
      <c r="L2901">
        <f t="shared" si="229"/>
        <v>26</v>
      </c>
      <c r="M2901">
        <v>3</v>
      </c>
    </row>
    <row r="2902" spans="1:13" x14ac:dyDescent="0.3">
      <c r="A2902" t="s">
        <v>2908</v>
      </c>
      <c r="B2902" t="s">
        <v>5008</v>
      </c>
      <c r="C2902">
        <v>68</v>
      </c>
      <c r="D2902" t="s">
        <v>5010</v>
      </c>
      <c r="E2902" t="s">
        <v>5020</v>
      </c>
      <c r="F2902">
        <v>1150</v>
      </c>
      <c r="G2902" s="5">
        <v>44100.001076388893</v>
      </c>
      <c r="H2902" s="5" t="str">
        <f t="shared" si="225"/>
        <v>Saturday</v>
      </c>
      <c r="I2902" s="5" t="str">
        <f t="shared" si="226"/>
        <v>September</v>
      </c>
      <c r="J2902">
        <f t="shared" si="227"/>
        <v>2020</v>
      </c>
      <c r="K2902">
        <f t="shared" si="228"/>
        <v>9</v>
      </c>
      <c r="L2902">
        <f t="shared" si="229"/>
        <v>26</v>
      </c>
      <c r="M2902">
        <v>3</v>
      </c>
    </row>
    <row r="2903" spans="1:13" x14ac:dyDescent="0.3">
      <c r="A2903" t="s">
        <v>2909</v>
      </c>
      <c r="B2903" t="s">
        <v>5009</v>
      </c>
      <c r="C2903">
        <v>41</v>
      </c>
      <c r="D2903" t="s">
        <v>5011</v>
      </c>
      <c r="E2903" t="s">
        <v>5020</v>
      </c>
      <c r="F2903">
        <v>1550</v>
      </c>
      <c r="G2903" s="5">
        <v>45185.747013888889</v>
      </c>
      <c r="H2903" s="5" t="str">
        <f t="shared" si="225"/>
        <v>Saturday</v>
      </c>
      <c r="I2903" s="5" t="str">
        <f t="shared" si="226"/>
        <v>September</v>
      </c>
      <c r="J2903">
        <f t="shared" si="227"/>
        <v>2023</v>
      </c>
      <c r="K2903">
        <f t="shared" si="228"/>
        <v>9</v>
      </c>
      <c r="L2903">
        <f t="shared" si="229"/>
        <v>16</v>
      </c>
      <c r="M2903">
        <v>5</v>
      </c>
    </row>
    <row r="2904" spans="1:13" x14ac:dyDescent="0.3">
      <c r="A2904" t="s">
        <v>2910</v>
      </c>
      <c r="B2904" t="s">
        <v>5008</v>
      </c>
      <c r="C2904">
        <v>65</v>
      </c>
      <c r="D2904" t="s">
        <v>5013</v>
      </c>
      <c r="E2904" t="s">
        <v>5019</v>
      </c>
      <c r="F2904">
        <v>1600</v>
      </c>
      <c r="G2904" s="5">
        <v>45068.988217592603</v>
      </c>
      <c r="H2904" s="5" t="str">
        <f t="shared" si="225"/>
        <v>Monday</v>
      </c>
      <c r="I2904" s="5" t="str">
        <f t="shared" si="226"/>
        <v>May</v>
      </c>
      <c r="J2904">
        <f t="shared" si="227"/>
        <v>2023</v>
      </c>
      <c r="K2904">
        <f t="shared" si="228"/>
        <v>5</v>
      </c>
      <c r="L2904">
        <f t="shared" si="229"/>
        <v>22</v>
      </c>
      <c r="M2904">
        <v>2</v>
      </c>
    </row>
    <row r="2905" spans="1:13" x14ac:dyDescent="0.3">
      <c r="A2905" t="s">
        <v>2911</v>
      </c>
      <c r="B2905" t="s">
        <v>5008</v>
      </c>
      <c r="C2905">
        <v>55</v>
      </c>
      <c r="D2905" t="s">
        <v>5010</v>
      </c>
      <c r="E2905" t="s">
        <v>5019</v>
      </c>
      <c r="F2905">
        <v>1550</v>
      </c>
      <c r="G2905" s="5">
        <v>44136.229166666657</v>
      </c>
      <c r="H2905" s="5" t="str">
        <f t="shared" si="225"/>
        <v>Sunday</v>
      </c>
      <c r="I2905" s="5" t="str">
        <f t="shared" si="226"/>
        <v>November</v>
      </c>
      <c r="J2905">
        <f t="shared" si="227"/>
        <v>2020</v>
      </c>
      <c r="K2905">
        <f t="shared" si="228"/>
        <v>11</v>
      </c>
      <c r="L2905">
        <f t="shared" si="229"/>
        <v>1</v>
      </c>
      <c r="M2905">
        <v>3</v>
      </c>
    </row>
    <row r="2906" spans="1:13" x14ac:dyDescent="0.3">
      <c r="A2906" t="s">
        <v>2912</v>
      </c>
      <c r="B2906" t="s">
        <v>5009</v>
      </c>
      <c r="C2906">
        <v>23</v>
      </c>
      <c r="D2906" t="s">
        <v>5012</v>
      </c>
      <c r="E2906" t="s">
        <v>5019</v>
      </c>
      <c r="F2906">
        <v>850</v>
      </c>
      <c r="G2906" s="5">
        <v>45131.229803240742</v>
      </c>
      <c r="H2906" s="5" t="str">
        <f t="shared" si="225"/>
        <v>Monday</v>
      </c>
      <c r="I2906" s="5" t="str">
        <f t="shared" si="226"/>
        <v>July</v>
      </c>
      <c r="J2906">
        <f t="shared" si="227"/>
        <v>2023</v>
      </c>
      <c r="K2906">
        <f t="shared" si="228"/>
        <v>7</v>
      </c>
      <c r="L2906">
        <f t="shared" si="229"/>
        <v>24</v>
      </c>
      <c r="M2906">
        <v>3</v>
      </c>
    </row>
    <row r="2907" spans="1:13" x14ac:dyDescent="0.3">
      <c r="A2907" t="s">
        <v>2913</v>
      </c>
      <c r="B2907" t="s">
        <v>5008</v>
      </c>
      <c r="C2907">
        <v>43</v>
      </c>
      <c r="D2907" t="s">
        <v>5013</v>
      </c>
      <c r="E2907" t="s">
        <v>5016</v>
      </c>
      <c r="F2907">
        <v>1950</v>
      </c>
      <c r="G2907" s="5">
        <v>44121.446168981478</v>
      </c>
      <c r="H2907" s="5" t="str">
        <f t="shared" si="225"/>
        <v>Saturday</v>
      </c>
      <c r="I2907" s="5" t="str">
        <f t="shared" si="226"/>
        <v>October</v>
      </c>
      <c r="J2907">
        <f t="shared" si="227"/>
        <v>2020</v>
      </c>
      <c r="K2907">
        <f t="shared" si="228"/>
        <v>10</v>
      </c>
      <c r="L2907">
        <f t="shared" si="229"/>
        <v>17</v>
      </c>
      <c r="M2907">
        <v>4</v>
      </c>
    </row>
    <row r="2908" spans="1:13" x14ac:dyDescent="0.3">
      <c r="A2908" t="s">
        <v>2914</v>
      </c>
      <c r="B2908" t="s">
        <v>5008</v>
      </c>
      <c r="C2908">
        <v>52</v>
      </c>
      <c r="D2908" t="s">
        <v>5012</v>
      </c>
      <c r="E2908" t="s">
        <v>5015</v>
      </c>
      <c r="F2908">
        <v>1100</v>
      </c>
      <c r="G2908" s="5">
        <v>43905.654479166667</v>
      </c>
      <c r="H2908" s="5" t="str">
        <f t="shared" si="225"/>
        <v>Sunday</v>
      </c>
      <c r="I2908" s="5" t="str">
        <f t="shared" si="226"/>
        <v>March</v>
      </c>
      <c r="J2908">
        <f t="shared" si="227"/>
        <v>2020</v>
      </c>
      <c r="K2908">
        <f t="shared" si="228"/>
        <v>3</v>
      </c>
      <c r="L2908">
        <f t="shared" si="229"/>
        <v>15</v>
      </c>
      <c r="M2908">
        <v>2</v>
      </c>
    </row>
    <row r="2909" spans="1:13" x14ac:dyDescent="0.3">
      <c r="A2909" t="s">
        <v>2915</v>
      </c>
      <c r="B2909" t="s">
        <v>5008</v>
      </c>
      <c r="C2909">
        <v>59</v>
      </c>
      <c r="D2909" t="s">
        <v>5014</v>
      </c>
      <c r="E2909" t="s">
        <v>5020</v>
      </c>
      <c r="F2909">
        <v>1750</v>
      </c>
      <c r="G2909" s="5">
        <v>44859.950231481482</v>
      </c>
      <c r="H2909" s="5" t="str">
        <f t="shared" si="225"/>
        <v>Tuesday</v>
      </c>
      <c r="I2909" s="5" t="str">
        <f t="shared" si="226"/>
        <v>October</v>
      </c>
      <c r="J2909">
        <f t="shared" si="227"/>
        <v>2022</v>
      </c>
      <c r="K2909">
        <f t="shared" si="228"/>
        <v>10</v>
      </c>
      <c r="L2909">
        <f t="shared" si="229"/>
        <v>25</v>
      </c>
      <c r="M2909">
        <v>2</v>
      </c>
    </row>
    <row r="2910" spans="1:13" x14ac:dyDescent="0.3">
      <c r="A2910" t="s">
        <v>2916</v>
      </c>
      <c r="B2910" t="s">
        <v>5008</v>
      </c>
      <c r="C2910">
        <v>18</v>
      </c>
      <c r="D2910" t="s">
        <v>5012</v>
      </c>
      <c r="E2910" t="s">
        <v>5020</v>
      </c>
      <c r="F2910">
        <v>1500</v>
      </c>
      <c r="G2910" s="5">
        <v>44311.824745370373</v>
      </c>
      <c r="H2910" s="5" t="str">
        <f t="shared" si="225"/>
        <v>Sunday</v>
      </c>
      <c r="I2910" s="5" t="str">
        <f t="shared" si="226"/>
        <v>April</v>
      </c>
      <c r="J2910">
        <f t="shared" si="227"/>
        <v>2021</v>
      </c>
      <c r="K2910">
        <f t="shared" si="228"/>
        <v>4</v>
      </c>
      <c r="L2910">
        <f t="shared" si="229"/>
        <v>25</v>
      </c>
      <c r="M2910">
        <v>4</v>
      </c>
    </row>
    <row r="2911" spans="1:13" x14ac:dyDescent="0.3">
      <c r="A2911" t="s">
        <v>2917</v>
      </c>
      <c r="B2911" t="s">
        <v>5008</v>
      </c>
      <c r="C2911">
        <v>63</v>
      </c>
      <c r="D2911" t="s">
        <v>5013</v>
      </c>
      <c r="E2911" t="s">
        <v>5018</v>
      </c>
      <c r="F2911">
        <v>1000</v>
      </c>
      <c r="G2911" s="5">
        <v>43857.109814814823</v>
      </c>
      <c r="H2911" s="5" t="str">
        <f t="shared" si="225"/>
        <v>Monday</v>
      </c>
      <c r="I2911" s="5" t="str">
        <f t="shared" si="226"/>
        <v>January</v>
      </c>
      <c r="J2911">
        <f t="shared" si="227"/>
        <v>2020</v>
      </c>
      <c r="K2911">
        <f t="shared" si="228"/>
        <v>1</v>
      </c>
      <c r="L2911">
        <f t="shared" si="229"/>
        <v>27</v>
      </c>
      <c r="M2911">
        <v>1</v>
      </c>
    </row>
    <row r="2912" spans="1:13" x14ac:dyDescent="0.3">
      <c r="A2912" t="s">
        <v>2918</v>
      </c>
      <c r="B2912" t="s">
        <v>5008</v>
      </c>
      <c r="C2912">
        <v>53</v>
      </c>
      <c r="D2912" t="s">
        <v>5014</v>
      </c>
      <c r="E2912" t="s">
        <v>5016</v>
      </c>
      <c r="F2912">
        <v>1850</v>
      </c>
      <c r="G2912" s="5">
        <v>43905.413287037038</v>
      </c>
      <c r="H2912" s="5" t="str">
        <f t="shared" si="225"/>
        <v>Sunday</v>
      </c>
      <c r="I2912" s="5" t="str">
        <f t="shared" si="226"/>
        <v>March</v>
      </c>
      <c r="J2912">
        <f t="shared" si="227"/>
        <v>2020</v>
      </c>
      <c r="K2912">
        <f t="shared" si="228"/>
        <v>3</v>
      </c>
      <c r="L2912">
        <f t="shared" si="229"/>
        <v>15</v>
      </c>
      <c r="M2912">
        <v>3</v>
      </c>
    </row>
    <row r="2913" spans="1:13" x14ac:dyDescent="0.3">
      <c r="A2913" t="s">
        <v>2919</v>
      </c>
      <c r="B2913" t="s">
        <v>5008</v>
      </c>
      <c r="C2913">
        <v>29</v>
      </c>
      <c r="D2913" t="s">
        <v>5013</v>
      </c>
      <c r="E2913" t="s">
        <v>5019</v>
      </c>
      <c r="F2913">
        <v>1300</v>
      </c>
      <c r="G2913" s="5">
        <v>44136.721516203703</v>
      </c>
      <c r="H2913" s="5" t="str">
        <f t="shared" si="225"/>
        <v>Sunday</v>
      </c>
      <c r="I2913" s="5" t="str">
        <f t="shared" si="226"/>
        <v>November</v>
      </c>
      <c r="J2913">
        <f t="shared" si="227"/>
        <v>2020</v>
      </c>
      <c r="K2913">
        <f t="shared" si="228"/>
        <v>11</v>
      </c>
      <c r="L2913">
        <f t="shared" si="229"/>
        <v>1</v>
      </c>
      <c r="M2913">
        <v>4</v>
      </c>
    </row>
    <row r="2914" spans="1:13" x14ac:dyDescent="0.3">
      <c r="A2914" t="s">
        <v>2920</v>
      </c>
      <c r="B2914" t="s">
        <v>5009</v>
      </c>
      <c r="C2914">
        <v>55</v>
      </c>
      <c r="D2914" t="s">
        <v>5013</v>
      </c>
      <c r="E2914" t="s">
        <v>5020</v>
      </c>
      <c r="F2914">
        <v>300</v>
      </c>
      <c r="G2914" s="5">
        <v>44292.510324074072</v>
      </c>
      <c r="H2914" s="5" t="str">
        <f t="shared" si="225"/>
        <v>Tuesday</v>
      </c>
      <c r="I2914" s="5" t="str">
        <f t="shared" si="226"/>
        <v>April</v>
      </c>
      <c r="J2914">
        <f t="shared" si="227"/>
        <v>2021</v>
      </c>
      <c r="K2914">
        <f t="shared" si="228"/>
        <v>4</v>
      </c>
      <c r="L2914">
        <f t="shared" si="229"/>
        <v>6</v>
      </c>
      <c r="M2914">
        <v>5</v>
      </c>
    </row>
    <row r="2915" spans="1:13" x14ac:dyDescent="0.3">
      <c r="A2915" t="s">
        <v>2921</v>
      </c>
      <c r="B2915" t="s">
        <v>5008</v>
      </c>
      <c r="C2915">
        <v>28</v>
      </c>
      <c r="D2915" t="s">
        <v>5013</v>
      </c>
      <c r="E2915" t="s">
        <v>5017</v>
      </c>
      <c r="F2915">
        <v>1700</v>
      </c>
      <c r="G2915" s="5">
        <v>43996.082881944443</v>
      </c>
      <c r="H2915" s="5" t="str">
        <f t="shared" si="225"/>
        <v>Sunday</v>
      </c>
      <c r="I2915" s="5" t="str">
        <f t="shared" si="226"/>
        <v>June</v>
      </c>
      <c r="J2915">
        <f t="shared" si="227"/>
        <v>2020</v>
      </c>
      <c r="K2915">
        <f t="shared" si="228"/>
        <v>6</v>
      </c>
      <c r="L2915">
        <f t="shared" si="229"/>
        <v>14</v>
      </c>
      <c r="M2915">
        <v>1</v>
      </c>
    </row>
    <row r="2916" spans="1:13" x14ac:dyDescent="0.3">
      <c r="A2916" t="s">
        <v>2922</v>
      </c>
      <c r="B2916" t="s">
        <v>5008</v>
      </c>
      <c r="C2916">
        <v>29</v>
      </c>
      <c r="D2916" t="s">
        <v>5014</v>
      </c>
      <c r="E2916" t="s">
        <v>5019</v>
      </c>
      <c r="F2916">
        <v>1600</v>
      </c>
      <c r="G2916" s="5">
        <v>44832.450023148151</v>
      </c>
      <c r="H2916" s="5" t="str">
        <f t="shared" si="225"/>
        <v>Wednesday</v>
      </c>
      <c r="I2916" s="5" t="str">
        <f t="shared" si="226"/>
        <v>September</v>
      </c>
      <c r="J2916">
        <f t="shared" si="227"/>
        <v>2022</v>
      </c>
      <c r="K2916">
        <f t="shared" si="228"/>
        <v>9</v>
      </c>
      <c r="L2916">
        <f t="shared" si="229"/>
        <v>28</v>
      </c>
      <c r="M2916">
        <v>3</v>
      </c>
    </row>
    <row r="2917" spans="1:13" x14ac:dyDescent="0.3">
      <c r="A2917" t="s">
        <v>2923</v>
      </c>
      <c r="B2917" t="s">
        <v>5009</v>
      </c>
      <c r="C2917">
        <v>59</v>
      </c>
      <c r="D2917" t="s">
        <v>5012</v>
      </c>
      <c r="E2917" t="s">
        <v>5016</v>
      </c>
      <c r="F2917">
        <v>1250</v>
      </c>
      <c r="G2917" s="5">
        <v>45097.58935185185</v>
      </c>
      <c r="H2917" s="5" t="str">
        <f t="shared" si="225"/>
        <v>Tuesday</v>
      </c>
      <c r="I2917" s="5" t="str">
        <f t="shared" si="226"/>
        <v>June</v>
      </c>
      <c r="J2917">
        <f t="shared" si="227"/>
        <v>2023</v>
      </c>
      <c r="K2917">
        <f t="shared" si="228"/>
        <v>6</v>
      </c>
      <c r="L2917">
        <f t="shared" si="229"/>
        <v>20</v>
      </c>
      <c r="M2917">
        <v>2</v>
      </c>
    </row>
    <row r="2918" spans="1:13" x14ac:dyDescent="0.3">
      <c r="A2918" t="s">
        <v>2924</v>
      </c>
      <c r="B2918" t="s">
        <v>5009</v>
      </c>
      <c r="C2918">
        <v>67</v>
      </c>
      <c r="D2918" t="s">
        <v>5013</v>
      </c>
      <c r="E2918" t="s">
        <v>5015</v>
      </c>
      <c r="F2918">
        <v>650</v>
      </c>
      <c r="G2918" s="5">
        <v>43881.799791666657</v>
      </c>
      <c r="H2918" s="5" t="str">
        <f t="shared" si="225"/>
        <v>Thursday</v>
      </c>
      <c r="I2918" s="5" t="str">
        <f t="shared" si="226"/>
        <v>February</v>
      </c>
      <c r="J2918">
        <f t="shared" si="227"/>
        <v>2020</v>
      </c>
      <c r="K2918">
        <f t="shared" si="228"/>
        <v>2</v>
      </c>
      <c r="L2918">
        <f t="shared" si="229"/>
        <v>20</v>
      </c>
      <c r="M2918">
        <v>3</v>
      </c>
    </row>
    <row r="2919" spans="1:13" x14ac:dyDescent="0.3">
      <c r="A2919" t="s">
        <v>2925</v>
      </c>
      <c r="B2919" t="s">
        <v>5009</v>
      </c>
      <c r="C2919">
        <v>56</v>
      </c>
      <c r="D2919" t="s">
        <v>5011</v>
      </c>
      <c r="E2919" t="s">
        <v>5017</v>
      </c>
      <c r="F2919">
        <v>1900</v>
      </c>
      <c r="G2919" s="5">
        <v>44190.966516203713</v>
      </c>
      <c r="H2919" s="5" t="str">
        <f t="shared" si="225"/>
        <v>Friday</v>
      </c>
      <c r="I2919" s="5" t="str">
        <f t="shared" si="226"/>
        <v>December</v>
      </c>
      <c r="J2919">
        <f t="shared" si="227"/>
        <v>2020</v>
      </c>
      <c r="K2919">
        <f t="shared" si="228"/>
        <v>12</v>
      </c>
      <c r="L2919">
        <f t="shared" si="229"/>
        <v>25</v>
      </c>
      <c r="M2919">
        <v>3</v>
      </c>
    </row>
    <row r="2920" spans="1:13" x14ac:dyDescent="0.3">
      <c r="A2920" t="s">
        <v>2926</v>
      </c>
      <c r="B2920" t="s">
        <v>5008</v>
      </c>
      <c r="C2920">
        <v>24</v>
      </c>
      <c r="D2920" t="s">
        <v>5011</v>
      </c>
      <c r="E2920" t="s">
        <v>5018</v>
      </c>
      <c r="F2920">
        <v>1900</v>
      </c>
      <c r="G2920" s="5">
        <v>44058.050763888888</v>
      </c>
      <c r="H2920" s="5" t="str">
        <f t="shared" si="225"/>
        <v>Saturday</v>
      </c>
      <c r="I2920" s="5" t="str">
        <f t="shared" si="226"/>
        <v>August</v>
      </c>
      <c r="J2920">
        <f t="shared" si="227"/>
        <v>2020</v>
      </c>
      <c r="K2920">
        <f t="shared" si="228"/>
        <v>8</v>
      </c>
      <c r="L2920">
        <f t="shared" si="229"/>
        <v>15</v>
      </c>
      <c r="M2920">
        <v>3</v>
      </c>
    </row>
    <row r="2921" spans="1:13" x14ac:dyDescent="0.3">
      <c r="A2921" t="s">
        <v>2927</v>
      </c>
      <c r="B2921" t="s">
        <v>5008</v>
      </c>
      <c r="C2921">
        <v>28</v>
      </c>
      <c r="D2921" t="s">
        <v>5011</v>
      </c>
      <c r="E2921" t="s">
        <v>5019</v>
      </c>
      <c r="F2921">
        <v>100</v>
      </c>
      <c r="G2921" s="5">
        <v>44716.116053240738</v>
      </c>
      <c r="H2921" s="5" t="str">
        <f t="shared" si="225"/>
        <v>Saturday</v>
      </c>
      <c r="I2921" s="5" t="str">
        <f t="shared" si="226"/>
        <v>June</v>
      </c>
      <c r="J2921">
        <f t="shared" si="227"/>
        <v>2022</v>
      </c>
      <c r="K2921">
        <f t="shared" si="228"/>
        <v>6</v>
      </c>
      <c r="L2921">
        <f t="shared" si="229"/>
        <v>4</v>
      </c>
      <c r="M2921">
        <v>3</v>
      </c>
    </row>
    <row r="2922" spans="1:13" x14ac:dyDescent="0.3">
      <c r="A2922" t="s">
        <v>2928</v>
      </c>
      <c r="B2922" t="s">
        <v>5008</v>
      </c>
      <c r="C2922">
        <v>53</v>
      </c>
      <c r="D2922" t="s">
        <v>5011</v>
      </c>
      <c r="E2922" t="s">
        <v>5017</v>
      </c>
      <c r="F2922">
        <v>250</v>
      </c>
      <c r="G2922" s="5">
        <v>44532.903865740736</v>
      </c>
      <c r="H2922" s="5" t="str">
        <f t="shared" si="225"/>
        <v>Thursday</v>
      </c>
      <c r="I2922" s="5" t="str">
        <f t="shared" si="226"/>
        <v>December</v>
      </c>
      <c r="J2922">
        <f t="shared" si="227"/>
        <v>2021</v>
      </c>
      <c r="K2922">
        <f t="shared" si="228"/>
        <v>12</v>
      </c>
      <c r="L2922">
        <f t="shared" si="229"/>
        <v>2</v>
      </c>
      <c r="M2922">
        <v>3</v>
      </c>
    </row>
    <row r="2923" spans="1:13" x14ac:dyDescent="0.3">
      <c r="A2923" t="s">
        <v>2929</v>
      </c>
      <c r="B2923" t="s">
        <v>5009</v>
      </c>
      <c r="C2923">
        <v>69</v>
      </c>
      <c r="D2923" t="s">
        <v>5010</v>
      </c>
      <c r="E2923" t="s">
        <v>5019</v>
      </c>
      <c r="F2923">
        <v>550</v>
      </c>
      <c r="G2923" s="5">
        <v>44785.338472222233</v>
      </c>
      <c r="H2923" s="5" t="str">
        <f t="shared" si="225"/>
        <v>Friday</v>
      </c>
      <c r="I2923" s="5" t="str">
        <f t="shared" si="226"/>
        <v>August</v>
      </c>
      <c r="J2923">
        <f t="shared" si="227"/>
        <v>2022</v>
      </c>
      <c r="K2923">
        <f t="shared" si="228"/>
        <v>8</v>
      </c>
      <c r="L2923">
        <f t="shared" si="229"/>
        <v>12</v>
      </c>
      <c r="M2923">
        <v>3</v>
      </c>
    </row>
    <row r="2924" spans="1:13" x14ac:dyDescent="0.3">
      <c r="A2924" t="s">
        <v>2930</v>
      </c>
      <c r="B2924" t="s">
        <v>5009</v>
      </c>
      <c r="C2924">
        <v>48</v>
      </c>
      <c r="D2924" t="s">
        <v>5011</v>
      </c>
      <c r="E2924" t="s">
        <v>5015</v>
      </c>
      <c r="F2924">
        <v>550</v>
      </c>
      <c r="G2924" s="5">
        <v>44957.556886574072</v>
      </c>
      <c r="H2924" s="5" t="str">
        <f t="shared" si="225"/>
        <v>Tuesday</v>
      </c>
      <c r="I2924" s="5" t="str">
        <f t="shared" si="226"/>
        <v>January</v>
      </c>
      <c r="J2924">
        <f t="shared" si="227"/>
        <v>2023</v>
      </c>
      <c r="K2924">
        <f t="shared" si="228"/>
        <v>1</v>
      </c>
      <c r="L2924">
        <f t="shared" si="229"/>
        <v>31</v>
      </c>
      <c r="M2924">
        <v>2</v>
      </c>
    </row>
    <row r="2925" spans="1:13" x14ac:dyDescent="0.3">
      <c r="A2925" t="s">
        <v>2931</v>
      </c>
      <c r="B2925" t="s">
        <v>5008</v>
      </c>
      <c r="C2925">
        <v>50</v>
      </c>
      <c r="D2925" t="s">
        <v>5014</v>
      </c>
      <c r="E2925" t="s">
        <v>5017</v>
      </c>
      <c r="F2925">
        <v>1200</v>
      </c>
      <c r="G2925" s="5">
        <v>44948.869340277779</v>
      </c>
      <c r="H2925" s="5" t="str">
        <f t="shared" si="225"/>
        <v>Sunday</v>
      </c>
      <c r="I2925" s="5" t="str">
        <f t="shared" si="226"/>
        <v>January</v>
      </c>
      <c r="J2925">
        <f t="shared" si="227"/>
        <v>2023</v>
      </c>
      <c r="K2925">
        <f t="shared" si="228"/>
        <v>1</v>
      </c>
      <c r="L2925">
        <f t="shared" si="229"/>
        <v>22</v>
      </c>
      <c r="M2925">
        <v>3</v>
      </c>
    </row>
    <row r="2926" spans="1:13" x14ac:dyDescent="0.3">
      <c r="A2926" t="s">
        <v>2932</v>
      </c>
      <c r="B2926" t="s">
        <v>5008</v>
      </c>
      <c r="C2926">
        <v>30</v>
      </c>
      <c r="D2926" t="s">
        <v>5011</v>
      </c>
      <c r="E2926" t="s">
        <v>5016</v>
      </c>
      <c r="F2926">
        <v>700</v>
      </c>
      <c r="G2926" s="5">
        <v>45021.870127314818</v>
      </c>
      <c r="H2926" s="5" t="str">
        <f t="shared" si="225"/>
        <v>Wednesday</v>
      </c>
      <c r="I2926" s="5" t="str">
        <f t="shared" si="226"/>
        <v>April</v>
      </c>
      <c r="J2926">
        <f t="shared" si="227"/>
        <v>2023</v>
      </c>
      <c r="K2926">
        <f t="shared" si="228"/>
        <v>4</v>
      </c>
      <c r="L2926">
        <f t="shared" si="229"/>
        <v>5</v>
      </c>
      <c r="M2926">
        <v>2</v>
      </c>
    </row>
    <row r="2927" spans="1:13" x14ac:dyDescent="0.3">
      <c r="A2927" t="s">
        <v>2933</v>
      </c>
      <c r="B2927" t="s">
        <v>5008</v>
      </c>
      <c r="C2927">
        <v>35</v>
      </c>
      <c r="D2927" t="s">
        <v>5013</v>
      </c>
      <c r="E2927" t="s">
        <v>5016</v>
      </c>
      <c r="F2927">
        <v>1500</v>
      </c>
      <c r="G2927" s="5">
        <v>44492.543935185182</v>
      </c>
      <c r="H2927" s="5" t="str">
        <f t="shared" si="225"/>
        <v>Saturday</v>
      </c>
      <c r="I2927" s="5" t="str">
        <f t="shared" si="226"/>
        <v>October</v>
      </c>
      <c r="J2927">
        <f t="shared" si="227"/>
        <v>2021</v>
      </c>
      <c r="K2927">
        <f t="shared" si="228"/>
        <v>10</v>
      </c>
      <c r="L2927">
        <f t="shared" si="229"/>
        <v>23</v>
      </c>
      <c r="M2927">
        <v>4</v>
      </c>
    </row>
    <row r="2928" spans="1:13" x14ac:dyDescent="0.3">
      <c r="A2928" t="s">
        <v>2934</v>
      </c>
      <c r="B2928" t="s">
        <v>5009</v>
      </c>
      <c r="C2928">
        <v>58</v>
      </c>
      <c r="D2928" t="s">
        <v>5011</v>
      </c>
      <c r="E2928" t="s">
        <v>5015</v>
      </c>
      <c r="F2928">
        <v>1000</v>
      </c>
      <c r="G2928" s="5">
        <v>44743.421620370369</v>
      </c>
      <c r="H2928" s="5" t="str">
        <f t="shared" si="225"/>
        <v>Friday</v>
      </c>
      <c r="I2928" s="5" t="str">
        <f t="shared" si="226"/>
        <v>July</v>
      </c>
      <c r="J2928">
        <f t="shared" si="227"/>
        <v>2022</v>
      </c>
      <c r="K2928">
        <f t="shared" si="228"/>
        <v>7</v>
      </c>
      <c r="L2928">
        <f t="shared" si="229"/>
        <v>1</v>
      </c>
      <c r="M2928">
        <v>3</v>
      </c>
    </row>
    <row r="2929" spans="1:13" x14ac:dyDescent="0.3">
      <c r="A2929" t="s">
        <v>2935</v>
      </c>
      <c r="B2929" t="s">
        <v>5008</v>
      </c>
      <c r="C2929">
        <v>43</v>
      </c>
      <c r="D2929" t="s">
        <v>5012</v>
      </c>
      <c r="E2929" t="s">
        <v>5019</v>
      </c>
      <c r="F2929">
        <v>1750</v>
      </c>
      <c r="G2929" s="5">
        <v>44338.890902777777</v>
      </c>
      <c r="H2929" s="5" t="str">
        <f t="shared" si="225"/>
        <v>Saturday</v>
      </c>
      <c r="I2929" s="5" t="str">
        <f t="shared" si="226"/>
        <v>May</v>
      </c>
      <c r="J2929">
        <f t="shared" si="227"/>
        <v>2021</v>
      </c>
      <c r="K2929">
        <f t="shared" si="228"/>
        <v>5</v>
      </c>
      <c r="L2929">
        <f t="shared" si="229"/>
        <v>22</v>
      </c>
      <c r="M2929">
        <v>2</v>
      </c>
    </row>
    <row r="2930" spans="1:13" x14ac:dyDescent="0.3">
      <c r="A2930" t="s">
        <v>2936</v>
      </c>
      <c r="B2930" t="s">
        <v>5009</v>
      </c>
      <c r="C2930">
        <v>41</v>
      </c>
      <c r="D2930" t="s">
        <v>5014</v>
      </c>
      <c r="E2930" t="s">
        <v>5016</v>
      </c>
      <c r="F2930">
        <v>1050</v>
      </c>
      <c r="G2930" s="5">
        <v>44391.02752314815</v>
      </c>
      <c r="H2930" s="5" t="str">
        <f t="shared" si="225"/>
        <v>Wednesday</v>
      </c>
      <c r="I2930" s="5" t="str">
        <f t="shared" si="226"/>
        <v>July</v>
      </c>
      <c r="J2930">
        <f t="shared" si="227"/>
        <v>2021</v>
      </c>
      <c r="K2930">
        <f t="shared" si="228"/>
        <v>7</v>
      </c>
      <c r="L2930">
        <f t="shared" si="229"/>
        <v>14</v>
      </c>
      <c r="M2930">
        <v>3</v>
      </c>
    </row>
    <row r="2931" spans="1:13" x14ac:dyDescent="0.3">
      <c r="A2931" t="s">
        <v>2937</v>
      </c>
      <c r="B2931" t="s">
        <v>5008</v>
      </c>
      <c r="C2931">
        <v>26</v>
      </c>
      <c r="D2931" t="s">
        <v>5014</v>
      </c>
      <c r="E2931" t="s">
        <v>5017</v>
      </c>
      <c r="F2931">
        <v>250</v>
      </c>
      <c r="G2931" s="5">
        <v>44770.763518518521</v>
      </c>
      <c r="H2931" s="5" t="str">
        <f t="shared" si="225"/>
        <v>Thursday</v>
      </c>
      <c r="I2931" s="5" t="str">
        <f t="shared" si="226"/>
        <v>July</v>
      </c>
      <c r="J2931">
        <f t="shared" si="227"/>
        <v>2022</v>
      </c>
      <c r="K2931">
        <f t="shared" si="228"/>
        <v>7</v>
      </c>
      <c r="L2931">
        <f t="shared" si="229"/>
        <v>28</v>
      </c>
      <c r="M2931">
        <v>2</v>
      </c>
    </row>
    <row r="2932" spans="1:13" x14ac:dyDescent="0.3">
      <c r="A2932" t="s">
        <v>2938</v>
      </c>
      <c r="B2932" t="s">
        <v>5009</v>
      </c>
      <c r="C2932">
        <v>48</v>
      </c>
      <c r="D2932" t="s">
        <v>5013</v>
      </c>
      <c r="E2932" t="s">
        <v>5019</v>
      </c>
      <c r="F2932">
        <v>1900</v>
      </c>
      <c r="G2932" s="5">
        <v>44956.012453703697</v>
      </c>
      <c r="H2932" s="5" t="str">
        <f t="shared" si="225"/>
        <v>Monday</v>
      </c>
      <c r="I2932" s="5" t="str">
        <f t="shared" si="226"/>
        <v>January</v>
      </c>
      <c r="J2932">
        <f t="shared" si="227"/>
        <v>2023</v>
      </c>
      <c r="K2932">
        <f t="shared" si="228"/>
        <v>1</v>
      </c>
      <c r="L2932">
        <f t="shared" si="229"/>
        <v>30</v>
      </c>
      <c r="M2932">
        <v>2</v>
      </c>
    </row>
    <row r="2933" spans="1:13" x14ac:dyDescent="0.3">
      <c r="A2933" t="s">
        <v>2939</v>
      </c>
      <c r="B2933" t="s">
        <v>5009</v>
      </c>
      <c r="C2933">
        <v>43</v>
      </c>
      <c r="D2933" t="s">
        <v>5010</v>
      </c>
      <c r="E2933" t="s">
        <v>5017</v>
      </c>
      <c r="F2933">
        <v>100</v>
      </c>
      <c r="G2933" s="5">
        <v>44856.519895833328</v>
      </c>
      <c r="H2933" s="5" t="str">
        <f t="shared" si="225"/>
        <v>Saturday</v>
      </c>
      <c r="I2933" s="5" t="str">
        <f t="shared" si="226"/>
        <v>October</v>
      </c>
      <c r="J2933">
        <f t="shared" si="227"/>
        <v>2022</v>
      </c>
      <c r="K2933">
        <f t="shared" si="228"/>
        <v>10</v>
      </c>
      <c r="L2933">
        <f t="shared" si="229"/>
        <v>22</v>
      </c>
      <c r="M2933">
        <v>4</v>
      </c>
    </row>
    <row r="2934" spans="1:13" x14ac:dyDescent="0.3">
      <c r="A2934" t="s">
        <v>2940</v>
      </c>
      <c r="B2934" t="s">
        <v>5008</v>
      </c>
      <c r="C2934">
        <v>58</v>
      </c>
      <c r="D2934" t="s">
        <v>5013</v>
      </c>
      <c r="E2934" t="s">
        <v>5019</v>
      </c>
      <c r="F2934">
        <v>1000</v>
      </c>
      <c r="G2934" s="5">
        <v>44946.262523148151</v>
      </c>
      <c r="H2934" s="5" t="str">
        <f t="shared" si="225"/>
        <v>Friday</v>
      </c>
      <c r="I2934" s="5" t="str">
        <f t="shared" si="226"/>
        <v>January</v>
      </c>
      <c r="J2934">
        <f t="shared" si="227"/>
        <v>2023</v>
      </c>
      <c r="K2934">
        <f t="shared" si="228"/>
        <v>1</v>
      </c>
      <c r="L2934">
        <f t="shared" si="229"/>
        <v>20</v>
      </c>
      <c r="M2934">
        <v>5</v>
      </c>
    </row>
    <row r="2935" spans="1:13" x14ac:dyDescent="0.3">
      <c r="A2935" t="s">
        <v>2941</v>
      </c>
      <c r="B2935" t="s">
        <v>5009</v>
      </c>
      <c r="C2935">
        <v>27</v>
      </c>
      <c r="D2935" t="s">
        <v>5014</v>
      </c>
      <c r="E2935" t="s">
        <v>5016</v>
      </c>
      <c r="F2935">
        <v>1850</v>
      </c>
      <c r="G2935" s="5">
        <v>44290.440347222233</v>
      </c>
      <c r="H2935" s="5" t="str">
        <f t="shared" si="225"/>
        <v>Sunday</v>
      </c>
      <c r="I2935" s="5" t="str">
        <f t="shared" si="226"/>
        <v>April</v>
      </c>
      <c r="J2935">
        <f t="shared" si="227"/>
        <v>2021</v>
      </c>
      <c r="K2935">
        <f t="shared" si="228"/>
        <v>4</v>
      </c>
      <c r="L2935">
        <f t="shared" si="229"/>
        <v>4</v>
      </c>
      <c r="M2935">
        <v>1</v>
      </c>
    </row>
    <row r="2936" spans="1:13" x14ac:dyDescent="0.3">
      <c r="A2936" t="s">
        <v>2942</v>
      </c>
      <c r="B2936" t="s">
        <v>5009</v>
      </c>
      <c r="C2936">
        <v>19</v>
      </c>
      <c r="D2936" t="s">
        <v>5012</v>
      </c>
      <c r="E2936" t="s">
        <v>5017</v>
      </c>
      <c r="F2936">
        <v>1700</v>
      </c>
      <c r="G2936" s="5">
        <v>45111.911608796298</v>
      </c>
      <c r="H2936" s="5" t="str">
        <f t="shared" si="225"/>
        <v>Tuesday</v>
      </c>
      <c r="I2936" s="5" t="str">
        <f t="shared" si="226"/>
        <v>July</v>
      </c>
      <c r="J2936">
        <f t="shared" si="227"/>
        <v>2023</v>
      </c>
      <c r="K2936">
        <f t="shared" si="228"/>
        <v>7</v>
      </c>
      <c r="L2936">
        <f t="shared" si="229"/>
        <v>4</v>
      </c>
      <c r="M2936">
        <v>4</v>
      </c>
    </row>
    <row r="2937" spans="1:13" x14ac:dyDescent="0.3">
      <c r="A2937" t="s">
        <v>2943</v>
      </c>
      <c r="B2937" t="s">
        <v>5008</v>
      </c>
      <c r="C2937">
        <v>55</v>
      </c>
      <c r="D2937" t="s">
        <v>5011</v>
      </c>
      <c r="E2937" t="s">
        <v>5016</v>
      </c>
      <c r="F2937">
        <v>550</v>
      </c>
      <c r="G2937" s="5">
        <v>45163.646284722221</v>
      </c>
      <c r="H2937" s="5" t="str">
        <f t="shared" si="225"/>
        <v>Friday</v>
      </c>
      <c r="I2937" s="5" t="str">
        <f t="shared" si="226"/>
        <v>August</v>
      </c>
      <c r="J2937">
        <f t="shared" si="227"/>
        <v>2023</v>
      </c>
      <c r="K2937">
        <f t="shared" si="228"/>
        <v>8</v>
      </c>
      <c r="L2937">
        <f t="shared" si="229"/>
        <v>25</v>
      </c>
      <c r="M2937">
        <v>3</v>
      </c>
    </row>
    <row r="2938" spans="1:13" x14ac:dyDescent="0.3">
      <c r="A2938" t="s">
        <v>2944</v>
      </c>
      <c r="B2938" t="s">
        <v>5009</v>
      </c>
      <c r="C2938">
        <v>32</v>
      </c>
      <c r="D2938" t="s">
        <v>5014</v>
      </c>
      <c r="E2938" t="s">
        <v>5019</v>
      </c>
      <c r="F2938">
        <v>1800</v>
      </c>
      <c r="G2938" s="5">
        <v>44215.728738425933</v>
      </c>
      <c r="H2938" s="5" t="str">
        <f t="shared" si="225"/>
        <v>Tuesday</v>
      </c>
      <c r="I2938" s="5" t="str">
        <f t="shared" si="226"/>
        <v>January</v>
      </c>
      <c r="J2938">
        <f t="shared" si="227"/>
        <v>2021</v>
      </c>
      <c r="K2938">
        <f t="shared" si="228"/>
        <v>1</v>
      </c>
      <c r="L2938">
        <f t="shared" si="229"/>
        <v>19</v>
      </c>
      <c r="M2938">
        <v>3</v>
      </c>
    </row>
    <row r="2939" spans="1:13" x14ac:dyDescent="0.3">
      <c r="A2939" t="s">
        <v>2945</v>
      </c>
      <c r="B2939" t="s">
        <v>5009</v>
      </c>
      <c r="C2939">
        <v>20</v>
      </c>
      <c r="D2939" t="s">
        <v>5012</v>
      </c>
      <c r="E2939" t="s">
        <v>5019</v>
      </c>
      <c r="F2939">
        <v>550</v>
      </c>
      <c r="G2939" s="5">
        <v>43845.455150462964</v>
      </c>
      <c r="H2939" s="5" t="str">
        <f t="shared" si="225"/>
        <v>Wednesday</v>
      </c>
      <c r="I2939" s="5" t="str">
        <f t="shared" si="226"/>
        <v>January</v>
      </c>
      <c r="J2939">
        <f t="shared" si="227"/>
        <v>2020</v>
      </c>
      <c r="K2939">
        <f t="shared" si="228"/>
        <v>1</v>
      </c>
      <c r="L2939">
        <f t="shared" si="229"/>
        <v>15</v>
      </c>
      <c r="M2939">
        <v>3</v>
      </c>
    </row>
    <row r="2940" spans="1:13" x14ac:dyDescent="0.3">
      <c r="A2940" t="s">
        <v>2946</v>
      </c>
      <c r="B2940" t="s">
        <v>5008</v>
      </c>
      <c r="C2940">
        <v>60</v>
      </c>
      <c r="D2940" t="s">
        <v>5011</v>
      </c>
      <c r="E2940" t="s">
        <v>5019</v>
      </c>
      <c r="F2940">
        <v>450</v>
      </c>
      <c r="G2940" s="5">
        <v>44748.007604166669</v>
      </c>
      <c r="H2940" s="5" t="str">
        <f t="shared" si="225"/>
        <v>Wednesday</v>
      </c>
      <c r="I2940" s="5" t="str">
        <f t="shared" si="226"/>
        <v>July</v>
      </c>
      <c r="J2940">
        <f t="shared" si="227"/>
        <v>2022</v>
      </c>
      <c r="K2940">
        <f t="shared" si="228"/>
        <v>7</v>
      </c>
      <c r="L2940">
        <f t="shared" si="229"/>
        <v>6</v>
      </c>
      <c r="M2940">
        <v>2</v>
      </c>
    </row>
    <row r="2941" spans="1:13" x14ac:dyDescent="0.3">
      <c r="A2941" t="s">
        <v>2947</v>
      </c>
      <c r="B2941" t="s">
        <v>5008</v>
      </c>
      <c r="C2941">
        <v>48</v>
      </c>
      <c r="D2941" t="s">
        <v>5010</v>
      </c>
      <c r="E2941" t="s">
        <v>5016</v>
      </c>
      <c r="F2941">
        <v>300</v>
      </c>
      <c r="G2941" s="5">
        <v>44817.643680555557</v>
      </c>
      <c r="H2941" s="5" t="str">
        <f t="shared" si="225"/>
        <v>Tuesday</v>
      </c>
      <c r="I2941" s="5" t="str">
        <f t="shared" si="226"/>
        <v>September</v>
      </c>
      <c r="J2941">
        <f t="shared" si="227"/>
        <v>2022</v>
      </c>
      <c r="K2941">
        <f t="shared" si="228"/>
        <v>9</v>
      </c>
      <c r="L2941">
        <f t="shared" si="229"/>
        <v>13</v>
      </c>
      <c r="M2941">
        <v>1</v>
      </c>
    </row>
    <row r="2942" spans="1:13" x14ac:dyDescent="0.3">
      <c r="A2942" t="s">
        <v>2948</v>
      </c>
      <c r="B2942" t="s">
        <v>5008</v>
      </c>
      <c r="C2942">
        <v>23</v>
      </c>
      <c r="D2942" t="s">
        <v>5014</v>
      </c>
      <c r="E2942" t="s">
        <v>5020</v>
      </c>
      <c r="F2942">
        <v>1700</v>
      </c>
      <c r="G2942" s="5">
        <v>44768.388136574067</v>
      </c>
      <c r="H2942" s="5" t="str">
        <f t="shared" si="225"/>
        <v>Tuesday</v>
      </c>
      <c r="I2942" s="5" t="str">
        <f t="shared" si="226"/>
        <v>July</v>
      </c>
      <c r="J2942">
        <f t="shared" si="227"/>
        <v>2022</v>
      </c>
      <c r="K2942">
        <f t="shared" si="228"/>
        <v>7</v>
      </c>
      <c r="L2942">
        <f t="shared" si="229"/>
        <v>26</v>
      </c>
      <c r="M2942">
        <v>2</v>
      </c>
    </row>
    <row r="2943" spans="1:13" x14ac:dyDescent="0.3">
      <c r="A2943" t="s">
        <v>2949</v>
      </c>
      <c r="B2943" t="s">
        <v>5009</v>
      </c>
      <c r="C2943">
        <v>20</v>
      </c>
      <c r="D2943" t="s">
        <v>5014</v>
      </c>
      <c r="E2943" t="s">
        <v>5018</v>
      </c>
      <c r="F2943">
        <v>1850</v>
      </c>
      <c r="G2943" s="5">
        <v>45216.452025462961</v>
      </c>
      <c r="H2943" s="5" t="str">
        <f t="shared" si="225"/>
        <v>Tuesday</v>
      </c>
      <c r="I2943" s="5" t="str">
        <f t="shared" si="226"/>
        <v>October</v>
      </c>
      <c r="J2943">
        <f t="shared" si="227"/>
        <v>2023</v>
      </c>
      <c r="K2943">
        <f t="shared" si="228"/>
        <v>10</v>
      </c>
      <c r="L2943">
        <f t="shared" si="229"/>
        <v>17</v>
      </c>
      <c r="M2943">
        <v>2</v>
      </c>
    </row>
    <row r="2944" spans="1:13" x14ac:dyDescent="0.3">
      <c r="A2944" t="s">
        <v>2950</v>
      </c>
      <c r="B2944" t="s">
        <v>5008</v>
      </c>
      <c r="C2944">
        <v>43</v>
      </c>
      <c r="D2944" t="s">
        <v>5012</v>
      </c>
      <c r="E2944" t="s">
        <v>5017</v>
      </c>
      <c r="F2944">
        <v>1600</v>
      </c>
      <c r="G2944" s="5">
        <v>44443.197430555563</v>
      </c>
      <c r="H2944" s="5" t="str">
        <f t="shared" si="225"/>
        <v>Saturday</v>
      </c>
      <c r="I2944" s="5" t="str">
        <f t="shared" si="226"/>
        <v>September</v>
      </c>
      <c r="J2944">
        <f t="shared" si="227"/>
        <v>2021</v>
      </c>
      <c r="K2944">
        <f t="shared" si="228"/>
        <v>9</v>
      </c>
      <c r="L2944">
        <f t="shared" si="229"/>
        <v>4</v>
      </c>
      <c r="M2944">
        <v>1</v>
      </c>
    </row>
    <row r="2945" spans="1:13" x14ac:dyDescent="0.3">
      <c r="A2945" t="s">
        <v>2951</v>
      </c>
      <c r="B2945" t="s">
        <v>5009</v>
      </c>
      <c r="C2945">
        <v>28</v>
      </c>
      <c r="D2945" t="s">
        <v>5013</v>
      </c>
      <c r="E2945" t="s">
        <v>5020</v>
      </c>
      <c r="F2945">
        <v>600</v>
      </c>
      <c r="G2945" s="5">
        <v>43966.809594907398</v>
      </c>
      <c r="H2945" s="5" t="str">
        <f t="shared" si="225"/>
        <v>Friday</v>
      </c>
      <c r="I2945" s="5" t="str">
        <f t="shared" si="226"/>
        <v>May</v>
      </c>
      <c r="J2945">
        <f t="shared" si="227"/>
        <v>2020</v>
      </c>
      <c r="K2945">
        <f t="shared" si="228"/>
        <v>5</v>
      </c>
      <c r="L2945">
        <f t="shared" si="229"/>
        <v>15</v>
      </c>
      <c r="M2945">
        <v>3</v>
      </c>
    </row>
    <row r="2946" spans="1:13" x14ac:dyDescent="0.3">
      <c r="A2946" t="s">
        <v>2952</v>
      </c>
      <c r="B2946" t="s">
        <v>5009</v>
      </c>
      <c r="C2946">
        <v>32</v>
      </c>
      <c r="D2946" t="s">
        <v>5013</v>
      </c>
      <c r="E2946" t="s">
        <v>5019</v>
      </c>
      <c r="F2946">
        <v>1600</v>
      </c>
      <c r="G2946" s="5">
        <v>44475.020671296297</v>
      </c>
      <c r="H2946" s="5" t="str">
        <f t="shared" si="225"/>
        <v>Wednesday</v>
      </c>
      <c r="I2946" s="5" t="str">
        <f t="shared" si="226"/>
        <v>October</v>
      </c>
      <c r="J2946">
        <f t="shared" si="227"/>
        <v>2021</v>
      </c>
      <c r="K2946">
        <f t="shared" si="228"/>
        <v>10</v>
      </c>
      <c r="L2946">
        <f t="shared" si="229"/>
        <v>6</v>
      </c>
      <c r="M2946">
        <v>3</v>
      </c>
    </row>
    <row r="2947" spans="1:13" x14ac:dyDescent="0.3">
      <c r="A2947" t="s">
        <v>2953</v>
      </c>
      <c r="B2947" t="s">
        <v>5008</v>
      </c>
      <c r="C2947">
        <v>62</v>
      </c>
      <c r="D2947" t="s">
        <v>5010</v>
      </c>
      <c r="E2947" t="s">
        <v>5016</v>
      </c>
      <c r="F2947">
        <v>850</v>
      </c>
      <c r="G2947" s="5">
        <v>44194.515648148154</v>
      </c>
      <c r="H2947" s="5" t="str">
        <f t="shared" ref="H2947:H3010" si="230">TEXT(G2947,"DDDD")</f>
        <v>Tuesday</v>
      </c>
      <c r="I2947" s="5" t="str">
        <f t="shared" ref="I2947:I3010" si="231">TEXT(G2947,"mmmm")</f>
        <v>December</v>
      </c>
      <c r="J2947">
        <f t="shared" ref="J2947:J3010" si="232">YEAR(G2947)</f>
        <v>2020</v>
      </c>
      <c r="K2947">
        <f t="shared" ref="K2947:K3010" si="233">MONTH(G2947)</f>
        <v>12</v>
      </c>
      <c r="L2947">
        <f t="shared" ref="L2947:L3010" si="234">DAY(G2947)</f>
        <v>29</v>
      </c>
      <c r="M2947">
        <v>4</v>
      </c>
    </row>
    <row r="2948" spans="1:13" x14ac:dyDescent="0.3">
      <c r="A2948" t="s">
        <v>2954</v>
      </c>
      <c r="B2948" t="s">
        <v>5009</v>
      </c>
      <c r="C2948">
        <v>69</v>
      </c>
      <c r="D2948" t="s">
        <v>5013</v>
      </c>
      <c r="E2948" t="s">
        <v>5016</v>
      </c>
      <c r="F2948">
        <v>200</v>
      </c>
      <c r="G2948" s="5">
        <v>43892.153298611112</v>
      </c>
      <c r="H2948" s="5" t="str">
        <f t="shared" si="230"/>
        <v>Monday</v>
      </c>
      <c r="I2948" s="5" t="str">
        <f t="shared" si="231"/>
        <v>March</v>
      </c>
      <c r="J2948">
        <f t="shared" si="232"/>
        <v>2020</v>
      </c>
      <c r="K2948">
        <f t="shared" si="233"/>
        <v>3</v>
      </c>
      <c r="L2948">
        <f t="shared" si="234"/>
        <v>2</v>
      </c>
      <c r="M2948">
        <v>3</v>
      </c>
    </row>
    <row r="2949" spans="1:13" x14ac:dyDescent="0.3">
      <c r="A2949" t="s">
        <v>2955</v>
      </c>
      <c r="B2949" t="s">
        <v>5009</v>
      </c>
      <c r="C2949">
        <v>45</v>
      </c>
      <c r="D2949" t="s">
        <v>5014</v>
      </c>
      <c r="E2949" t="s">
        <v>5018</v>
      </c>
      <c r="F2949">
        <v>1650</v>
      </c>
      <c r="G2949" s="5">
        <v>44030.019699074073</v>
      </c>
      <c r="H2949" s="5" t="str">
        <f t="shared" si="230"/>
        <v>Saturday</v>
      </c>
      <c r="I2949" s="5" t="str">
        <f t="shared" si="231"/>
        <v>July</v>
      </c>
      <c r="J2949">
        <f t="shared" si="232"/>
        <v>2020</v>
      </c>
      <c r="K2949">
        <f t="shared" si="233"/>
        <v>7</v>
      </c>
      <c r="L2949">
        <f t="shared" si="234"/>
        <v>18</v>
      </c>
      <c r="M2949">
        <v>2</v>
      </c>
    </row>
    <row r="2950" spans="1:13" x14ac:dyDescent="0.3">
      <c r="A2950" t="s">
        <v>2956</v>
      </c>
      <c r="B2950" t="s">
        <v>5008</v>
      </c>
      <c r="C2950">
        <v>27</v>
      </c>
      <c r="D2950" t="s">
        <v>5013</v>
      </c>
      <c r="E2950" t="s">
        <v>5016</v>
      </c>
      <c r="F2950">
        <v>450</v>
      </c>
      <c r="G2950" s="5">
        <v>43863.002060185187</v>
      </c>
      <c r="H2950" s="5" t="str">
        <f t="shared" si="230"/>
        <v>Sunday</v>
      </c>
      <c r="I2950" s="5" t="str">
        <f t="shared" si="231"/>
        <v>February</v>
      </c>
      <c r="J2950">
        <f t="shared" si="232"/>
        <v>2020</v>
      </c>
      <c r="K2950">
        <f t="shared" si="233"/>
        <v>2</v>
      </c>
      <c r="L2950">
        <f t="shared" si="234"/>
        <v>2</v>
      </c>
      <c r="M2950">
        <v>2</v>
      </c>
    </row>
    <row r="2951" spans="1:13" x14ac:dyDescent="0.3">
      <c r="A2951" t="s">
        <v>2957</v>
      </c>
      <c r="B2951" t="s">
        <v>5008</v>
      </c>
      <c r="C2951">
        <v>55</v>
      </c>
      <c r="D2951" t="s">
        <v>5011</v>
      </c>
      <c r="E2951" t="s">
        <v>5018</v>
      </c>
      <c r="F2951">
        <v>1700</v>
      </c>
      <c r="G2951" s="5">
        <v>44872.211527777778</v>
      </c>
      <c r="H2951" s="5" t="str">
        <f t="shared" si="230"/>
        <v>Monday</v>
      </c>
      <c r="I2951" s="5" t="str">
        <f t="shared" si="231"/>
        <v>November</v>
      </c>
      <c r="J2951">
        <f t="shared" si="232"/>
        <v>2022</v>
      </c>
      <c r="K2951">
        <f t="shared" si="233"/>
        <v>11</v>
      </c>
      <c r="L2951">
        <f t="shared" si="234"/>
        <v>7</v>
      </c>
      <c r="M2951">
        <v>4</v>
      </c>
    </row>
    <row r="2952" spans="1:13" x14ac:dyDescent="0.3">
      <c r="A2952" t="s">
        <v>2958</v>
      </c>
      <c r="B2952" t="s">
        <v>5009</v>
      </c>
      <c r="C2952">
        <v>64</v>
      </c>
      <c r="D2952" t="s">
        <v>5010</v>
      </c>
      <c r="E2952" t="s">
        <v>5017</v>
      </c>
      <c r="F2952">
        <v>1950</v>
      </c>
      <c r="G2952" s="5">
        <v>43846.749467592592</v>
      </c>
      <c r="H2952" s="5" t="str">
        <f t="shared" si="230"/>
        <v>Thursday</v>
      </c>
      <c r="I2952" s="5" t="str">
        <f t="shared" si="231"/>
        <v>January</v>
      </c>
      <c r="J2952">
        <f t="shared" si="232"/>
        <v>2020</v>
      </c>
      <c r="K2952">
        <f t="shared" si="233"/>
        <v>1</v>
      </c>
      <c r="L2952">
        <f t="shared" si="234"/>
        <v>16</v>
      </c>
      <c r="M2952">
        <v>2</v>
      </c>
    </row>
    <row r="2953" spans="1:13" x14ac:dyDescent="0.3">
      <c r="A2953" t="s">
        <v>2959</v>
      </c>
      <c r="B2953" t="s">
        <v>5009</v>
      </c>
      <c r="C2953">
        <v>43</v>
      </c>
      <c r="D2953" t="s">
        <v>5013</v>
      </c>
      <c r="E2953" t="s">
        <v>5019</v>
      </c>
      <c r="F2953">
        <v>1500</v>
      </c>
      <c r="G2953" s="5">
        <v>44647.549733796302</v>
      </c>
      <c r="H2953" s="5" t="str">
        <f t="shared" si="230"/>
        <v>Sunday</v>
      </c>
      <c r="I2953" s="5" t="str">
        <f t="shared" si="231"/>
        <v>March</v>
      </c>
      <c r="J2953">
        <f t="shared" si="232"/>
        <v>2022</v>
      </c>
      <c r="K2953">
        <f t="shared" si="233"/>
        <v>3</v>
      </c>
      <c r="L2953">
        <f t="shared" si="234"/>
        <v>27</v>
      </c>
      <c r="M2953">
        <v>4</v>
      </c>
    </row>
    <row r="2954" spans="1:13" x14ac:dyDescent="0.3">
      <c r="A2954" t="s">
        <v>2960</v>
      </c>
      <c r="B2954" t="s">
        <v>5009</v>
      </c>
      <c r="C2954">
        <v>67</v>
      </c>
      <c r="D2954" t="s">
        <v>5011</v>
      </c>
      <c r="E2954" t="s">
        <v>5018</v>
      </c>
      <c r="F2954">
        <v>1000</v>
      </c>
      <c r="G2954" s="5">
        <v>44819.381331018521</v>
      </c>
      <c r="H2954" s="5" t="str">
        <f t="shared" si="230"/>
        <v>Thursday</v>
      </c>
      <c r="I2954" s="5" t="str">
        <f t="shared" si="231"/>
        <v>September</v>
      </c>
      <c r="J2954">
        <f t="shared" si="232"/>
        <v>2022</v>
      </c>
      <c r="K2954">
        <f t="shared" si="233"/>
        <v>9</v>
      </c>
      <c r="L2954">
        <f t="shared" si="234"/>
        <v>15</v>
      </c>
      <c r="M2954">
        <v>3</v>
      </c>
    </row>
    <row r="2955" spans="1:13" x14ac:dyDescent="0.3">
      <c r="A2955" t="s">
        <v>2961</v>
      </c>
      <c r="B2955" t="s">
        <v>5009</v>
      </c>
      <c r="C2955">
        <v>67</v>
      </c>
      <c r="D2955" t="s">
        <v>5012</v>
      </c>
      <c r="E2955" t="s">
        <v>5018</v>
      </c>
      <c r="F2955">
        <v>1950</v>
      </c>
      <c r="G2955" s="5">
        <v>44270.127534722233</v>
      </c>
      <c r="H2955" s="5" t="str">
        <f t="shared" si="230"/>
        <v>Monday</v>
      </c>
      <c r="I2955" s="5" t="str">
        <f t="shared" si="231"/>
        <v>March</v>
      </c>
      <c r="J2955">
        <f t="shared" si="232"/>
        <v>2021</v>
      </c>
      <c r="K2955">
        <f t="shared" si="233"/>
        <v>3</v>
      </c>
      <c r="L2955">
        <f t="shared" si="234"/>
        <v>15</v>
      </c>
      <c r="M2955">
        <v>5</v>
      </c>
    </row>
    <row r="2956" spans="1:13" x14ac:dyDescent="0.3">
      <c r="A2956" t="s">
        <v>2962</v>
      </c>
      <c r="B2956" t="s">
        <v>5008</v>
      </c>
      <c r="C2956">
        <v>24</v>
      </c>
      <c r="D2956" t="s">
        <v>5013</v>
      </c>
      <c r="E2956" t="s">
        <v>5020</v>
      </c>
      <c r="F2956">
        <v>1150</v>
      </c>
      <c r="G2956" s="5">
        <v>44288.814155092587</v>
      </c>
      <c r="H2956" s="5" t="str">
        <f t="shared" si="230"/>
        <v>Friday</v>
      </c>
      <c r="I2956" s="5" t="str">
        <f t="shared" si="231"/>
        <v>April</v>
      </c>
      <c r="J2956">
        <f t="shared" si="232"/>
        <v>2021</v>
      </c>
      <c r="K2956">
        <f t="shared" si="233"/>
        <v>4</v>
      </c>
      <c r="L2956">
        <f t="shared" si="234"/>
        <v>2</v>
      </c>
      <c r="M2956">
        <v>3</v>
      </c>
    </row>
    <row r="2957" spans="1:13" x14ac:dyDescent="0.3">
      <c r="A2957" t="s">
        <v>2963</v>
      </c>
      <c r="B2957" t="s">
        <v>5009</v>
      </c>
      <c r="C2957">
        <v>32</v>
      </c>
      <c r="D2957" t="s">
        <v>5010</v>
      </c>
      <c r="E2957" t="s">
        <v>5016</v>
      </c>
      <c r="F2957">
        <v>1000</v>
      </c>
      <c r="G2957" s="5">
        <v>44374.808912037042</v>
      </c>
      <c r="H2957" s="5" t="str">
        <f t="shared" si="230"/>
        <v>Sunday</v>
      </c>
      <c r="I2957" s="5" t="str">
        <f t="shared" si="231"/>
        <v>June</v>
      </c>
      <c r="J2957">
        <f t="shared" si="232"/>
        <v>2021</v>
      </c>
      <c r="K2957">
        <f t="shared" si="233"/>
        <v>6</v>
      </c>
      <c r="L2957">
        <f t="shared" si="234"/>
        <v>27</v>
      </c>
      <c r="M2957">
        <v>2</v>
      </c>
    </row>
    <row r="2958" spans="1:13" x14ac:dyDescent="0.3">
      <c r="A2958" t="s">
        <v>2964</v>
      </c>
      <c r="B2958" t="s">
        <v>5009</v>
      </c>
      <c r="C2958">
        <v>35</v>
      </c>
      <c r="D2958" t="s">
        <v>5011</v>
      </c>
      <c r="E2958" t="s">
        <v>5017</v>
      </c>
      <c r="F2958">
        <v>1750</v>
      </c>
      <c r="G2958" s="5">
        <v>43847.552060185182</v>
      </c>
      <c r="H2958" s="5" t="str">
        <f t="shared" si="230"/>
        <v>Friday</v>
      </c>
      <c r="I2958" s="5" t="str">
        <f t="shared" si="231"/>
        <v>January</v>
      </c>
      <c r="J2958">
        <f t="shared" si="232"/>
        <v>2020</v>
      </c>
      <c r="K2958">
        <f t="shared" si="233"/>
        <v>1</v>
      </c>
      <c r="L2958">
        <f t="shared" si="234"/>
        <v>17</v>
      </c>
      <c r="M2958">
        <v>3</v>
      </c>
    </row>
    <row r="2959" spans="1:13" x14ac:dyDescent="0.3">
      <c r="A2959" t="s">
        <v>2965</v>
      </c>
      <c r="B2959" t="s">
        <v>5009</v>
      </c>
      <c r="C2959">
        <v>35</v>
      </c>
      <c r="D2959" t="s">
        <v>5013</v>
      </c>
      <c r="E2959" t="s">
        <v>5019</v>
      </c>
      <c r="F2959">
        <v>1150</v>
      </c>
      <c r="G2959" s="5">
        <v>44106.204375000001</v>
      </c>
      <c r="H2959" s="5" t="str">
        <f t="shared" si="230"/>
        <v>Friday</v>
      </c>
      <c r="I2959" s="5" t="str">
        <f t="shared" si="231"/>
        <v>October</v>
      </c>
      <c r="J2959">
        <f t="shared" si="232"/>
        <v>2020</v>
      </c>
      <c r="K2959">
        <f t="shared" si="233"/>
        <v>10</v>
      </c>
      <c r="L2959">
        <f t="shared" si="234"/>
        <v>2</v>
      </c>
      <c r="M2959">
        <v>3</v>
      </c>
    </row>
    <row r="2960" spans="1:13" x14ac:dyDescent="0.3">
      <c r="A2960" t="s">
        <v>2966</v>
      </c>
      <c r="B2960" t="s">
        <v>5008</v>
      </c>
      <c r="C2960">
        <v>69</v>
      </c>
      <c r="D2960" t="s">
        <v>5012</v>
      </c>
      <c r="E2960" t="s">
        <v>5015</v>
      </c>
      <c r="F2960">
        <v>1950</v>
      </c>
      <c r="G2960" s="5">
        <v>44849.843078703707</v>
      </c>
      <c r="H2960" s="5" t="str">
        <f t="shared" si="230"/>
        <v>Saturday</v>
      </c>
      <c r="I2960" s="5" t="str">
        <f t="shared" si="231"/>
        <v>October</v>
      </c>
      <c r="J2960">
        <f t="shared" si="232"/>
        <v>2022</v>
      </c>
      <c r="K2960">
        <f t="shared" si="233"/>
        <v>10</v>
      </c>
      <c r="L2960">
        <f t="shared" si="234"/>
        <v>15</v>
      </c>
      <c r="M2960">
        <v>3</v>
      </c>
    </row>
    <row r="2961" spans="1:13" x14ac:dyDescent="0.3">
      <c r="A2961" t="s">
        <v>2967</v>
      </c>
      <c r="B2961" t="s">
        <v>5009</v>
      </c>
      <c r="C2961">
        <v>58</v>
      </c>
      <c r="D2961" t="s">
        <v>5013</v>
      </c>
      <c r="E2961" t="s">
        <v>5019</v>
      </c>
      <c r="F2961">
        <v>1150</v>
      </c>
      <c r="G2961" s="5">
        <v>43840.703252314823</v>
      </c>
      <c r="H2961" s="5" t="str">
        <f t="shared" si="230"/>
        <v>Friday</v>
      </c>
      <c r="I2961" s="5" t="str">
        <f t="shared" si="231"/>
        <v>January</v>
      </c>
      <c r="J2961">
        <f t="shared" si="232"/>
        <v>2020</v>
      </c>
      <c r="K2961">
        <f t="shared" si="233"/>
        <v>1</v>
      </c>
      <c r="L2961">
        <f t="shared" si="234"/>
        <v>10</v>
      </c>
      <c r="M2961">
        <v>3</v>
      </c>
    </row>
    <row r="2962" spans="1:13" x14ac:dyDescent="0.3">
      <c r="A2962" t="s">
        <v>2968</v>
      </c>
      <c r="B2962" t="s">
        <v>5008</v>
      </c>
      <c r="C2962">
        <v>41</v>
      </c>
      <c r="D2962" t="s">
        <v>5011</v>
      </c>
      <c r="E2962" t="s">
        <v>5018</v>
      </c>
      <c r="F2962">
        <v>1850</v>
      </c>
      <c r="G2962" s="5">
        <v>44234.10050925926</v>
      </c>
      <c r="H2962" s="5" t="str">
        <f t="shared" si="230"/>
        <v>Sunday</v>
      </c>
      <c r="I2962" s="5" t="str">
        <f t="shared" si="231"/>
        <v>February</v>
      </c>
      <c r="J2962">
        <f t="shared" si="232"/>
        <v>2021</v>
      </c>
      <c r="K2962">
        <f t="shared" si="233"/>
        <v>2</v>
      </c>
      <c r="L2962">
        <f t="shared" si="234"/>
        <v>7</v>
      </c>
      <c r="M2962">
        <v>1</v>
      </c>
    </row>
    <row r="2963" spans="1:13" x14ac:dyDescent="0.3">
      <c r="A2963" t="s">
        <v>2969</v>
      </c>
      <c r="B2963" t="s">
        <v>5008</v>
      </c>
      <c r="C2963">
        <v>19</v>
      </c>
      <c r="D2963" t="s">
        <v>5013</v>
      </c>
      <c r="E2963" t="s">
        <v>5015</v>
      </c>
      <c r="F2963">
        <v>1150</v>
      </c>
      <c r="G2963" s="5">
        <v>44928.592511574083</v>
      </c>
      <c r="H2963" s="5" t="str">
        <f t="shared" si="230"/>
        <v>Monday</v>
      </c>
      <c r="I2963" s="5" t="str">
        <f t="shared" si="231"/>
        <v>January</v>
      </c>
      <c r="J2963">
        <f t="shared" si="232"/>
        <v>2023</v>
      </c>
      <c r="K2963">
        <f t="shared" si="233"/>
        <v>1</v>
      </c>
      <c r="L2963">
        <f t="shared" si="234"/>
        <v>2</v>
      </c>
      <c r="M2963">
        <v>3</v>
      </c>
    </row>
    <row r="2964" spans="1:13" x14ac:dyDescent="0.3">
      <c r="A2964" t="s">
        <v>2970</v>
      </c>
      <c r="B2964" t="s">
        <v>5008</v>
      </c>
      <c r="C2964">
        <v>57</v>
      </c>
      <c r="D2964" t="s">
        <v>5010</v>
      </c>
      <c r="E2964" t="s">
        <v>5016</v>
      </c>
      <c r="F2964">
        <v>1950</v>
      </c>
      <c r="G2964" s="5">
        <v>44662.429884259262</v>
      </c>
      <c r="H2964" s="5" t="str">
        <f t="shared" si="230"/>
        <v>Monday</v>
      </c>
      <c r="I2964" s="5" t="str">
        <f t="shared" si="231"/>
        <v>April</v>
      </c>
      <c r="J2964">
        <f t="shared" si="232"/>
        <v>2022</v>
      </c>
      <c r="K2964">
        <f t="shared" si="233"/>
        <v>4</v>
      </c>
      <c r="L2964">
        <f t="shared" si="234"/>
        <v>11</v>
      </c>
      <c r="M2964">
        <v>5</v>
      </c>
    </row>
    <row r="2965" spans="1:13" x14ac:dyDescent="0.3">
      <c r="A2965" t="s">
        <v>2971</v>
      </c>
      <c r="B2965" t="s">
        <v>5008</v>
      </c>
      <c r="C2965">
        <v>37</v>
      </c>
      <c r="D2965" t="s">
        <v>5014</v>
      </c>
      <c r="E2965" t="s">
        <v>5019</v>
      </c>
      <c r="F2965">
        <v>1400</v>
      </c>
      <c r="G2965" s="5">
        <v>44254.977662037039</v>
      </c>
      <c r="H2965" s="5" t="str">
        <f t="shared" si="230"/>
        <v>Saturday</v>
      </c>
      <c r="I2965" s="5" t="str">
        <f t="shared" si="231"/>
        <v>February</v>
      </c>
      <c r="J2965">
        <f t="shared" si="232"/>
        <v>2021</v>
      </c>
      <c r="K2965">
        <f t="shared" si="233"/>
        <v>2</v>
      </c>
      <c r="L2965">
        <f t="shared" si="234"/>
        <v>27</v>
      </c>
      <c r="M2965">
        <v>3</v>
      </c>
    </row>
    <row r="2966" spans="1:13" x14ac:dyDescent="0.3">
      <c r="A2966" t="s">
        <v>2972</v>
      </c>
      <c r="B2966" t="s">
        <v>5009</v>
      </c>
      <c r="C2966">
        <v>51</v>
      </c>
      <c r="D2966" t="s">
        <v>5011</v>
      </c>
      <c r="E2966" t="s">
        <v>5018</v>
      </c>
      <c r="F2966">
        <v>950</v>
      </c>
      <c r="G2966" s="5">
        <v>44520.883067129631</v>
      </c>
      <c r="H2966" s="5" t="str">
        <f t="shared" si="230"/>
        <v>Saturday</v>
      </c>
      <c r="I2966" s="5" t="str">
        <f t="shared" si="231"/>
        <v>November</v>
      </c>
      <c r="J2966">
        <f t="shared" si="232"/>
        <v>2021</v>
      </c>
      <c r="K2966">
        <f t="shared" si="233"/>
        <v>11</v>
      </c>
      <c r="L2966">
        <f t="shared" si="234"/>
        <v>20</v>
      </c>
      <c r="M2966">
        <v>3</v>
      </c>
    </row>
    <row r="2967" spans="1:13" x14ac:dyDescent="0.3">
      <c r="A2967" t="s">
        <v>2973</v>
      </c>
      <c r="B2967" t="s">
        <v>5009</v>
      </c>
      <c r="C2967">
        <v>60</v>
      </c>
      <c r="D2967" t="s">
        <v>5011</v>
      </c>
      <c r="E2967" t="s">
        <v>5015</v>
      </c>
      <c r="F2967">
        <v>1500</v>
      </c>
      <c r="G2967" s="5">
        <v>44479.539456018523</v>
      </c>
      <c r="H2967" s="5" t="str">
        <f t="shared" si="230"/>
        <v>Sunday</v>
      </c>
      <c r="I2967" s="5" t="str">
        <f t="shared" si="231"/>
        <v>October</v>
      </c>
      <c r="J2967">
        <f t="shared" si="232"/>
        <v>2021</v>
      </c>
      <c r="K2967">
        <f t="shared" si="233"/>
        <v>10</v>
      </c>
      <c r="L2967">
        <f t="shared" si="234"/>
        <v>10</v>
      </c>
      <c r="M2967">
        <v>1</v>
      </c>
    </row>
    <row r="2968" spans="1:13" x14ac:dyDescent="0.3">
      <c r="A2968" t="s">
        <v>2974</v>
      </c>
      <c r="B2968" t="s">
        <v>5009</v>
      </c>
      <c r="C2968">
        <v>43</v>
      </c>
      <c r="D2968" t="s">
        <v>5011</v>
      </c>
      <c r="E2968" t="s">
        <v>5020</v>
      </c>
      <c r="F2968">
        <v>1050</v>
      </c>
      <c r="G2968" s="5">
        <v>44357.883831018517</v>
      </c>
      <c r="H2968" s="5" t="str">
        <f t="shared" si="230"/>
        <v>Thursday</v>
      </c>
      <c r="I2968" s="5" t="str">
        <f t="shared" si="231"/>
        <v>June</v>
      </c>
      <c r="J2968">
        <f t="shared" si="232"/>
        <v>2021</v>
      </c>
      <c r="K2968">
        <f t="shared" si="233"/>
        <v>6</v>
      </c>
      <c r="L2968">
        <f t="shared" si="234"/>
        <v>10</v>
      </c>
      <c r="M2968">
        <v>2</v>
      </c>
    </row>
    <row r="2969" spans="1:13" x14ac:dyDescent="0.3">
      <c r="A2969" t="s">
        <v>2975</v>
      </c>
      <c r="B2969" t="s">
        <v>5009</v>
      </c>
      <c r="C2969">
        <v>24</v>
      </c>
      <c r="D2969" t="s">
        <v>5011</v>
      </c>
      <c r="E2969" t="s">
        <v>5015</v>
      </c>
      <c r="F2969">
        <v>1200</v>
      </c>
      <c r="G2969" s="5">
        <v>44991.804884259262</v>
      </c>
      <c r="H2969" s="5" t="str">
        <f t="shared" si="230"/>
        <v>Monday</v>
      </c>
      <c r="I2969" s="5" t="str">
        <f t="shared" si="231"/>
        <v>March</v>
      </c>
      <c r="J2969">
        <f t="shared" si="232"/>
        <v>2023</v>
      </c>
      <c r="K2969">
        <f t="shared" si="233"/>
        <v>3</v>
      </c>
      <c r="L2969">
        <f t="shared" si="234"/>
        <v>6</v>
      </c>
      <c r="M2969">
        <v>4</v>
      </c>
    </row>
    <row r="2970" spans="1:13" x14ac:dyDescent="0.3">
      <c r="A2970" t="s">
        <v>2976</v>
      </c>
      <c r="B2970" t="s">
        <v>5008</v>
      </c>
      <c r="C2970">
        <v>55</v>
      </c>
      <c r="D2970" t="s">
        <v>5013</v>
      </c>
      <c r="E2970" t="s">
        <v>5019</v>
      </c>
      <c r="F2970">
        <v>1050</v>
      </c>
      <c r="G2970" s="5">
        <v>44087.932141203702</v>
      </c>
      <c r="H2970" s="5" t="str">
        <f t="shared" si="230"/>
        <v>Sunday</v>
      </c>
      <c r="I2970" s="5" t="str">
        <f t="shared" si="231"/>
        <v>September</v>
      </c>
      <c r="J2970">
        <f t="shared" si="232"/>
        <v>2020</v>
      </c>
      <c r="K2970">
        <f t="shared" si="233"/>
        <v>9</v>
      </c>
      <c r="L2970">
        <f t="shared" si="234"/>
        <v>13</v>
      </c>
      <c r="M2970">
        <v>4</v>
      </c>
    </row>
    <row r="2971" spans="1:13" x14ac:dyDescent="0.3">
      <c r="A2971" t="s">
        <v>2977</v>
      </c>
      <c r="B2971" t="s">
        <v>5009</v>
      </c>
      <c r="C2971">
        <v>47</v>
      </c>
      <c r="D2971" t="s">
        <v>5010</v>
      </c>
      <c r="E2971" t="s">
        <v>5020</v>
      </c>
      <c r="F2971">
        <v>1300</v>
      </c>
      <c r="G2971" s="5">
        <v>45189.939375000002</v>
      </c>
      <c r="H2971" s="5" t="str">
        <f t="shared" si="230"/>
        <v>Wednesday</v>
      </c>
      <c r="I2971" s="5" t="str">
        <f t="shared" si="231"/>
        <v>September</v>
      </c>
      <c r="J2971">
        <f t="shared" si="232"/>
        <v>2023</v>
      </c>
      <c r="K2971">
        <f t="shared" si="233"/>
        <v>9</v>
      </c>
      <c r="L2971">
        <f t="shared" si="234"/>
        <v>20</v>
      </c>
      <c r="M2971">
        <v>5</v>
      </c>
    </row>
    <row r="2972" spans="1:13" x14ac:dyDescent="0.3">
      <c r="A2972" t="s">
        <v>2978</v>
      </c>
      <c r="B2972" t="s">
        <v>5008</v>
      </c>
      <c r="C2972">
        <v>59</v>
      </c>
      <c r="D2972" t="s">
        <v>5012</v>
      </c>
      <c r="E2972" t="s">
        <v>5019</v>
      </c>
      <c r="F2972">
        <v>1800</v>
      </c>
      <c r="G2972" s="5">
        <v>43990.142326388886</v>
      </c>
      <c r="H2972" s="5" t="str">
        <f t="shared" si="230"/>
        <v>Monday</v>
      </c>
      <c r="I2972" s="5" t="str">
        <f t="shared" si="231"/>
        <v>June</v>
      </c>
      <c r="J2972">
        <f t="shared" si="232"/>
        <v>2020</v>
      </c>
      <c r="K2972">
        <f t="shared" si="233"/>
        <v>6</v>
      </c>
      <c r="L2972">
        <f t="shared" si="234"/>
        <v>8</v>
      </c>
      <c r="M2972">
        <v>3</v>
      </c>
    </row>
    <row r="2973" spans="1:13" x14ac:dyDescent="0.3">
      <c r="A2973" t="s">
        <v>2979</v>
      </c>
      <c r="B2973" t="s">
        <v>5008</v>
      </c>
      <c r="C2973">
        <v>22</v>
      </c>
      <c r="D2973" t="s">
        <v>5010</v>
      </c>
      <c r="E2973" t="s">
        <v>5019</v>
      </c>
      <c r="F2973">
        <v>1300</v>
      </c>
      <c r="G2973" s="5">
        <v>44213.202986111108</v>
      </c>
      <c r="H2973" s="5" t="str">
        <f t="shared" si="230"/>
        <v>Sunday</v>
      </c>
      <c r="I2973" s="5" t="str">
        <f t="shared" si="231"/>
        <v>January</v>
      </c>
      <c r="J2973">
        <f t="shared" si="232"/>
        <v>2021</v>
      </c>
      <c r="K2973">
        <f t="shared" si="233"/>
        <v>1</v>
      </c>
      <c r="L2973">
        <f t="shared" si="234"/>
        <v>17</v>
      </c>
      <c r="M2973">
        <v>4</v>
      </c>
    </row>
    <row r="2974" spans="1:13" x14ac:dyDescent="0.3">
      <c r="A2974" t="s">
        <v>2980</v>
      </c>
      <c r="B2974" t="s">
        <v>5009</v>
      </c>
      <c r="C2974">
        <v>28</v>
      </c>
      <c r="D2974" t="s">
        <v>5011</v>
      </c>
      <c r="E2974" t="s">
        <v>5016</v>
      </c>
      <c r="F2974">
        <v>1650</v>
      </c>
      <c r="G2974" s="5">
        <v>44364.837743055563</v>
      </c>
      <c r="H2974" s="5" t="str">
        <f t="shared" si="230"/>
        <v>Thursday</v>
      </c>
      <c r="I2974" s="5" t="str">
        <f t="shared" si="231"/>
        <v>June</v>
      </c>
      <c r="J2974">
        <f t="shared" si="232"/>
        <v>2021</v>
      </c>
      <c r="K2974">
        <f t="shared" si="233"/>
        <v>6</v>
      </c>
      <c r="L2974">
        <f t="shared" si="234"/>
        <v>17</v>
      </c>
      <c r="M2974">
        <v>4</v>
      </c>
    </row>
    <row r="2975" spans="1:13" x14ac:dyDescent="0.3">
      <c r="A2975" t="s">
        <v>2981</v>
      </c>
      <c r="B2975" t="s">
        <v>5009</v>
      </c>
      <c r="C2975">
        <v>18</v>
      </c>
      <c r="D2975" t="s">
        <v>5013</v>
      </c>
      <c r="E2975" t="s">
        <v>5017</v>
      </c>
      <c r="F2975">
        <v>1800</v>
      </c>
      <c r="G2975" s="5">
        <v>44785.863032407397</v>
      </c>
      <c r="H2975" s="5" t="str">
        <f t="shared" si="230"/>
        <v>Friday</v>
      </c>
      <c r="I2975" s="5" t="str">
        <f t="shared" si="231"/>
        <v>August</v>
      </c>
      <c r="J2975">
        <f t="shared" si="232"/>
        <v>2022</v>
      </c>
      <c r="K2975">
        <f t="shared" si="233"/>
        <v>8</v>
      </c>
      <c r="L2975">
        <f t="shared" si="234"/>
        <v>12</v>
      </c>
      <c r="M2975">
        <v>3</v>
      </c>
    </row>
    <row r="2976" spans="1:13" x14ac:dyDescent="0.3">
      <c r="A2976" t="s">
        <v>2982</v>
      </c>
      <c r="B2976" t="s">
        <v>5008</v>
      </c>
      <c r="C2976">
        <v>51</v>
      </c>
      <c r="D2976" t="s">
        <v>5013</v>
      </c>
      <c r="E2976" t="s">
        <v>5015</v>
      </c>
      <c r="F2976">
        <v>200</v>
      </c>
      <c r="G2976" s="5">
        <v>44069.371064814812</v>
      </c>
      <c r="H2976" s="5" t="str">
        <f t="shared" si="230"/>
        <v>Wednesday</v>
      </c>
      <c r="I2976" s="5" t="str">
        <f t="shared" si="231"/>
        <v>August</v>
      </c>
      <c r="J2976">
        <f t="shared" si="232"/>
        <v>2020</v>
      </c>
      <c r="K2976">
        <f t="shared" si="233"/>
        <v>8</v>
      </c>
      <c r="L2976">
        <f t="shared" si="234"/>
        <v>26</v>
      </c>
      <c r="M2976">
        <v>4</v>
      </c>
    </row>
    <row r="2977" spans="1:13" x14ac:dyDescent="0.3">
      <c r="A2977" t="s">
        <v>2983</v>
      </c>
      <c r="B2977" t="s">
        <v>5008</v>
      </c>
      <c r="C2977">
        <v>43</v>
      </c>
      <c r="D2977" t="s">
        <v>5013</v>
      </c>
      <c r="E2977" t="s">
        <v>5018</v>
      </c>
      <c r="F2977">
        <v>450</v>
      </c>
      <c r="G2977" s="5">
        <v>44393.259293981479</v>
      </c>
      <c r="H2977" s="5" t="str">
        <f t="shared" si="230"/>
        <v>Friday</v>
      </c>
      <c r="I2977" s="5" t="str">
        <f t="shared" si="231"/>
        <v>July</v>
      </c>
      <c r="J2977">
        <f t="shared" si="232"/>
        <v>2021</v>
      </c>
      <c r="K2977">
        <f t="shared" si="233"/>
        <v>7</v>
      </c>
      <c r="L2977">
        <f t="shared" si="234"/>
        <v>16</v>
      </c>
      <c r="M2977">
        <v>2</v>
      </c>
    </row>
    <row r="2978" spans="1:13" x14ac:dyDescent="0.3">
      <c r="A2978" t="s">
        <v>2984</v>
      </c>
      <c r="B2978" t="s">
        <v>5009</v>
      </c>
      <c r="C2978">
        <v>18</v>
      </c>
      <c r="D2978" t="s">
        <v>5013</v>
      </c>
      <c r="E2978" t="s">
        <v>5019</v>
      </c>
      <c r="F2978">
        <v>400</v>
      </c>
      <c r="G2978" s="5">
        <v>44187.296990740739</v>
      </c>
      <c r="H2978" s="5" t="str">
        <f t="shared" si="230"/>
        <v>Tuesday</v>
      </c>
      <c r="I2978" s="5" t="str">
        <f t="shared" si="231"/>
        <v>December</v>
      </c>
      <c r="J2978">
        <f t="shared" si="232"/>
        <v>2020</v>
      </c>
      <c r="K2978">
        <f t="shared" si="233"/>
        <v>12</v>
      </c>
      <c r="L2978">
        <f t="shared" si="234"/>
        <v>22</v>
      </c>
      <c r="M2978">
        <v>3</v>
      </c>
    </row>
    <row r="2979" spans="1:13" x14ac:dyDescent="0.3">
      <c r="A2979" t="s">
        <v>2985</v>
      </c>
      <c r="B2979" t="s">
        <v>5008</v>
      </c>
      <c r="C2979">
        <v>36</v>
      </c>
      <c r="D2979" t="s">
        <v>5011</v>
      </c>
      <c r="E2979" t="s">
        <v>5019</v>
      </c>
      <c r="F2979">
        <v>100</v>
      </c>
      <c r="G2979" s="5">
        <v>45147.266377314823</v>
      </c>
      <c r="H2979" s="5" t="str">
        <f t="shared" si="230"/>
        <v>Wednesday</v>
      </c>
      <c r="I2979" s="5" t="str">
        <f t="shared" si="231"/>
        <v>August</v>
      </c>
      <c r="J2979">
        <f t="shared" si="232"/>
        <v>2023</v>
      </c>
      <c r="K2979">
        <f t="shared" si="233"/>
        <v>8</v>
      </c>
      <c r="L2979">
        <f t="shared" si="234"/>
        <v>9</v>
      </c>
      <c r="M2979">
        <v>3</v>
      </c>
    </row>
    <row r="2980" spans="1:13" x14ac:dyDescent="0.3">
      <c r="A2980" t="s">
        <v>2986</v>
      </c>
      <c r="B2980" t="s">
        <v>5009</v>
      </c>
      <c r="C2980">
        <v>19</v>
      </c>
      <c r="D2980" t="s">
        <v>5013</v>
      </c>
      <c r="E2980" t="s">
        <v>5016</v>
      </c>
      <c r="F2980">
        <v>1450</v>
      </c>
      <c r="G2980" s="5">
        <v>45090.044525462959</v>
      </c>
      <c r="H2980" s="5" t="str">
        <f t="shared" si="230"/>
        <v>Tuesday</v>
      </c>
      <c r="I2980" s="5" t="str">
        <f t="shared" si="231"/>
        <v>June</v>
      </c>
      <c r="J2980">
        <f t="shared" si="232"/>
        <v>2023</v>
      </c>
      <c r="K2980">
        <f t="shared" si="233"/>
        <v>6</v>
      </c>
      <c r="L2980">
        <f t="shared" si="234"/>
        <v>13</v>
      </c>
      <c r="M2980">
        <v>2</v>
      </c>
    </row>
    <row r="2981" spans="1:13" x14ac:dyDescent="0.3">
      <c r="A2981" t="s">
        <v>2987</v>
      </c>
      <c r="B2981" t="s">
        <v>5008</v>
      </c>
      <c r="C2981">
        <v>38</v>
      </c>
      <c r="D2981" t="s">
        <v>5011</v>
      </c>
      <c r="E2981" t="s">
        <v>5015</v>
      </c>
      <c r="F2981">
        <v>1150</v>
      </c>
      <c r="G2981" s="5">
        <v>44451.170057870368</v>
      </c>
      <c r="H2981" s="5" t="str">
        <f t="shared" si="230"/>
        <v>Sunday</v>
      </c>
      <c r="I2981" s="5" t="str">
        <f t="shared" si="231"/>
        <v>September</v>
      </c>
      <c r="J2981">
        <f t="shared" si="232"/>
        <v>2021</v>
      </c>
      <c r="K2981">
        <f t="shared" si="233"/>
        <v>9</v>
      </c>
      <c r="L2981">
        <f t="shared" si="234"/>
        <v>12</v>
      </c>
      <c r="M2981">
        <v>4</v>
      </c>
    </row>
    <row r="2982" spans="1:13" x14ac:dyDescent="0.3">
      <c r="A2982" t="s">
        <v>2988</v>
      </c>
      <c r="B2982" t="s">
        <v>5008</v>
      </c>
      <c r="C2982">
        <v>37</v>
      </c>
      <c r="D2982" t="s">
        <v>5010</v>
      </c>
      <c r="E2982" t="s">
        <v>5018</v>
      </c>
      <c r="F2982">
        <v>300</v>
      </c>
      <c r="G2982" s="5">
        <v>45162.689027777778</v>
      </c>
      <c r="H2982" s="5" t="str">
        <f t="shared" si="230"/>
        <v>Thursday</v>
      </c>
      <c r="I2982" s="5" t="str">
        <f t="shared" si="231"/>
        <v>August</v>
      </c>
      <c r="J2982">
        <f t="shared" si="232"/>
        <v>2023</v>
      </c>
      <c r="K2982">
        <f t="shared" si="233"/>
        <v>8</v>
      </c>
      <c r="L2982">
        <f t="shared" si="234"/>
        <v>24</v>
      </c>
      <c r="M2982">
        <v>3</v>
      </c>
    </row>
    <row r="2983" spans="1:13" x14ac:dyDescent="0.3">
      <c r="A2983" t="s">
        <v>2989</v>
      </c>
      <c r="B2983" t="s">
        <v>5008</v>
      </c>
      <c r="C2983">
        <v>40</v>
      </c>
      <c r="D2983" t="s">
        <v>5014</v>
      </c>
      <c r="E2983" t="s">
        <v>5018</v>
      </c>
      <c r="F2983">
        <v>1800</v>
      </c>
      <c r="G2983" s="5">
        <v>43987.770497685182</v>
      </c>
      <c r="H2983" s="5" t="str">
        <f t="shared" si="230"/>
        <v>Friday</v>
      </c>
      <c r="I2983" s="5" t="str">
        <f t="shared" si="231"/>
        <v>June</v>
      </c>
      <c r="J2983">
        <f t="shared" si="232"/>
        <v>2020</v>
      </c>
      <c r="K2983">
        <f t="shared" si="233"/>
        <v>6</v>
      </c>
      <c r="L2983">
        <f t="shared" si="234"/>
        <v>5</v>
      </c>
      <c r="M2983">
        <v>4</v>
      </c>
    </row>
    <row r="2984" spans="1:13" x14ac:dyDescent="0.3">
      <c r="A2984" t="s">
        <v>2990</v>
      </c>
      <c r="B2984" t="s">
        <v>5009</v>
      </c>
      <c r="C2984">
        <v>38</v>
      </c>
      <c r="D2984" t="s">
        <v>5013</v>
      </c>
      <c r="E2984" t="s">
        <v>5019</v>
      </c>
      <c r="F2984">
        <v>1050</v>
      </c>
      <c r="G2984" s="5">
        <v>44165.275949074072</v>
      </c>
      <c r="H2984" s="5" t="str">
        <f t="shared" si="230"/>
        <v>Monday</v>
      </c>
      <c r="I2984" s="5" t="str">
        <f t="shared" si="231"/>
        <v>November</v>
      </c>
      <c r="J2984">
        <f t="shared" si="232"/>
        <v>2020</v>
      </c>
      <c r="K2984">
        <f t="shared" si="233"/>
        <v>11</v>
      </c>
      <c r="L2984">
        <f t="shared" si="234"/>
        <v>30</v>
      </c>
      <c r="M2984">
        <v>3</v>
      </c>
    </row>
    <row r="2985" spans="1:13" x14ac:dyDescent="0.3">
      <c r="A2985" t="s">
        <v>2991</v>
      </c>
      <c r="B2985" t="s">
        <v>5009</v>
      </c>
      <c r="C2985">
        <v>41</v>
      </c>
      <c r="D2985" t="s">
        <v>5011</v>
      </c>
      <c r="E2985" t="s">
        <v>5017</v>
      </c>
      <c r="F2985">
        <v>1100</v>
      </c>
      <c r="G2985" s="5">
        <v>44020.694502314807</v>
      </c>
      <c r="H2985" s="5" t="str">
        <f t="shared" si="230"/>
        <v>Wednesday</v>
      </c>
      <c r="I2985" s="5" t="str">
        <f t="shared" si="231"/>
        <v>July</v>
      </c>
      <c r="J2985">
        <f t="shared" si="232"/>
        <v>2020</v>
      </c>
      <c r="K2985">
        <f t="shared" si="233"/>
        <v>7</v>
      </c>
      <c r="L2985">
        <f t="shared" si="234"/>
        <v>8</v>
      </c>
      <c r="M2985">
        <v>5</v>
      </c>
    </row>
    <row r="2986" spans="1:13" x14ac:dyDescent="0.3">
      <c r="A2986" t="s">
        <v>2992</v>
      </c>
      <c r="B2986" t="s">
        <v>5009</v>
      </c>
      <c r="C2986">
        <v>21</v>
      </c>
      <c r="D2986" t="s">
        <v>5013</v>
      </c>
      <c r="E2986" t="s">
        <v>5019</v>
      </c>
      <c r="F2986">
        <v>450</v>
      </c>
      <c r="G2986" s="5">
        <v>44168.664317129631</v>
      </c>
      <c r="H2986" s="5" t="str">
        <f t="shared" si="230"/>
        <v>Thursday</v>
      </c>
      <c r="I2986" s="5" t="str">
        <f t="shared" si="231"/>
        <v>December</v>
      </c>
      <c r="J2986">
        <f t="shared" si="232"/>
        <v>2020</v>
      </c>
      <c r="K2986">
        <f t="shared" si="233"/>
        <v>12</v>
      </c>
      <c r="L2986">
        <f t="shared" si="234"/>
        <v>3</v>
      </c>
      <c r="M2986">
        <v>4</v>
      </c>
    </row>
    <row r="2987" spans="1:13" x14ac:dyDescent="0.3">
      <c r="A2987" t="s">
        <v>2993</v>
      </c>
      <c r="B2987" t="s">
        <v>5008</v>
      </c>
      <c r="C2987">
        <v>29</v>
      </c>
      <c r="D2987" t="s">
        <v>5011</v>
      </c>
      <c r="E2987" t="s">
        <v>5017</v>
      </c>
      <c r="F2987">
        <v>1700</v>
      </c>
      <c r="G2987" s="5">
        <v>44316.327986111108</v>
      </c>
      <c r="H2987" s="5" t="str">
        <f t="shared" si="230"/>
        <v>Friday</v>
      </c>
      <c r="I2987" s="5" t="str">
        <f t="shared" si="231"/>
        <v>April</v>
      </c>
      <c r="J2987">
        <f t="shared" si="232"/>
        <v>2021</v>
      </c>
      <c r="K2987">
        <f t="shared" si="233"/>
        <v>4</v>
      </c>
      <c r="L2987">
        <f t="shared" si="234"/>
        <v>30</v>
      </c>
      <c r="M2987">
        <v>3</v>
      </c>
    </row>
    <row r="2988" spans="1:13" x14ac:dyDescent="0.3">
      <c r="A2988" t="s">
        <v>2994</v>
      </c>
      <c r="B2988" t="s">
        <v>5008</v>
      </c>
      <c r="C2988">
        <v>39</v>
      </c>
      <c r="D2988" t="s">
        <v>5013</v>
      </c>
      <c r="E2988" t="s">
        <v>5019</v>
      </c>
      <c r="F2988">
        <v>1300</v>
      </c>
      <c r="G2988" s="5">
        <v>45143.433078703703</v>
      </c>
      <c r="H2988" s="5" t="str">
        <f t="shared" si="230"/>
        <v>Saturday</v>
      </c>
      <c r="I2988" s="5" t="str">
        <f t="shared" si="231"/>
        <v>August</v>
      </c>
      <c r="J2988">
        <f t="shared" si="232"/>
        <v>2023</v>
      </c>
      <c r="K2988">
        <f t="shared" si="233"/>
        <v>8</v>
      </c>
      <c r="L2988">
        <f t="shared" si="234"/>
        <v>5</v>
      </c>
      <c r="M2988">
        <v>1</v>
      </c>
    </row>
    <row r="2989" spans="1:13" x14ac:dyDescent="0.3">
      <c r="A2989" t="s">
        <v>2995</v>
      </c>
      <c r="B2989" t="s">
        <v>5009</v>
      </c>
      <c r="C2989">
        <v>37</v>
      </c>
      <c r="D2989" t="s">
        <v>5013</v>
      </c>
      <c r="E2989" t="s">
        <v>5019</v>
      </c>
      <c r="F2989">
        <v>50</v>
      </c>
      <c r="G2989" s="5">
        <v>44542.273738425924</v>
      </c>
      <c r="H2989" s="5" t="str">
        <f t="shared" si="230"/>
        <v>Sunday</v>
      </c>
      <c r="I2989" s="5" t="str">
        <f t="shared" si="231"/>
        <v>December</v>
      </c>
      <c r="J2989">
        <f t="shared" si="232"/>
        <v>2021</v>
      </c>
      <c r="K2989">
        <f t="shared" si="233"/>
        <v>12</v>
      </c>
      <c r="L2989">
        <f t="shared" si="234"/>
        <v>12</v>
      </c>
      <c r="M2989">
        <v>4</v>
      </c>
    </row>
    <row r="2990" spans="1:13" x14ac:dyDescent="0.3">
      <c r="A2990" t="s">
        <v>2996</v>
      </c>
      <c r="B2990" t="s">
        <v>5009</v>
      </c>
      <c r="C2990">
        <v>35</v>
      </c>
      <c r="D2990" t="s">
        <v>5012</v>
      </c>
      <c r="E2990" t="s">
        <v>5018</v>
      </c>
      <c r="F2990">
        <v>1800</v>
      </c>
      <c r="G2990" s="5">
        <v>45098.414606481478</v>
      </c>
      <c r="H2990" s="5" t="str">
        <f t="shared" si="230"/>
        <v>Wednesday</v>
      </c>
      <c r="I2990" s="5" t="str">
        <f t="shared" si="231"/>
        <v>June</v>
      </c>
      <c r="J2990">
        <f t="shared" si="232"/>
        <v>2023</v>
      </c>
      <c r="K2990">
        <f t="shared" si="233"/>
        <v>6</v>
      </c>
      <c r="L2990">
        <f t="shared" si="234"/>
        <v>21</v>
      </c>
      <c r="M2990">
        <v>3</v>
      </c>
    </row>
    <row r="2991" spans="1:13" x14ac:dyDescent="0.3">
      <c r="A2991" t="s">
        <v>2997</v>
      </c>
      <c r="B2991" t="s">
        <v>5009</v>
      </c>
      <c r="C2991">
        <v>18</v>
      </c>
      <c r="D2991" t="s">
        <v>5013</v>
      </c>
      <c r="E2991" t="s">
        <v>5017</v>
      </c>
      <c r="F2991">
        <v>250</v>
      </c>
      <c r="G2991" s="5">
        <v>44860.159270833326</v>
      </c>
      <c r="H2991" s="5" t="str">
        <f t="shared" si="230"/>
        <v>Wednesday</v>
      </c>
      <c r="I2991" s="5" t="str">
        <f t="shared" si="231"/>
        <v>October</v>
      </c>
      <c r="J2991">
        <f t="shared" si="232"/>
        <v>2022</v>
      </c>
      <c r="K2991">
        <f t="shared" si="233"/>
        <v>10</v>
      </c>
      <c r="L2991">
        <f t="shared" si="234"/>
        <v>26</v>
      </c>
      <c r="M2991">
        <v>3</v>
      </c>
    </row>
    <row r="2992" spans="1:13" x14ac:dyDescent="0.3">
      <c r="A2992" t="s">
        <v>2998</v>
      </c>
      <c r="B2992" t="s">
        <v>5008</v>
      </c>
      <c r="C2992">
        <v>47</v>
      </c>
      <c r="D2992" t="s">
        <v>5011</v>
      </c>
      <c r="E2992" t="s">
        <v>5018</v>
      </c>
      <c r="F2992">
        <v>1000</v>
      </c>
      <c r="G2992" s="5">
        <v>44209.246087962973</v>
      </c>
      <c r="H2992" s="5" t="str">
        <f t="shared" si="230"/>
        <v>Wednesday</v>
      </c>
      <c r="I2992" s="5" t="str">
        <f t="shared" si="231"/>
        <v>January</v>
      </c>
      <c r="J2992">
        <f t="shared" si="232"/>
        <v>2021</v>
      </c>
      <c r="K2992">
        <f t="shared" si="233"/>
        <v>1</v>
      </c>
      <c r="L2992">
        <f t="shared" si="234"/>
        <v>13</v>
      </c>
      <c r="M2992">
        <v>2</v>
      </c>
    </row>
    <row r="2993" spans="1:13" x14ac:dyDescent="0.3">
      <c r="A2993" t="s">
        <v>2999</v>
      </c>
      <c r="B2993" t="s">
        <v>5009</v>
      </c>
      <c r="C2993">
        <v>50</v>
      </c>
      <c r="D2993" t="s">
        <v>5013</v>
      </c>
      <c r="E2993" t="s">
        <v>5015</v>
      </c>
      <c r="F2993">
        <v>1100</v>
      </c>
      <c r="G2993" s="5">
        <v>44933.627222222232</v>
      </c>
      <c r="H2993" s="5" t="str">
        <f t="shared" si="230"/>
        <v>Saturday</v>
      </c>
      <c r="I2993" s="5" t="str">
        <f t="shared" si="231"/>
        <v>January</v>
      </c>
      <c r="J2993">
        <f t="shared" si="232"/>
        <v>2023</v>
      </c>
      <c r="K2993">
        <f t="shared" si="233"/>
        <v>1</v>
      </c>
      <c r="L2993">
        <f t="shared" si="234"/>
        <v>7</v>
      </c>
      <c r="M2993">
        <v>4</v>
      </c>
    </row>
    <row r="2994" spans="1:13" x14ac:dyDescent="0.3">
      <c r="A2994" t="s">
        <v>3000</v>
      </c>
      <c r="B2994" t="s">
        <v>5009</v>
      </c>
      <c r="C2994">
        <v>41</v>
      </c>
      <c r="D2994" t="s">
        <v>5011</v>
      </c>
      <c r="E2994" t="s">
        <v>5019</v>
      </c>
      <c r="F2994">
        <v>200</v>
      </c>
      <c r="G2994" s="5">
        <v>45069.075937499998</v>
      </c>
      <c r="H2994" s="5" t="str">
        <f t="shared" si="230"/>
        <v>Tuesday</v>
      </c>
      <c r="I2994" s="5" t="str">
        <f t="shared" si="231"/>
        <v>May</v>
      </c>
      <c r="J2994">
        <f t="shared" si="232"/>
        <v>2023</v>
      </c>
      <c r="K2994">
        <f t="shared" si="233"/>
        <v>5</v>
      </c>
      <c r="L2994">
        <f t="shared" si="234"/>
        <v>23</v>
      </c>
      <c r="M2994">
        <v>3</v>
      </c>
    </row>
    <row r="2995" spans="1:13" x14ac:dyDescent="0.3">
      <c r="A2995" t="s">
        <v>3001</v>
      </c>
      <c r="B2995" t="s">
        <v>5008</v>
      </c>
      <c r="C2995">
        <v>31</v>
      </c>
      <c r="D2995" t="s">
        <v>5012</v>
      </c>
      <c r="E2995" t="s">
        <v>5019</v>
      </c>
      <c r="F2995">
        <v>100</v>
      </c>
      <c r="G2995" s="5">
        <v>44617.175254629627</v>
      </c>
      <c r="H2995" s="5" t="str">
        <f t="shared" si="230"/>
        <v>Friday</v>
      </c>
      <c r="I2995" s="5" t="str">
        <f t="shared" si="231"/>
        <v>February</v>
      </c>
      <c r="J2995">
        <f t="shared" si="232"/>
        <v>2022</v>
      </c>
      <c r="K2995">
        <f t="shared" si="233"/>
        <v>2</v>
      </c>
      <c r="L2995">
        <f t="shared" si="234"/>
        <v>25</v>
      </c>
      <c r="M2995">
        <v>5</v>
      </c>
    </row>
    <row r="2996" spans="1:13" x14ac:dyDescent="0.3">
      <c r="A2996" t="s">
        <v>3002</v>
      </c>
      <c r="B2996" t="s">
        <v>5008</v>
      </c>
      <c r="C2996">
        <v>53</v>
      </c>
      <c r="D2996" t="s">
        <v>5014</v>
      </c>
      <c r="E2996" t="s">
        <v>5017</v>
      </c>
      <c r="F2996">
        <v>800</v>
      </c>
      <c r="G2996" s="5">
        <v>44917.524733796286</v>
      </c>
      <c r="H2996" s="5" t="str">
        <f t="shared" si="230"/>
        <v>Thursday</v>
      </c>
      <c r="I2996" s="5" t="str">
        <f t="shared" si="231"/>
        <v>December</v>
      </c>
      <c r="J2996">
        <f t="shared" si="232"/>
        <v>2022</v>
      </c>
      <c r="K2996">
        <f t="shared" si="233"/>
        <v>12</v>
      </c>
      <c r="L2996">
        <f t="shared" si="234"/>
        <v>22</v>
      </c>
      <c r="M2996">
        <v>4</v>
      </c>
    </row>
    <row r="2997" spans="1:13" x14ac:dyDescent="0.3">
      <c r="A2997" t="s">
        <v>3003</v>
      </c>
      <c r="B2997" t="s">
        <v>5009</v>
      </c>
      <c r="C2997">
        <v>22</v>
      </c>
      <c r="D2997" t="s">
        <v>5012</v>
      </c>
      <c r="E2997" t="s">
        <v>5020</v>
      </c>
      <c r="F2997">
        <v>800</v>
      </c>
      <c r="G2997" s="5">
        <v>44752.939062500001</v>
      </c>
      <c r="H2997" s="5" t="str">
        <f t="shared" si="230"/>
        <v>Sunday</v>
      </c>
      <c r="I2997" s="5" t="str">
        <f t="shared" si="231"/>
        <v>July</v>
      </c>
      <c r="J2997">
        <f t="shared" si="232"/>
        <v>2022</v>
      </c>
      <c r="K2997">
        <f t="shared" si="233"/>
        <v>7</v>
      </c>
      <c r="L2997">
        <f t="shared" si="234"/>
        <v>10</v>
      </c>
      <c r="M2997">
        <v>2</v>
      </c>
    </row>
    <row r="2998" spans="1:13" x14ac:dyDescent="0.3">
      <c r="A2998" t="s">
        <v>3004</v>
      </c>
      <c r="B2998" t="s">
        <v>5008</v>
      </c>
      <c r="C2998">
        <v>28</v>
      </c>
      <c r="D2998" t="s">
        <v>5010</v>
      </c>
      <c r="E2998" t="s">
        <v>5020</v>
      </c>
      <c r="F2998">
        <v>1100</v>
      </c>
      <c r="G2998" s="5">
        <v>44361.499803240738</v>
      </c>
      <c r="H2998" s="5" t="str">
        <f t="shared" si="230"/>
        <v>Monday</v>
      </c>
      <c r="I2998" s="5" t="str">
        <f t="shared" si="231"/>
        <v>June</v>
      </c>
      <c r="J2998">
        <f t="shared" si="232"/>
        <v>2021</v>
      </c>
      <c r="K2998">
        <f t="shared" si="233"/>
        <v>6</v>
      </c>
      <c r="L2998">
        <f t="shared" si="234"/>
        <v>14</v>
      </c>
      <c r="M2998">
        <v>3</v>
      </c>
    </row>
    <row r="2999" spans="1:13" x14ac:dyDescent="0.3">
      <c r="A2999" t="s">
        <v>3005</v>
      </c>
      <c r="B2999" t="s">
        <v>5008</v>
      </c>
      <c r="C2999">
        <v>41</v>
      </c>
      <c r="D2999" t="s">
        <v>5013</v>
      </c>
      <c r="E2999" t="s">
        <v>5020</v>
      </c>
      <c r="F2999">
        <v>50</v>
      </c>
      <c r="G2999" s="5">
        <v>44611.758055555547</v>
      </c>
      <c r="H2999" s="5" t="str">
        <f t="shared" si="230"/>
        <v>Saturday</v>
      </c>
      <c r="I2999" s="5" t="str">
        <f t="shared" si="231"/>
        <v>February</v>
      </c>
      <c r="J2999">
        <f t="shared" si="232"/>
        <v>2022</v>
      </c>
      <c r="K2999">
        <f t="shared" si="233"/>
        <v>2</v>
      </c>
      <c r="L2999">
        <f t="shared" si="234"/>
        <v>19</v>
      </c>
      <c r="M2999">
        <v>5</v>
      </c>
    </row>
    <row r="3000" spans="1:13" x14ac:dyDescent="0.3">
      <c r="A3000" t="s">
        <v>3006</v>
      </c>
      <c r="B3000" t="s">
        <v>5008</v>
      </c>
      <c r="C3000">
        <v>48</v>
      </c>
      <c r="D3000" t="s">
        <v>5012</v>
      </c>
      <c r="E3000" t="s">
        <v>5019</v>
      </c>
      <c r="F3000">
        <v>750</v>
      </c>
      <c r="G3000" s="5">
        <v>44389.809467592589</v>
      </c>
      <c r="H3000" s="5" t="str">
        <f t="shared" si="230"/>
        <v>Monday</v>
      </c>
      <c r="I3000" s="5" t="str">
        <f t="shared" si="231"/>
        <v>July</v>
      </c>
      <c r="J3000">
        <f t="shared" si="232"/>
        <v>2021</v>
      </c>
      <c r="K3000">
        <f t="shared" si="233"/>
        <v>7</v>
      </c>
      <c r="L3000">
        <f t="shared" si="234"/>
        <v>12</v>
      </c>
      <c r="M3000">
        <v>4</v>
      </c>
    </row>
    <row r="3001" spans="1:13" x14ac:dyDescent="0.3">
      <c r="A3001" t="s">
        <v>3007</v>
      </c>
      <c r="B3001" t="s">
        <v>5009</v>
      </c>
      <c r="C3001">
        <v>43</v>
      </c>
      <c r="D3001" t="s">
        <v>5014</v>
      </c>
      <c r="E3001" t="s">
        <v>5018</v>
      </c>
      <c r="F3001">
        <v>1200</v>
      </c>
      <c r="G3001" s="5">
        <v>44674.578900462962</v>
      </c>
      <c r="H3001" s="5" t="str">
        <f t="shared" si="230"/>
        <v>Saturday</v>
      </c>
      <c r="I3001" s="5" t="str">
        <f t="shared" si="231"/>
        <v>April</v>
      </c>
      <c r="J3001">
        <f t="shared" si="232"/>
        <v>2022</v>
      </c>
      <c r="K3001">
        <f t="shared" si="233"/>
        <v>4</v>
      </c>
      <c r="L3001">
        <f t="shared" si="234"/>
        <v>23</v>
      </c>
      <c r="M3001">
        <v>3</v>
      </c>
    </row>
    <row r="3002" spans="1:13" x14ac:dyDescent="0.3">
      <c r="A3002" t="s">
        <v>3008</v>
      </c>
      <c r="B3002" t="s">
        <v>5009</v>
      </c>
      <c r="C3002">
        <v>30</v>
      </c>
      <c r="D3002" t="s">
        <v>5011</v>
      </c>
      <c r="E3002" t="s">
        <v>5018</v>
      </c>
      <c r="F3002">
        <v>200</v>
      </c>
      <c r="G3002" s="5">
        <v>44432.491643518522</v>
      </c>
      <c r="H3002" s="5" t="str">
        <f t="shared" si="230"/>
        <v>Tuesday</v>
      </c>
      <c r="I3002" s="5" t="str">
        <f t="shared" si="231"/>
        <v>August</v>
      </c>
      <c r="J3002">
        <f t="shared" si="232"/>
        <v>2021</v>
      </c>
      <c r="K3002">
        <f t="shared" si="233"/>
        <v>8</v>
      </c>
      <c r="L3002">
        <f t="shared" si="234"/>
        <v>24</v>
      </c>
      <c r="M3002">
        <v>3</v>
      </c>
    </row>
    <row r="3003" spans="1:13" x14ac:dyDescent="0.3">
      <c r="A3003" t="s">
        <v>3009</v>
      </c>
      <c r="B3003" t="s">
        <v>5009</v>
      </c>
      <c r="C3003">
        <v>33</v>
      </c>
      <c r="D3003" t="s">
        <v>5013</v>
      </c>
      <c r="E3003" t="s">
        <v>5016</v>
      </c>
      <c r="F3003">
        <v>900</v>
      </c>
      <c r="G3003" s="5">
        <v>45049.410405092603</v>
      </c>
      <c r="H3003" s="5" t="str">
        <f t="shared" si="230"/>
        <v>Wednesday</v>
      </c>
      <c r="I3003" s="5" t="str">
        <f t="shared" si="231"/>
        <v>May</v>
      </c>
      <c r="J3003">
        <f t="shared" si="232"/>
        <v>2023</v>
      </c>
      <c r="K3003">
        <f t="shared" si="233"/>
        <v>5</v>
      </c>
      <c r="L3003">
        <f t="shared" si="234"/>
        <v>3</v>
      </c>
      <c r="M3003">
        <v>2</v>
      </c>
    </row>
    <row r="3004" spans="1:13" x14ac:dyDescent="0.3">
      <c r="A3004" t="s">
        <v>3010</v>
      </c>
      <c r="B3004" t="s">
        <v>5008</v>
      </c>
      <c r="C3004">
        <v>41</v>
      </c>
      <c r="D3004" t="s">
        <v>5013</v>
      </c>
      <c r="E3004" t="s">
        <v>5020</v>
      </c>
      <c r="F3004">
        <v>850</v>
      </c>
      <c r="G3004" s="5">
        <v>44786.935937499999</v>
      </c>
      <c r="H3004" s="5" t="str">
        <f t="shared" si="230"/>
        <v>Saturday</v>
      </c>
      <c r="I3004" s="5" t="str">
        <f t="shared" si="231"/>
        <v>August</v>
      </c>
      <c r="J3004">
        <f t="shared" si="232"/>
        <v>2022</v>
      </c>
      <c r="K3004">
        <f t="shared" si="233"/>
        <v>8</v>
      </c>
      <c r="L3004">
        <f t="shared" si="234"/>
        <v>13</v>
      </c>
      <c r="M3004">
        <v>3</v>
      </c>
    </row>
    <row r="3005" spans="1:13" x14ac:dyDescent="0.3">
      <c r="A3005" t="s">
        <v>3011</v>
      </c>
      <c r="B3005" t="s">
        <v>5009</v>
      </c>
      <c r="C3005">
        <v>30</v>
      </c>
      <c r="D3005" t="s">
        <v>5012</v>
      </c>
      <c r="E3005" t="s">
        <v>5020</v>
      </c>
      <c r="F3005">
        <v>350</v>
      </c>
      <c r="G3005" s="5">
        <v>44110.009189814817</v>
      </c>
      <c r="H3005" s="5" t="str">
        <f t="shared" si="230"/>
        <v>Tuesday</v>
      </c>
      <c r="I3005" s="5" t="str">
        <f t="shared" si="231"/>
        <v>October</v>
      </c>
      <c r="J3005">
        <f t="shared" si="232"/>
        <v>2020</v>
      </c>
      <c r="K3005">
        <f t="shared" si="233"/>
        <v>10</v>
      </c>
      <c r="L3005">
        <f t="shared" si="234"/>
        <v>6</v>
      </c>
      <c r="M3005">
        <v>4</v>
      </c>
    </row>
    <row r="3006" spans="1:13" x14ac:dyDescent="0.3">
      <c r="A3006" t="s">
        <v>3012</v>
      </c>
      <c r="B3006" t="s">
        <v>5009</v>
      </c>
      <c r="C3006">
        <v>41</v>
      </c>
      <c r="D3006" t="s">
        <v>5014</v>
      </c>
      <c r="E3006" t="s">
        <v>5018</v>
      </c>
      <c r="F3006">
        <v>500</v>
      </c>
      <c r="G3006" s="5">
        <v>44034.607291666667</v>
      </c>
      <c r="H3006" s="5" t="str">
        <f t="shared" si="230"/>
        <v>Wednesday</v>
      </c>
      <c r="I3006" s="5" t="str">
        <f t="shared" si="231"/>
        <v>July</v>
      </c>
      <c r="J3006">
        <f t="shared" si="232"/>
        <v>2020</v>
      </c>
      <c r="K3006">
        <f t="shared" si="233"/>
        <v>7</v>
      </c>
      <c r="L3006">
        <f t="shared" si="234"/>
        <v>22</v>
      </c>
      <c r="M3006">
        <v>2</v>
      </c>
    </row>
    <row r="3007" spans="1:13" x14ac:dyDescent="0.3">
      <c r="A3007" t="s">
        <v>3013</v>
      </c>
      <c r="B3007" t="s">
        <v>5009</v>
      </c>
      <c r="C3007">
        <v>43</v>
      </c>
      <c r="D3007" t="s">
        <v>5012</v>
      </c>
      <c r="E3007" t="s">
        <v>5020</v>
      </c>
      <c r="F3007">
        <v>50</v>
      </c>
      <c r="G3007" s="5">
        <v>44837.508622685193</v>
      </c>
      <c r="H3007" s="5" t="str">
        <f t="shared" si="230"/>
        <v>Monday</v>
      </c>
      <c r="I3007" s="5" t="str">
        <f t="shared" si="231"/>
        <v>October</v>
      </c>
      <c r="J3007">
        <f t="shared" si="232"/>
        <v>2022</v>
      </c>
      <c r="K3007">
        <f t="shared" si="233"/>
        <v>10</v>
      </c>
      <c r="L3007">
        <f t="shared" si="234"/>
        <v>3</v>
      </c>
      <c r="M3007">
        <v>3</v>
      </c>
    </row>
    <row r="3008" spans="1:13" x14ac:dyDescent="0.3">
      <c r="A3008" t="s">
        <v>3014</v>
      </c>
      <c r="B3008" t="s">
        <v>5008</v>
      </c>
      <c r="C3008">
        <v>43</v>
      </c>
      <c r="D3008" t="s">
        <v>5010</v>
      </c>
      <c r="E3008" t="s">
        <v>5018</v>
      </c>
      <c r="F3008">
        <v>100</v>
      </c>
      <c r="G3008" s="5">
        <v>43881.690243055556</v>
      </c>
      <c r="H3008" s="5" t="str">
        <f t="shared" si="230"/>
        <v>Thursday</v>
      </c>
      <c r="I3008" s="5" t="str">
        <f t="shared" si="231"/>
        <v>February</v>
      </c>
      <c r="J3008">
        <f t="shared" si="232"/>
        <v>2020</v>
      </c>
      <c r="K3008">
        <f t="shared" si="233"/>
        <v>2</v>
      </c>
      <c r="L3008">
        <f t="shared" si="234"/>
        <v>20</v>
      </c>
      <c r="M3008">
        <v>4</v>
      </c>
    </row>
    <row r="3009" spans="1:13" x14ac:dyDescent="0.3">
      <c r="A3009" t="s">
        <v>3015</v>
      </c>
      <c r="B3009" t="s">
        <v>5008</v>
      </c>
      <c r="C3009">
        <v>19</v>
      </c>
      <c r="D3009" t="s">
        <v>5013</v>
      </c>
      <c r="E3009" t="s">
        <v>5019</v>
      </c>
      <c r="F3009">
        <v>1100</v>
      </c>
      <c r="G3009" s="5">
        <v>44729.011435185188</v>
      </c>
      <c r="H3009" s="5" t="str">
        <f t="shared" si="230"/>
        <v>Friday</v>
      </c>
      <c r="I3009" s="5" t="str">
        <f t="shared" si="231"/>
        <v>June</v>
      </c>
      <c r="J3009">
        <f t="shared" si="232"/>
        <v>2022</v>
      </c>
      <c r="K3009">
        <f t="shared" si="233"/>
        <v>6</v>
      </c>
      <c r="L3009">
        <f t="shared" si="234"/>
        <v>17</v>
      </c>
      <c r="M3009">
        <v>3</v>
      </c>
    </row>
    <row r="3010" spans="1:13" x14ac:dyDescent="0.3">
      <c r="A3010" t="s">
        <v>3016</v>
      </c>
      <c r="B3010" t="s">
        <v>5009</v>
      </c>
      <c r="C3010">
        <v>33</v>
      </c>
      <c r="D3010" t="s">
        <v>5011</v>
      </c>
      <c r="E3010" t="s">
        <v>5019</v>
      </c>
      <c r="F3010">
        <v>1600</v>
      </c>
      <c r="G3010" s="5">
        <v>44484.254120370373</v>
      </c>
      <c r="H3010" s="5" t="str">
        <f t="shared" si="230"/>
        <v>Friday</v>
      </c>
      <c r="I3010" s="5" t="str">
        <f t="shared" si="231"/>
        <v>October</v>
      </c>
      <c r="J3010">
        <f t="shared" si="232"/>
        <v>2021</v>
      </c>
      <c r="K3010">
        <f t="shared" si="233"/>
        <v>10</v>
      </c>
      <c r="L3010">
        <f t="shared" si="234"/>
        <v>15</v>
      </c>
      <c r="M3010">
        <v>2</v>
      </c>
    </row>
    <row r="3011" spans="1:13" x14ac:dyDescent="0.3">
      <c r="A3011" t="s">
        <v>3017</v>
      </c>
      <c r="B3011" t="s">
        <v>5008</v>
      </c>
      <c r="C3011">
        <v>55</v>
      </c>
      <c r="D3011" t="s">
        <v>5014</v>
      </c>
      <c r="E3011" t="s">
        <v>5018</v>
      </c>
      <c r="F3011">
        <v>1450</v>
      </c>
      <c r="G3011" s="5">
        <v>44663.197233796287</v>
      </c>
      <c r="H3011" s="5" t="str">
        <f t="shared" ref="H3011:H3074" si="235">TEXT(G3011,"DDDD")</f>
        <v>Tuesday</v>
      </c>
      <c r="I3011" s="5" t="str">
        <f t="shared" ref="I3011:I3074" si="236">TEXT(G3011,"mmmm")</f>
        <v>April</v>
      </c>
      <c r="J3011">
        <f t="shared" ref="J3011:J3074" si="237">YEAR(G3011)</f>
        <v>2022</v>
      </c>
      <c r="K3011">
        <f t="shared" ref="K3011:K3074" si="238">MONTH(G3011)</f>
        <v>4</v>
      </c>
      <c r="L3011">
        <f t="shared" ref="L3011:L3074" si="239">DAY(G3011)</f>
        <v>12</v>
      </c>
      <c r="M3011">
        <v>3</v>
      </c>
    </row>
    <row r="3012" spans="1:13" x14ac:dyDescent="0.3">
      <c r="A3012" t="s">
        <v>3018</v>
      </c>
      <c r="B3012" t="s">
        <v>5009</v>
      </c>
      <c r="C3012">
        <v>63</v>
      </c>
      <c r="D3012" t="s">
        <v>5012</v>
      </c>
      <c r="E3012" t="s">
        <v>5017</v>
      </c>
      <c r="F3012">
        <v>1750</v>
      </c>
      <c r="G3012" s="5">
        <v>44288.729583333326</v>
      </c>
      <c r="H3012" s="5" t="str">
        <f t="shared" si="235"/>
        <v>Friday</v>
      </c>
      <c r="I3012" s="5" t="str">
        <f t="shared" si="236"/>
        <v>April</v>
      </c>
      <c r="J3012">
        <f t="shared" si="237"/>
        <v>2021</v>
      </c>
      <c r="K3012">
        <f t="shared" si="238"/>
        <v>4</v>
      </c>
      <c r="L3012">
        <f t="shared" si="239"/>
        <v>2</v>
      </c>
      <c r="M3012">
        <v>3</v>
      </c>
    </row>
    <row r="3013" spans="1:13" x14ac:dyDescent="0.3">
      <c r="A3013" t="s">
        <v>3019</v>
      </c>
      <c r="B3013" t="s">
        <v>5008</v>
      </c>
      <c r="C3013">
        <v>18</v>
      </c>
      <c r="D3013" t="s">
        <v>5013</v>
      </c>
      <c r="E3013" t="s">
        <v>5018</v>
      </c>
      <c r="F3013">
        <v>850</v>
      </c>
      <c r="G3013" s="5">
        <v>43882.108182870368</v>
      </c>
      <c r="H3013" s="5" t="str">
        <f t="shared" si="235"/>
        <v>Friday</v>
      </c>
      <c r="I3013" s="5" t="str">
        <f t="shared" si="236"/>
        <v>February</v>
      </c>
      <c r="J3013">
        <f t="shared" si="237"/>
        <v>2020</v>
      </c>
      <c r="K3013">
        <f t="shared" si="238"/>
        <v>2</v>
      </c>
      <c r="L3013">
        <f t="shared" si="239"/>
        <v>21</v>
      </c>
      <c r="M3013">
        <v>3</v>
      </c>
    </row>
    <row r="3014" spans="1:13" x14ac:dyDescent="0.3">
      <c r="A3014" t="s">
        <v>3020</v>
      </c>
      <c r="B3014" t="s">
        <v>5008</v>
      </c>
      <c r="C3014">
        <v>66</v>
      </c>
      <c r="D3014" t="s">
        <v>5012</v>
      </c>
      <c r="E3014" t="s">
        <v>5015</v>
      </c>
      <c r="F3014">
        <v>600</v>
      </c>
      <c r="G3014" s="5">
        <v>43953.176296296297</v>
      </c>
      <c r="H3014" s="5" t="str">
        <f t="shared" si="235"/>
        <v>Saturday</v>
      </c>
      <c r="I3014" s="5" t="str">
        <f t="shared" si="236"/>
        <v>May</v>
      </c>
      <c r="J3014">
        <f t="shared" si="237"/>
        <v>2020</v>
      </c>
      <c r="K3014">
        <f t="shared" si="238"/>
        <v>5</v>
      </c>
      <c r="L3014">
        <f t="shared" si="239"/>
        <v>2</v>
      </c>
      <c r="M3014">
        <v>4</v>
      </c>
    </row>
    <row r="3015" spans="1:13" x14ac:dyDescent="0.3">
      <c r="A3015" t="s">
        <v>3021</v>
      </c>
      <c r="B3015" t="s">
        <v>5008</v>
      </c>
      <c r="C3015">
        <v>28</v>
      </c>
      <c r="D3015" t="s">
        <v>5013</v>
      </c>
      <c r="E3015" t="s">
        <v>5015</v>
      </c>
      <c r="F3015">
        <v>1200</v>
      </c>
      <c r="G3015" s="5">
        <v>44221.287974537037</v>
      </c>
      <c r="H3015" s="5" t="str">
        <f t="shared" si="235"/>
        <v>Monday</v>
      </c>
      <c r="I3015" s="5" t="str">
        <f t="shared" si="236"/>
        <v>January</v>
      </c>
      <c r="J3015">
        <f t="shared" si="237"/>
        <v>2021</v>
      </c>
      <c r="K3015">
        <f t="shared" si="238"/>
        <v>1</v>
      </c>
      <c r="L3015">
        <f t="shared" si="239"/>
        <v>25</v>
      </c>
      <c r="M3015">
        <v>2</v>
      </c>
    </row>
    <row r="3016" spans="1:13" x14ac:dyDescent="0.3">
      <c r="A3016" t="s">
        <v>3022</v>
      </c>
      <c r="B3016" t="s">
        <v>5009</v>
      </c>
      <c r="C3016">
        <v>68</v>
      </c>
      <c r="D3016" t="s">
        <v>5010</v>
      </c>
      <c r="E3016" t="s">
        <v>5015</v>
      </c>
      <c r="F3016">
        <v>1500</v>
      </c>
      <c r="G3016" s="5">
        <v>44692.467627314807</v>
      </c>
      <c r="H3016" s="5" t="str">
        <f t="shared" si="235"/>
        <v>Wednesday</v>
      </c>
      <c r="I3016" s="5" t="str">
        <f t="shared" si="236"/>
        <v>May</v>
      </c>
      <c r="J3016">
        <f t="shared" si="237"/>
        <v>2022</v>
      </c>
      <c r="K3016">
        <f t="shared" si="238"/>
        <v>5</v>
      </c>
      <c r="L3016">
        <f t="shared" si="239"/>
        <v>11</v>
      </c>
      <c r="M3016">
        <v>4</v>
      </c>
    </row>
    <row r="3017" spans="1:13" x14ac:dyDescent="0.3">
      <c r="A3017" t="s">
        <v>3023</v>
      </c>
      <c r="B3017" t="s">
        <v>5008</v>
      </c>
      <c r="C3017">
        <v>52</v>
      </c>
      <c r="D3017" t="s">
        <v>5012</v>
      </c>
      <c r="E3017" t="s">
        <v>5015</v>
      </c>
      <c r="F3017">
        <v>1500</v>
      </c>
      <c r="G3017" s="5">
        <v>45184.242280092592</v>
      </c>
      <c r="H3017" s="5" t="str">
        <f t="shared" si="235"/>
        <v>Friday</v>
      </c>
      <c r="I3017" s="5" t="str">
        <f t="shared" si="236"/>
        <v>September</v>
      </c>
      <c r="J3017">
        <f t="shared" si="237"/>
        <v>2023</v>
      </c>
      <c r="K3017">
        <f t="shared" si="238"/>
        <v>9</v>
      </c>
      <c r="L3017">
        <f t="shared" si="239"/>
        <v>15</v>
      </c>
      <c r="M3017">
        <v>4</v>
      </c>
    </row>
    <row r="3018" spans="1:13" x14ac:dyDescent="0.3">
      <c r="A3018" t="s">
        <v>3024</v>
      </c>
      <c r="B3018" t="s">
        <v>5009</v>
      </c>
      <c r="C3018">
        <v>60</v>
      </c>
      <c r="D3018" t="s">
        <v>5010</v>
      </c>
      <c r="E3018" t="s">
        <v>5019</v>
      </c>
      <c r="F3018">
        <v>1000</v>
      </c>
      <c r="G3018" s="5">
        <v>45080.85355324074</v>
      </c>
      <c r="H3018" s="5" t="str">
        <f t="shared" si="235"/>
        <v>Saturday</v>
      </c>
      <c r="I3018" s="5" t="str">
        <f t="shared" si="236"/>
        <v>June</v>
      </c>
      <c r="J3018">
        <f t="shared" si="237"/>
        <v>2023</v>
      </c>
      <c r="K3018">
        <f t="shared" si="238"/>
        <v>6</v>
      </c>
      <c r="L3018">
        <f t="shared" si="239"/>
        <v>3</v>
      </c>
      <c r="M3018">
        <v>4</v>
      </c>
    </row>
    <row r="3019" spans="1:13" x14ac:dyDescent="0.3">
      <c r="A3019" t="s">
        <v>3025</v>
      </c>
      <c r="B3019" t="s">
        <v>5008</v>
      </c>
      <c r="C3019">
        <v>46</v>
      </c>
      <c r="D3019" t="s">
        <v>5013</v>
      </c>
      <c r="E3019" t="s">
        <v>5016</v>
      </c>
      <c r="F3019">
        <v>350</v>
      </c>
      <c r="G3019" s="5">
        <v>44306.004664351851</v>
      </c>
      <c r="H3019" s="5" t="str">
        <f t="shared" si="235"/>
        <v>Tuesday</v>
      </c>
      <c r="I3019" s="5" t="str">
        <f t="shared" si="236"/>
        <v>April</v>
      </c>
      <c r="J3019">
        <f t="shared" si="237"/>
        <v>2021</v>
      </c>
      <c r="K3019">
        <f t="shared" si="238"/>
        <v>4</v>
      </c>
      <c r="L3019">
        <f t="shared" si="239"/>
        <v>20</v>
      </c>
      <c r="M3019">
        <v>3</v>
      </c>
    </row>
    <row r="3020" spans="1:13" x14ac:dyDescent="0.3">
      <c r="A3020" t="s">
        <v>3026</v>
      </c>
      <c r="B3020" t="s">
        <v>5008</v>
      </c>
      <c r="C3020">
        <v>54</v>
      </c>
      <c r="D3020" t="s">
        <v>5013</v>
      </c>
      <c r="E3020" t="s">
        <v>5016</v>
      </c>
      <c r="F3020">
        <v>1900</v>
      </c>
      <c r="G3020" s="5">
        <v>44106.332372685189</v>
      </c>
      <c r="H3020" s="5" t="str">
        <f t="shared" si="235"/>
        <v>Friday</v>
      </c>
      <c r="I3020" s="5" t="str">
        <f t="shared" si="236"/>
        <v>October</v>
      </c>
      <c r="J3020">
        <f t="shared" si="237"/>
        <v>2020</v>
      </c>
      <c r="K3020">
        <f t="shared" si="238"/>
        <v>10</v>
      </c>
      <c r="L3020">
        <f t="shared" si="239"/>
        <v>2</v>
      </c>
      <c r="M3020">
        <v>3</v>
      </c>
    </row>
    <row r="3021" spans="1:13" x14ac:dyDescent="0.3">
      <c r="A3021" t="s">
        <v>3027</v>
      </c>
      <c r="B3021" t="s">
        <v>5009</v>
      </c>
      <c r="C3021">
        <v>34</v>
      </c>
      <c r="D3021" t="s">
        <v>5014</v>
      </c>
      <c r="E3021" t="s">
        <v>5018</v>
      </c>
      <c r="F3021">
        <v>350</v>
      </c>
      <c r="G3021" s="5">
        <v>44946.031412037039</v>
      </c>
      <c r="H3021" s="5" t="str">
        <f t="shared" si="235"/>
        <v>Friday</v>
      </c>
      <c r="I3021" s="5" t="str">
        <f t="shared" si="236"/>
        <v>January</v>
      </c>
      <c r="J3021">
        <f t="shared" si="237"/>
        <v>2023</v>
      </c>
      <c r="K3021">
        <f t="shared" si="238"/>
        <v>1</v>
      </c>
      <c r="L3021">
        <f t="shared" si="239"/>
        <v>20</v>
      </c>
      <c r="M3021">
        <v>3</v>
      </c>
    </row>
    <row r="3022" spans="1:13" x14ac:dyDescent="0.3">
      <c r="A3022" t="s">
        <v>3028</v>
      </c>
      <c r="B3022" t="s">
        <v>5008</v>
      </c>
      <c r="C3022">
        <v>43</v>
      </c>
      <c r="D3022" t="s">
        <v>5010</v>
      </c>
      <c r="E3022" t="s">
        <v>5019</v>
      </c>
      <c r="F3022">
        <v>1500</v>
      </c>
      <c r="G3022" s="5">
        <v>44608.400358796287</v>
      </c>
      <c r="H3022" s="5" t="str">
        <f t="shared" si="235"/>
        <v>Wednesday</v>
      </c>
      <c r="I3022" s="5" t="str">
        <f t="shared" si="236"/>
        <v>February</v>
      </c>
      <c r="J3022">
        <f t="shared" si="237"/>
        <v>2022</v>
      </c>
      <c r="K3022">
        <f t="shared" si="238"/>
        <v>2</v>
      </c>
      <c r="L3022">
        <f t="shared" si="239"/>
        <v>16</v>
      </c>
      <c r="M3022">
        <v>4</v>
      </c>
    </row>
    <row r="3023" spans="1:13" x14ac:dyDescent="0.3">
      <c r="A3023" t="s">
        <v>3029</v>
      </c>
      <c r="B3023" t="s">
        <v>5008</v>
      </c>
      <c r="C3023">
        <v>56</v>
      </c>
      <c r="D3023" t="s">
        <v>5013</v>
      </c>
      <c r="E3023" t="s">
        <v>5020</v>
      </c>
      <c r="F3023">
        <v>600</v>
      </c>
      <c r="G3023" s="5">
        <v>44433.44158564815</v>
      </c>
      <c r="H3023" s="5" t="str">
        <f t="shared" si="235"/>
        <v>Wednesday</v>
      </c>
      <c r="I3023" s="5" t="str">
        <f t="shared" si="236"/>
        <v>August</v>
      </c>
      <c r="J3023">
        <f t="shared" si="237"/>
        <v>2021</v>
      </c>
      <c r="K3023">
        <f t="shared" si="238"/>
        <v>8</v>
      </c>
      <c r="L3023">
        <f t="shared" si="239"/>
        <v>25</v>
      </c>
      <c r="M3023">
        <v>3</v>
      </c>
    </row>
    <row r="3024" spans="1:13" x14ac:dyDescent="0.3">
      <c r="A3024" t="s">
        <v>3030</v>
      </c>
      <c r="B3024" t="s">
        <v>5009</v>
      </c>
      <c r="C3024">
        <v>59</v>
      </c>
      <c r="D3024" t="s">
        <v>5014</v>
      </c>
      <c r="E3024" t="s">
        <v>5015</v>
      </c>
      <c r="F3024">
        <v>1550</v>
      </c>
      <c r="G3024" s="5">
        <v>44337.436493055553</v>
      </c>
      <c r="H3024" s="5" t="str">
        <f t="shared" si="235"/>
        <v>Friday</v>
      </c>
      <c r="I3024" s="5" t="str">
        <f t="shared" si="236"/>
        <v>May</v>
      </c>
      <c r="J3024">
        <f t="shared" si="237"/>
        <v>2021</v>
      </c>
      <c r="K3024">
        <f t="shared" si="238"/>
        <v>5</v>
      </c>
      <c r="L3024">
        <f t="shared" si="239"/>
        <v>21</v>
      </c>
      <c r="M3024">
        <v>3</v>
      </c>
    </row>
    <row r="3025" spans="1:13" x14ac:dyDescent="0.3">
      <c r="A3025" t="s">
        <v>3031</v>
      </c>
      <c r="B3025" t="s">
        <v>5008</v>
      </c>
      <c r="C3025">
        <v>45</v>
      </c>
      <c r="D3025" t="s">
        <v>5012</v>
      </c>
      <c r="E3025" t="s">
        <v>5016</v>
      </c>
      <c r="F3025">
        <v>900</v>
      </c>
      <c r="G3025" s="5">
        <v>44046.694803240738</v>
      </c>
      <c r="H3025" s="5" t="str">
        <f t="shared" si="235"/>
        <v>Monday</v>
      </c>
      <c r="I3025" s="5" t="str">
        <f t="shared" si="236"/>
        <v>August</v>
      </c>
      <c r="J3025">
        <f t="shared" si="237"/>
        <v>2020</v>
      </c>
      <c r="K3025">
        <f t="shared" si="238"/>
        <v>8</v>
      </c>
      <c r="L3025">
        <f t="shared" si="239"/>
        <v>3</v>
      </c>
      <c r="M3025">
        <v>3</v>
      </c>
    </row>
    <row r="3026" spans="1:13" x14ac:dyDescent="0.3">
      <c r="A3026" t="s">
        <v>3032</v>
      </c>
      <c r="B3026" t="s">
        <v>5008</v>
      </c>
      <c r="C3026">
        <v>46</v>
      </c>
      <c r="D3026" t="s">
        <v>5012</v>
      </c>
      <c r="E3026" t="s">
        <v>5016</v>
      </c>
      <c r="F3026">
        <v>100</v>
      </c>
      <c r="G3026" s="5">
        <v>44789.893055555563</v>
      </c>
      <c r="H3026" s="5" t="str">
        <f t="shared" si="235"/>
        <v>Tuesday</v>
      </c>
      <c r="I3026" s="5" t="str">
        <f t="shared" si="236"/>
        <v>August</v>
      </c>
      <c r="J3026">
        <f t="shared" si="237"/>
        <v>2022</v>
      </c>
      <c r="K3026">
        <f t="shared" si="238"/>
        <v>8</v>
      </c>
      <c r="L3026">
        <f t="shared" si="239"/>
        <v>16</v>
      </c>
      <c r="M3026">
        <v>4</v>
      </c>
    </row>
    <row r="3027" spans="1:13" x14ac:dyDescent="0.3">
      <c r="A3027" t="s">
        <v>3033</v>
      </c>
      <c r="B3027" t="s">
        <v>5008</v>
      </c>
      <c r="C3027">
        <v>60</v>
      </c>
      <c r="D3027" t="s">
        <v>5013</v>
      </c>
      <c r="E3027" t="s">
        <v>5015</v>
      </c>
      <c r="F3027">
        <v>1650</v>
      </c>
      <c r="G3027" s="5">
        <v>44184.548275462963</v>
      </c>
      <c r="H3027" s="5" t="str">
        <f t="shared" si="235"/>
        <v>Saturday</v>
      </c>
      <c r="I3027" s="5" t="str">
        <f t="shared" si="236"/>
        <v>December</v>
      </c>
      <c r="J3027">
        <f t="shared" si="237"/>
        <v>2020</v>
      </c>
      <c r="K3027">
        <f t="shared" si="238"/>
        <v>12</v>
      </c>
      <c r="L3027">
        <f t="shared" si="239"/>
        <v>19</v>
      </c>
      <c r="M3027">
        <v>1</v>
      </c>
    </row>
    <row r="3028" spans="1:13" x14ac:dyDescent="0.3">
      <c r="A3028" t="s">
        <v>3034</v>
      </c>
      <c r="B3028" t="s">
        <v>5008</v>
      </c>
      <c r="C3028">
        <v>20</v>
      </c>
      <c r="D3028" t="s">
        <v>5011</v>
      </c>
      <c r="E3028" t="s">
        <v>5019</v>
      </c>
      <c r="F3028">
        <v>550</v>
      </c>
      <c r="G3028" s="5">
        <v>44561.793437499997</v>
      </c>
      <c r="H3028" s="5" t="str">
        <f t="shared" si="235"/>
        <v>Friday</v>
      </c>
      <c r="I3028" s="5" t="str">
        <f t="shared" si="236"/>
        <v>December</v>
      </c>
      <c r="J3028">
        <f t="shared" si="237"/>
        <v>2021</v>
      </c>
      <c r="K3028">
        <f t="shared" si="238"/>
        <v>12</v>
      </c>
      <c r="L3028">
        <f t="shared" si="239"/>
        <v>31</v>
      </c>
      <c r="M3028">
        <v>3</v>
      </c>
    </row>
    <row r="3029" spans="1:13" x14ac:dyDescent="0.3">
      <c r="A3029" t="s">
        <v>3035</v>
      </c>
      <c r="B3029" t="s">
        <v>5009</v>
      </c>
      <c r="C3029">
        <v>69</v>
      </c>
      <c r="D3029" t="s">
        <v>5011</v>
      </c>
      <c r="E3029" t="s">
        <v>5019</v>
      </c>
      <c r="F3029">
        <v>1700</v>
      </c>
      <c r="G3029" s="5">
        <v>43838.944710648153</v>
      </c>
      <c r="H3029" s="5" t="str">
        <f t="shared" si="235"/>
        <v>Wednesday</v>
      </c>
      <c r="I3029" s="5" t="str">
        <f t="shared" si="236"/>
        <v>January</v>
      </c>
      <c r="J3029">
        <f t="shared" si="237"/>
        <v>2020</v>
      </c>
      <c r="K3029">
        <f t="shared" si="238"/>
        <v>1</v>
      </c>
      <c r="L3029">
        <f t="shared" si="239"/>
        <v>8</v>
      </c>
      <c r="M3029">
        <v>1</v>
      </c>
    </row>
    <row r="3030" spans="1:13" x14ac:dyDescent="0.3">
      <c r="A3030" t="s">
        <v>3036</v>
      </c>
      <c r="B3030" t="s">
        <v>5009</v>
      </c>
      <c r="C3030">
        <v>27</v>
      </c>
      <c r="D3030" t="s">
        <v>5012</v>
      </c>
      <c r="E3030" t="s">
        <v>5019</v>
      </c>
      <c r="F3030">
        <v>800</v>
      </c>
      <c r="G3030" s="5">
        <v>44755.581006944441</v>
      </c>
      <c r="H3030" s="5" t="str">
        <f t="shared" si="235"/>
        <v>Wednesday</v>
      </c>
      <c r="I3030" s="5" t="str">
        <f t="shared" si="236"/>
        <v>July</v>
      </c>
      <c r="J3030">
        <f t="shared" si="237"/>
        <v>2022</v>
      </c>
      <c r="K3030">
        <f t="shared" si="238"/>
        <v>7</v>
      </c>
      <c r="L3030">
        <f t="shared" si="239"/>
        <v>13</v>
      </c>
      <c r="M3030">
        <v>3</v>
      </c>
    </row>
    <row r="3031" spans="1:13" x14ac:dyDescent="0.3">
      <c r="A3031" t="s">
        <v>3037</v>
      </c>
      <c r="B3031" t="s">
        <v>5009</v>
      </c>
      <c r="C3031">
        <v>59</v>
      </c>
      <c r="D3031" t="s">
        <v>5013</v>
      </c>
      <c r="E3031" t="s">
        <v>5016</v>
      </c>
      <c r="F3031">
        <v>1750</v>
      </c>
      <c r="G3031" s="5">
        <v>44891.851712962962</v>
      </c>
      <c r="H3031" s="5" t="str">
        <f t="shared" si="235"/>
        <v>Saturday</v>
      </c>
      <c r="I3031" s="5" t="str">
        <f t="shared" si="236"/>
        <v>November</v>
      </c>
      <c r="J3031">
        <f t="shared" si="237"/>
        <v>2022</v>
      </c>
      <c r="K3031">
        <f t="shared" si="238"/>
        <v>11</v>
      </c>
      <c r="L3031">
        <f t="shared" si="239"/>
        <v>26</v>
      </c>
      <c r="M3031">
        <v>3</v>
      </c>
    </row>
    <row r="3032" spans="1:13" x14ac:dyDescent="0.3">
      <c r="A3032" t="s">
        <v>3038</v>
      </c>
      <c r="B3032" t="s">
        <v>5008</v>
      </c>
      <c r="C3032">
        <v>31</v>
      </c>
      <c r="D3032" t="s">
        <v>5011</v>
      </c>
      <c r="E3032" t="s">
        <v>5019</v>
      </c>
      <c r="F3032">
        <v>1650</v>
      </c>
      <c r="G3032" s="5">
        <v>45135.455393518518</v>
      </c>
      <c r="H3032" s="5" t="str">
        <f t="shared" si="235"/>
        <v>Friday</v>
      </c>
      <c r="I3032" s="5" t="str">
        <f t="shared" si="236"/>
        <v>July</v>
      </c>
      <c r="J3032">
        <f t="shared" si="237"/>
        <v>2023</v>
      </c>
      <c r="K3032">
        <f t="shared" si="238"/>
        <v>7</v>
      </c>
      <c r="L3032">
        <f t="shared" si="239"/>
        <v>28</v>
      </c>
      <c r="M3032">
        <v>2</v>
      </c>
    </row>
    <row r="3033" spans="1:13" x14ac:dyDescent="0.3">
      <c r="A3033" t="s">
        <v>3039</v>
      </c>
      <c r="B3033" t="s">
        <v>5008</v>
      </c>
      <c r="C3033">
        <v>29</v>
      </c>
      <c r="D3033" t="s">
        <v>5010</v>
      </c>
      <c r="E3033" t="s">
        <v>5017</v>
      </c>
      <c r="F3033">
        <v>1050</v>
      </c>
      <c r="G3033" s="5">
        <v>43884.213761574072</v>
      </c>
      <c r="H3033" s="5" t="str">
        <f t="shared" si="235"/>
        <v>Sunday</v>
      </c>
      <c r="I3033" s="5" t="str">
        <f t="shared" si="236"/>
        <v>February</v>
      </c>
      <c r="J3033">
        <f t="shared" si="237"/>
        <v>2020</v>
      </c>
      <c r="K3033">
        <f t="shared" si="238"/>
        <v>2</v>
      </c>
      <c r="L3033">
        <f t="shared" si="239"/>
        <v>23</v>
      </c>
      <c r="M3033">
        <v>5</v>
      </c>
    </row>
    <row r="3034" spans="1:13" x14ac:dyDescent="0.3">
      <c r="A3034" t="s">
        <v>3040</v>
      </c>
      <c r="B3034" t="s">
        <v>5009</v>
      </c>
      <c r="C3034">
        <v>64</v>
      </c>
      <c r="D3034" t="s">
        <v>5012</v>
      </c>
      <c r="E3034" t="s">
        <v>5015</v>
      </c>
      <c r="F3034">
        <v>1000</v>
      </c>
      <c r="G3034" s="5">
        <v>44830.277557870373</v>
      </c>
      <c r="H3034" s="5" t="str">
        <f t="shared" si="235"/>
        <v>Monday</v>
      </c>
      <c r="I3034" s="5" t="str">
        <f t="shared" si="236"/>
        <v>September</v>
      </c>
      <c r="J3034">
        <f t="shared" si="237"/>
        <v>2022</v>
      </c>
      <c r="K3034">
        <f t="shared" si="238"/>
        <v>9</v>
      </c>
      <c r="L3034">
        <f t="shared" si="239"/>
        <v>26</v>
      </c>
      <c r="M3034">
        <v>3</v>
      </c>
    </row>
    <row r="3035" spans="1:13" x14ac:dyDescent="0.3">
      <c r="A3035" t="s">
        <v>3041</v>
      </c>
      <c r="B3035" t="s">
        <v>5008</v>
      </c>
      <c r="C3035">
        <v>59</v>
      </c>
      <c r="D3035" t="s">
        <v>5013</v>
      </c>
      <c r="E3035" t="s">
        <v>5019</v>
      </c>
      <c r="F3035">
        <v>400</v>
      </c>
      <c r="G3035" s="5">
        <v>44591.340277777781</v>
      </c>
      <c r="H3035" s="5" t="str">
        <f t="shared" si="235"/>
        <v>Sunday</v>
      </c>
      <c r="I3035" s="5" t="str">
        <f t="shared" si="236"/>
        <v>January</v>
      </c>
      <c r="J3035">
        <f t="shared" si="237"/>
        <v>2022</v>
      </c>
      <c r="K3035">
        <f t="shared" si="238"/>
        <v>1</v>
      </c>
      <c r="L3035">
        <f t="shared" si="239"/>
        <v>30</v>
      </c>
      <c r="M3035">
        <v>2</v>
      </c>
    </row>
    <row r="3036" spans="1:13" x14ac:dyDescent="0.3">
      <c r="A3036" t="s">
        <v>3042</v>
      </c>
      <c r="B3036" t="s">
        <v>5008</v>
      </c>
      <c r="C3036">
        <v>47</v>
      </c>
      <c r="D3036" t="s">
        <v>5010</v>
      </c>
      <c r="E3036" t="s">
        <v>5016</v>
      </c>
      <c r="F3036">
        <v>1300</v>
      </c>
      <c r="G3036" s="5">
        <v>44460.248969907407</v>
      </c>
      <c r="H3036" s="5" t="str">
        <f t="shared" si="235"/>
        <v>Tuesday</v>
      </c>
      <c r="I3036" s="5" t="str">
        <f t="shared" si="236"/>
        <v>September</v>
      </c>
      <c r="J3036">
        <f t="shared" si="237"/>
        <v>2021</v>
      </c>
      <c r="K3036">
        <f t="shared" si="238"/>
        <v>9</v>
      </c>
      <c r="L3036">
        <f t="shared" si="239"/>
        <v>21</v>
      </c>
      <c r="M3036">
        <v>4</v>
      </c>
    </row>
    <row r="3037" spans="1:13" x14ac:dyDescent="0.3">
      <c r="A3037" t="s">
        <v>3043</v>
      </c>
      <c r="B3037" t="s">
        <v>5008</v>
      </c>
      <c r="C3037">
        <v>49</v>
      </c>
      <c r="D3037" t="s">
        <v>5013</v>
      </c>
      <c r="E3037" t="s">
        <v>5015</v>
      </c>
      <c r="F3037">
        <v>1650</v>
      </c>
      <c r="G3037" s="5">
        <v>45023.273217592592</v>
      </c>
      <c r="H3037" s="5" t="str">
        <f t="shared" si="235"/>
        <v>Friday</v>
      </c>
      <c r="I3037" s="5" t="str">
        <f t="shared" si="236"/>
        <v>April</v>
      </c>
      <c r="J3037">
        <f t="shared" si="237"/>
        <v>2023</v>
      </c>
      <c r="K3037">
        <f t="shared" si="238"/>
        <v>4</v>
      </c>
      <c r="L3037">
        <f t="shared" si="239"/>
        <v>7</v>
      </c>
      <c r="M3037">
        <v>3</v>
      </c>
    </row>
    <row r="3038" spans="1:13" x14ac:dyDescent="0.3">
      <c r="A3038" t="s">
        <v>3044</v>
      </c>
      <c r="B3038" t="s">
        <v>5008</v>
      </c>
      <c r="C3038">
        <v>49</v>
      </c>
      <c r="D3038" t="s">
        <v>5013</v>
      </c>
      <c r="E3038" t="s">
        <v>5019</v>
      </c>
      <c r="F3038">
        <v>1300</v>
      </c>
      <c r="G3038" s="5">
        <v>44847.095706018517</v>
      </c>
      <c r="H3038" s="5" t="str">
        <f t="shared" si="235"/>
        <v>Thursday</v>
      </c>
      <c r="I3038" s="5" t="str">
        <f t="shared" si="236"/>
        <v>October</v>
      </c>
      <c r="J3038">
        <f t="shared" si="237"/>
        <v>2022</v>
      </c>
      <c r="K3038">
        <f t="shared" si="238"/>
        <v>10</v>
      </c>
      <c r="L3038">
        <f t="shared" si="239"/>
        <v>13</v>
      </c>
      <c r="M3038">
        <v>3</v>
      </c>
    </row>
    <row r="3039" spans="1:13" x14ac:dyDescent="0.3">
      <c r="A3039" t="s">
        <v>3045</v>
      </c>
      <c r="B3039" t="s">
        <v>5008</v>
      </c>
      <c r="C3039">
        <v>59</v>
      </c>
      <c r="D3039" t="s">
        <v>5010</v>
      </c>
      <c r="E3039" t="s">
        <v>5015</v>
      </c>
      <c r="F3039">
        <v>1850</v>
      </c>
      <c r="G3039" s="5">
        <v>44657.067893518521</v>
      </c>
      <c r="H3039" s="5" t="str">
        <f t="shared" si="235"/>
        <v>Wednesday</v>
      </c>
      <c r="I3039" s="5" t="str">
        <f t="shared" si="236"/>
        <v>April</v>
      </c>
      <c r="J3039">
        <f t="shared" si="237"/>
        <v>2022</v>
      </c>
      <c r="K3039">
        <f t="shared" si="238"/>
        <v>4</v>
      </c>
      <c r="L3039">
        <f t="shared" si="239"/>
        <v>6</v>
      </c>
      <c r="M3039">
        <v>3</v>
      </c>
    </row>
    <row r="3040" spans="1:13" x14ac:dyDescent="0.3">
      <c r="A3040" t="s">
        <v>3046</v>
      </c>
      <c r="B3040" t="s">
        <v>5008</v>
      </c>
      <c r="C3040">
        <v>49</v>
      </c>
      <c r="D3040" t="s">
        <v>5011</v>
      </c>
      <c r="E3040" t="s">
        <v>5019</v>
      </c>
      <c r="F3040">
        <v>1500</v>
      </c>
      <c r="G3040" s="5">
        <v>44044.732199074067</v>
      </c>
      <c r="H3040" s="5" t="str">
        <f t="shared" si="235"/>
        <v>Saturday</v>
      </c>
      <c r="I3040" s="5" t="str">
        <f t="shared" si="236"/>
        <v>August</v>
      </c>
      <c r="J3040">
        <f t="shared" si="237"/>
        <v>2020</v>
      </c>
      <c r="K3040">
        <f t="shared" si="238"/>
        <v>8</v>
      </c>
      <c r="L3040">
        <f t="shared" si="239"/>
        <v>1</v>
      </c>
      <c r="M3040">
        <v>2</v>
      </c>
    </row>
    <row r="3041" spans="1:13" x14ac:dyDescent="0.3">
      <c r="A3041" t="s">
        <v>3047</v>
      </c>
      <c r="B3041" t="s">
        <v>5009</v>
      </c>
      <c r="C3041">
        <v>43</v>
      </c>
      <c r="D3041" t="s">
        <v>5011</v>
      </c>
      <c r="E3041" t="s">
        <v>5019</v>
      </c>
      <c r="F3041">
        <v>1550</v>
      </c>
      <c r="G3041" s="5">
        <v>44861.457303240742</v>
      </c>
      <c r="H3041" s="5" t="str">
        <f t="shared" si="235"/>
        <v>Thursday</v>
      </c>
      <c r="I3041" s="5" t="str">
        <f t="shared" si="236"/>
        <v>October</v>
      </c>
      <c r="J3041">
        <f t="shared" si="237"/>
        <v>2022</v>
      </c>
      <c r="K3041">
        <f t="shared" si="238"/>
        <v>10</v>
      </c>
      <c r="L3041">
        <f t="shared" si="239"/>
        <v>27</v>
      </c>
      <c r="M3041">
        <v>1</v>
      </c>
    </row>
    <row r="3042" spans="1:13" x14ac:dyDescent="0.3">
      <c r="A3042" t="s">
        <v>3048</v>
      </c>
      <c r="B3042" t="s">
        <v>5008</v>
      </c>
      <c r="C3042">
        <v>68</v>
      </c>
      <c r="D3042" t="s">
        <v>5013</v>
      </c>
      <c r="E3042" t="s">
        <v>5019</v>
      </c>
      <c r="F3042">
        <v>1650</v>
      </c>
      <c r="G3042" s="5">
        <v>45225.646099537043</v>
      </c>
      <c r="H3042" s="5" t="str">
        <f t="shared" si="235"/>
        <v>Thursday</v>
      </c>
      <c r="I3042" s="5" t="str">
        <f t="shared" si="236"/>
        <v>October</v>
      </c>
      <c r="J3042">
        <f t="shared" si="237"/>
        <v>2023</v>
      </c>
      <c r="K3042">
        <f t="shared" si="238"/>
        <v>10</v>
      </c>
      <c r="L3042">
        <f t="shared" si="239"/>
        <v>26</v>
      </c>
      <c r="M3042">
        <v>4</v>
      </c>
    </row>
    <row r="3043" spans="1:13" x14ac:dyDescent="0.3">
      <c r="A3043" t="s">
        <v>3049</v>
      </c>
      <c r="B3043" t="s">
        <v>5008</v>
      </c>
      <c r="C3043">
        <v>18</v>
      </c>
      <c r="D3043" t="s">
        <v>5014</v>
      </c>
      <c r="E3043" t="s">
        <v>5015</v>
      </c>
      <c r="F3043">
        <v>550</v>
      </c>
      <c r="G3043" s="5">
        <v>44157.584131944437</v>
      </c>
      <c r="H3043" s="5" t="str">
        <f t="shared" si="235"/>
        <v>Sunday</v>
      </c>
      <c r="I3043" s="5" t="str">
        <f t="shared" si="236"/>
        <v>November</v>
      </c>
      <c r="J3043">
        <f t="shared" si="237"/>
        <v>2020</v>
      </c>
      <c r="K3043">
        <f t="shared" si="238"/>
        <v>11</v>
      </c>
      <c r="L3043">
        <f t="shared" si="239"/>
        <v>22</v>
      </c>
      <c r="M3043">
        <v>3</v>
      </c>
    </row>
    <row r="3044" spans="1:13" x14ac:dyDescent="0.3">
      <c r="A3044" t="s">
        <v>3050</v>
      </c>
      <c r="B3044" t="s">
        <v>5008</v>
      </c>
      <c r="C3044">
        <v>43</v>
      </c>
      <c r="D3044" t="s">
        <v>5012</v>
      </c>
      <c r="E3044" t="s">
        <v>5019</v>
      </c>
      <c r="F3044">
        <v>1000</v>
      </c>
      <c r="G3044" s="5">
        <v>44302.847199074073</v>
      </c>
      <c r="H3044" s="5" t="str">
        <f t="shared" si="235"/>
        <v>Friday</v>
      </c>
      <c r="I3044" s="5" t="str">
        <f t="shared" si="236"/>
        <v>April</v>
      </c>
      <c r="J3044">
        <f t="shared" si="237"/>
        <v>2021</v>
      </c>
      <c r="K3044">
        <f t="shared" si="238"/>
        <v>4</v>
      </c>
      <c r="L3044">
        <f t="shared" si="239"/>
        <v>16</v>
      </c>
      <c r="M3044">
        <v>3</v>
      </c>
    </row>
    <row r="3045" spans="1:13" x14ac:dyDescent="0.3">
      <c r="A3045" t="s">
        <v>3051</v>
      </c>
      <c r="B3045" t="s">
        <v>5008</v>
      </c>
      <c r="C3045">
        <v>59</v>
      </c>
      <c r="D3045" t="s">
        <v>5013</v>
      </c>
      <c r="E3045" t="s">
        <v>5019</v>
      </c>
      <c r="F3045">
        <v>250</v>
      </c>
      <c r="G3045" s="5">
        <v>44868.286087962973</v>
      </c>
      <c r="H3045" s="5" t="str">
        <f t="shared" si="235"/>
        <v>Thursday</v>
      </c>
      <c r="I3045" s="5" t="str">
        <f t="shared" si="236"/>
        <v>November</v>
      </c>
      <c r="J3045">
        <f t="shared" si="237"/>
        <v>2022</v>
      </c>
      <c r="K3045">
        <f t="shared" si="238"/>
        <v>11</v>
      </c>
      <c r="L3045">
        <f t="shared" si="239"/>
        <v>3</v>
      </c>
      <c r="M3045">
        <v>4</v>
      </c>
    </row>
    <row r="3046" spans="1:13" x14ac:dyDescent="0.3">
      <c r="A3046" t="s">
        <v>3052</v>
      </c>
      <c r="B3046" t="s">
        <v>5009</v>
      </c>
      <c r="C3046">
        <v>19</v>
      </c>
      <c r="D3046" t="s">
        <v>5013</v>
      </c>
      <c r="E3046" t="s">
        <v>5017</v>
      </c>
      <c r="F3046">
        <v>100</v>
      </c>
      <c r="G3046" s="5">
        <v>44009.229039351849</v>
      </c>
      <c r="H3046" s="5" t="str">
        <f t="shared" si="235"/>
        <v>Saturday</v>
      </c>
      <c r="I3046" s="5" t="str">
        <f t="shared" si="236"/>
        <v>June</v>
      </c>
      <c r="J3046">
        <f t="shared" si="237"/>
        <v>2020</v>
      </c>
      <c r="K3046">
        <f t="shared" si="238"/>
        <v>6</v>
      </c>
      <c r="L3046">
        <f t="shared" si="239"/>
        <v>27</v>
      </c>
      <c r="M3046">
        <v>5</v>
      </c>
    </row>
    <row r="3047" spans="1:13" x14ac:dyDescent="0.3">
      <c r="A3047" t="s">
        <v>3053</v>
      </c>
      <c r="B3047" t="s">
        <v>5009</v>
      </c>
      <c r="C3047">
        <v>34</v>
      </c>
      <c r="D3047" t="s">
        <v>5012</v>
      </c>
      <c r="E3047" t="s">
        <v>5018</v>
      </c>
      <c r="F3047">
        <v>650</v>
      </c>
      <c r="G3047" s="5">
        <v>44836.469490740739</v>
      </c>
      <c r="H3047" s="5" t="str">
        <f t="shared" si="235"/>
        <v>Sunday</v>
      </c>
      <c r="I3047" s="5" t="str">
        <f t="shared" si="236"/>
        <v>October</v>
      </c>
      <c r="J3047">
        <f t="shared" si="237"/>
        <v>2022</v>
      </c>
      <c r="K3047">
        <f t="shared" si="238"/>
        <v>10</v>
      </c>
      <c r="L3047">
        <f t="shared" si="239"/>
        <v>2</v>
      </c>
      <c r="M3047">
        <v>3</v>
      </c>
    </row>
    <row r="3048" spans="1:13" x14ac:dyDescent="0.3">
      <c r="A3048" t="s">
        <v>3054</v>
      </c>
      <c r="B3048" t="s">
        <v>5008</v>
      </c>
      <c r="C3048">
        <v>47</v>
      </c>
      <c r="D3048" t="s">
        <v>5010</v>
      </c>
      <c r="E3048" t="s">
        <v>5015</v>
      </c>
      <c r="F3048">
        <v>900</v>
      </c>
      <c r="G3048" s="5">
        <v>43932.624571759261</v>
      </c>
      <c r="H3048" s="5" t="str">
        <f t="shared" si="235"/>
        <v>Saturday</v>
      </c>
      <c r="I3048" s="5" t="str">
        <f t="shared" si="236"/>
        <v>April</v>
      </c>
      <c r="J3048">
        <f t="shared" si="237"/>
        <v>2020</v>
      </c>
      <c r="K3048">
        <f t="shared" si="238"/>
        <v>4</v>
      </c>
      <c r="L3048">
        <f t="shared" si="239"/>
        <v>11</v>
      </c>
      <c r="M3048">
        <v>3</v>
      </c>
    </row>
    <row r="3049" spans="1:13" x14ac:dyDescent="0.3">
      <c r="A3049" t="s">
        <v>3055</v>
      </c>
      <c r="B3049" t="s">
        <v>5008</v>
      </c>
      <c r="C3049">
        <v>43</v>
      </c>
      <c r="D3049" t="s">
        <v>5013</v>
      </c>
      <c r="E3049" t="s">
        <v>5018</v>
      </c>
      <c r="F3049">
        <v>1300</v>
      </c>
      <c r="G3049" s="5">
        <v>43913.161863425928</v>
      </c>
      <c r="H3049" s="5" t="str">
        <f t="shared" si="235"/>
        <v>Monday</v>
      </c>
      <c r="I3049" s="5" t="str">
        <f t="shared" si="236"/>
        <v>March</v>
      </c>
      <c r="J3049">
        <f t="shared" si="237"/>
        <v>2020</v>
      </c>
      <c r="K3049">
        <f t="shared" si="238"/>
        <v>3</v>
      </c>
      <c r="L3049">
        <f t="shared" si="239"/>
        <v>23</v>
      </c>
      <c r="M3049">
        <v>2</v>
      </c>
    </row>
    <row r="3050" spans="1:13" x14ac:dyDescent="0.3">
      <c r="A3050" t="s">
        <v>3056</v>
      </c>
      <c r="B3050" t="s">
        <v>5008</v>
      </c>
      <c r="C3050">
        <v>56</v>
      </c>
      <c r="D3050" t="s">
        <v>5013</v>
      </c>
      <c r="E3050" t="s">
        <v>5015</v>
      </c>
      <c r="F3050">
        <v>1250</v>
      </c>
      <c r="G3050" s="5">
        <v>44912.69798611111</v>
      </c>
      <c r="H3050" s="5" t="str">
        <f t="shared" si="235"/>
        <v>Saturday</v>
      </c>
      <c r="I3050" s="5" t="str">
        <f t="shared" si="236"/>
        <v>December</v>
      </c>
      <c r="J3050">
        <f t="shared" si="237"/>
        <v>2022</v>
      </c>
      <c r="K3050">
        <f t="shared" si="238"/>
        <v>12</v>
      </c>
      <c r="L3050">
        <f t="shared" si="239"/>
        <v>17</v>
      </c>
      <c r="M3050">
        <v>2</v>
      </c>
    </row>
    <row r="3051" spans="1:13" x14ac:dyDescent="0.3">
      <c r="A3051" t="s">
        <v>3057</v>
      </c>
      <c r="B3051" t="s">
        <v>5008</v>
      </c>
      <c r="C3051">
        <v>24</v>
      </c>
      <c r="D3051" t="s">
        <v>5011</v>
      </c>
      <c r="E3051" t="s">
        <v>5019</v>
      </c>
      <c r="F3051">
        <v>700</v>
      </c>
      <c r="G3051" s="5">
        <v>44227.224965277783</v>
      </c>
      <c r="H3051" s="5" t="str">
        <f t="shared" si="235"/>
        <v>Sunday</v>
      </c>
      <c r="I3051" s="5" t="str">
        <f t="shared" si="236"/>
        <v>January</v>
      </c>
      <c r="J3051">
        <f t="shared" si="237"/>
        <v>2021</v>
      </c>
      <c r="K3051">
        <f t="shared" si="238"/>
        <v>1</v>
      </c>
      <c r="L3051">
        <f t="shared" si="239"/>
        <v>31</v>
      </c>
      <c r="M3051">
        <v>3</v>
      </c>
    </row>
    <row r="3052" spans="1:13" x14ac:dyDescent="0.3">
      <c r="A3052" t="s">
        <v>3058</v>
      </c>
      <c r="B3052" t="s">
        <v>5008</v>
      </c>
      <c r="C3052">
        <v>69</v>
      </c>
      <c r="D3052" t="s">
        <v>5010</v>
      </c>
      <c r="E3052" t="s">
        <v>5019</v>
      </c>
      <c r="F3052">
        <v>250</v>
      </c>
      <c r="G3052" s="5">
        <v>44247.845821759263</v>
      </c>
      <c r="H3052" s="5" t="str">
        <f t="shared" si="235"/>
        <v>Saturday</v>
      </c>
      <c r="I3052" s="5" t="str">
        <f t="shared" si="236"/>
        <v>February</v>
      </c>
      <c r="J3052">
        <f t="shared" si="237"/>
        <v>2021</v>
      </c>
      <c r="K3052">
        <f t="shared" si="238"/>
        <v>2</v>
      </c>
      <c r="L3052">
        <f t="shared" si="239"/>
        <v>20</v>
      </c>
      <c r="M3052">
        <v>3</v>
      </c>
    </row>
    <row r="3053" spans="1:13" x14ac:dyDescent="0.3">
      <c r="A3053" t="s">
        <v>3059</v>
      </c>
      <c r="B3053" t="s">
        <v>5009</v>
      </c>
      <c r="C3053">
        <v>44</v>
      </c>
      <c r="D3053" t="s">
        <v>5011</v>
      </c>
      <c r="E3053" t="s">
        <v>5019</v>
      </c>
      <c r="F3053">
        <v>100</v>
      </c>
      <c r="G3053" s="5">
        <v>44158.178819444453</v>
      </c>
      <c r="H3053" s="5" t="str">
        <f t="shared" si="235"/>
        <v>Monday</v>
      </c>
      <c r="I3053" s="5" t="str">
        <f t="shared" si="236"/>
        <v>November</v>
      </c>
      <c r="J3053">
        <f t="shared" si="237"/>
        <v>2020</v>
      </c>
      <c r="K3053">
        <f t="shared" si="238"/>
        <v>11</v>
      </c>
      <c r="L3053">
        <f t="shared" si="239"/>
        <v>23</v>
      </c>
      <c r="M3053">
        <v>2</v>
      </c>
    </row>
    <row r="3054" spans="1:13" x14ac:dyDescent="0.3">
      <c r="A3054" t="s">
        <v>3060</v>
      </c>
      <c r="B3054" t="s">
        <v>5008</v>
      </c>
      <c r="C3054">
        <v>26</v>
      </c>
      <c r="D3054" t="s">
        <v>5011</v>
      </c>
      <c r="E3054" t="s">
        <v>5016</v>
      </c>
      <c r="F3054">
        <v>200</v>
      </c>
      <c r="G3054" s="5">
        <v>44199.534050925933</v>
      </c>
      <c r="H3054" s="5" t="str">
        <f t="shared" si="235"/>
        <v>Sunday</v>
      </c>
      <c r="I3054" s="5" t="str">
        <f t="shared" si="236"/>
        <v>January</v>
      </c>
      <c r="J3054">
        <f t="shared" si="237"/>
        <v>2021</v>
      </c>
      <c r="K3054">
        <f t="shared" si="238"/>
        <v>1</v>
      </c>
      <c r="L3054">
        <f t="shared" si="239"/>
        <v>3</v>
      </c>
      <c r="M3054">
        <v>3</v>
      </c>
    </row>
    <row r="3055" spans="1:13" x14ac:dyDescent="0.3">
      <c r="A3055" t="s">
        <v>3061</v>
      </c>
      <c r="B3055" t="s">
        <v>5008</v>
      </c>
      <c r="C3055">
        <v>39</v>
      </c>
      <c r="D3055" t="s">
        <v>5014</v>
      </c>
      <c r="E3055" t="s">
        <v>5017</v>
      </c>
      <c r="F3055">
        <v>600</v>
      </c>
      <c r="G3055" s="5">
        <v>44564.337500000001</v>
      </c>
      <c r="H3055" s="5" t="str">
        <f t="shared" si="235"/>
        <v>Monday</v>
      </c>
      <c r="I3055" s="5" t="str">
        <f t="shared" si="236"/>
        <v>January</v>
      </c>
      <c r="J3055">
        <f t="shared" si="237"/>
        <v>2022</v>
      </c>
      <c r="K3055">
        <f t="shared" si="238"/>
        <v>1</v>
      </c>
      <c r="L3055">
        <f t="shared" si="239"/>
        <v>3</v>
      </c>
      <c r="M3055">
        <v>3</v>
      </c>
    </row>
    <row r="3056" spans="1:13" x14ac:dyDescent="0.3">
      <c r="A3056" t="s">
        <v>3062</v>
      </c>
      <c r="B3056" t="s">
        <v>5009</v>
      </c>
      <c r="C3056">
        <v>51</v>
      </c>
      <c r="D3056" t="s">
        <v>5011</v>
      </c>
      <c r="E3056" t="s">
        <v>5016</v>
      </c>
      <c r="F3056">
        <v>550</v>
      </c>
      <c r="G3056" s="5">
        <v>44067.550509259258</v>
      </c>
      <c r="H3056" s="5" t="str">
        <f t="shared" si="235"/>
        <v>Monday</v>
      </c>
      <c r="I3056" s="5" t="str">
        <f t="shared" si="236"/>
        <v>August</v>
      </c>
      <c r="J3056">
        <f t="shared" si="237"/>
        <v>2020</v>
      </c>
      <c r="K3056">
        <f t="shared" si="238"/>
        <v>8</v>
      </c>
      <c r="L3056">
        <f t="shared" si="239"/>
        <v>24</v>
      </c>
      <c r="M3056">
        <v>1</v>
      </c>
    </row>
    <row r="3057" spans="1:13" x14ac:dyDescent="0.3">
      <c r="A3057" t="s">
        <v>3063</v>
      </c>
      <c r="B3057" t="s">
        <v>5008</v>
      </c>
      <c r="C3057">
        <v>63</v>
      </c>
      <c r="D3057" t="s">
        <v>5012</v>
      </c>
      <c r="E3057" t="s">
        <v>5018</v>
      </c>
      <c r="F3057">
        <v>200</v>
      </c>
      <c r="G3057" s="5">
        <v>44954.170729166668</v>
      </c>
      <c r="H3057" s="5" t="str">
        <f t="shared" si="235"/>
        <v>Saturday</v>
      </c>
      <c r="I3057" s="5" t="str">
        <f t="shared" si="236"/>
        <v>January</v>
      </c>
      <c r="J3057">
        <f t="shared" si="237"/>
        <v>2023</v>
      </c>
      <c r="K3057">
        <f t="shared" si="238"/>
        <v>1</v>
      </c>
      <c r="L3057">
        <f t="shared" si="239"/>
        <v>28</v>
      </c>
      <c r="M3057">
        <v>3</v>
      </c>
    </row>
    <row r="3058" spans="1:13" x14ac:dyDescent="0.3">
      <c r="A3058" t="s">
        <v>3064</v>
      </c>
      <c r="B3058" t="s">
        <v>5009</v>
      </c>
      <c r="C3058">
        <v>66</v>
      </c>
      <c r="D3058" t="s">
        <v>5013</v>
      </c>
      <c r="E3058" t="s">
        <v>5019</v>
      </c>
      <c r="F3058">
        <v>450</v>
      </c>
      <c r="G3058" s="5">
        <v>44340.507870370369</v>
      </c>
      <c r="H3058" s="5" t="str">
        <f t="shared" si="235"/>
        <v>Monday</v>
      </c>
      <c r="I3058" s="5" t="str">
        <f t="shared" si="236"/>
        <v>May</v>
      </c>
      <c r="J3058">
        <f t="shared" si="237"/>
        <v>2021</v>
      </c>
      <c r="K3058">
        <f t="shared" si="238"/>
        <v>5</v>
      </c>
      <c r="L3058">
        <f t="shared" si="239"/>
        <v>24</v>
      </c>
      <c r="M3058">
        <v>2</v>
      </c>
    </row>
    <row r="3059" spans="1:13" x14ac:dyDescent="0.3">
      <c r="A3059" t="s">
        <v>3065</v>
      </c>
      <c r="B3059" t="s">
        <v>5008</v>
      </c>
      <c r="C3059">
        <v>18</v>
      </c>
      <c r="D3059" t="s">
        <v>5011</v>
      </c>
      <c r="E3059" t="s">
        <v>5016</v>
      </c>
      <c r="F3059">
        <v>500</v>
      </c>
      <c r="G3059" s="5">
        <v>45060.998298611114</v>
      </c>
      <c r="H3059" s="5" t="str">
        <f t="shared" si="235"/>
        <v>Sunday</v>
      </c>
      <c r="I3059" s="5" t="str">
        <f t="shared" si="236"/>
        <v>May</v>
      </c>
      <c r="J3059">
        <f t="shared" si="237"/>
        <v>2023</v>
      </c>
      <c r="K3059">
        <f t="shared" si="238"/>
        <v>5</v>
      </c>
      <c r="L3059">
        <f t="shared" si="239"/>
        <v>14</v>
      </c>
      <c r="M3059">
        <v>3</v>
      </c>
    </row>
    <row r="3060" spans="1:13" x14ac:dyDescent="0.3">
      <c r="A3060" t="s">
        <v>3066</v>
      </c>
      <c r="B3060" t="s">
        <v>5008</v>
      </c>
      <c r="C3060">
        <v>26</v>
      </c>
      <c r="D3060" t="s">
        <v>5013</v>
      </c>
      <c r="E3060" t="s">
        <v>5019</v>
      </c>
      <c r="F3060">
        <v>1350</v>
      </c>
      <c r="G3060" s="5">
        <v>44203.45853009259</v>
      </c>
      <c r="H3060" s="5" t="str">
        <f t="shared" si="235"/>
        <v>Thursday</v>
      </c>
      <c r="I3060" s="5" t="str">
        <f t="shared" si="236"/>
        <v>January</v>
      </c>
      <c r="J3060">
        <f t="shared" si="237"/>
        <v>2021</v>
      </c>
      <c r="K3060">
        <f t="shared" si="238"/>
        <v>1</v>
      </c>
      <c r="L3060">
        <f t="shared" si="239"/>
        <v>7</v>
      </c>
      <c r="M3060">
        <v>2</v>
      </c>
    </row>
    <row r="3061" spans="1:13" x14ac:dyDescent="0.3">
      <c r="A3061" t="s">
        <v>3067</v>
      </c>
      <c r="B3061" t="s">
        <v>5008</v>
      </c>
      <c r="C3061">
        <v>37</v>
      </c>
      <c r="D3061" t="s">
        <v>5012</v>
      </c>
      <c r="E3061" t="s">
        <v>5015</v>
      </c>
      <c r="F3061">
        <v>300</v>
      </c>
      <c r="G3061" s="5">
        <v>44765.465254629627</v>
      </c>
      <c r="H3061" s="5" t="str">
        <f t="shared" si="235"/>
        <v>Saturday</v>
      </c>
      <c r="I3061" s="5" t="str">
        <f t="shared" si="236"/>
        <v>July</v>
      </c>
      <c r="J3061">
        <f t="shared" si="237"/>
        <v>2022</v>
      </c>
      <c r="K3061">
        <f t="shared" si="238"/>
        <v>7</v>
      </c>
      <c r="L3061">
        <f t="shared" si="239"/>
        <v>23</v>
      </c>
      <c r="M3061">
        <v>4</v>
      </c>
    </row>
    <row r="3062" spans="1:13" x14ac:dyDescent="0.3">
      <c r="A3062" t="s">
        <v>3068</v>
      </c>
      <c r="B3062" t="s">
        <v>5008</v>
      </c>
      <c r="C3062">
        <v>43</v>
      </c>
      <c r="D3062" t="s">
        <v>5010</v>
      </c>
      <c r="E3062" t="s">
        <v>5016</v>
      </c>
      <c r="F3062">
        <v>750</v>
      </c>
      <c r="G3062" s="5">
        <v>44124.142766203702</v>
      </c>
      <c r="H3062" s="5" t="str">
        <f t="shared" si="235"/>
        <v>Tuesday</v>
      </c>
      <c r="I3062" s="5" t="str">
        <f t="shared" si="236"/>
        <v>October</v>
      </c>
      <c r="J3062">
        <f t="shared" si="237"/>
        <v>2020</v>
      </c>
      <c r="K3062">
        <f t="shared" si="238"/>
        <v>10</v>
      </c>
      <c r="L3062">
        <f t="shared" si="239"/>
        <v>20</v>
      </c>
      <c r="M3062">
        <v>1</v>
      </c>
    </row>
    <row r="3063" spans="1:13" x14ac:dyDescent="0.3">
      <c r="A3063" t="s">
        <v>3069</v>
      </c>
      <c r="B3063" t="s">
        <v>5008</v>
      </c>
      <c r="C3063">
        <v>36</v>
      </c>
      <c r="D3063" t="s">
        <v>5013</v>
      </c>
      <c r="E3063" t="s">
        <v>5018</v>
      </c>
      <c r="F3063">
        <v>1550</v>
      </c>
      <c r="G3063" s="5">
        <v>44675.177152777767</v>
      </c>
      <c r="H3063" s="5" t="str">
        <f t="shared" si="235"/>
        <v>Sunday</v>
      </c>
      <c r="I3063" s="5" t="str">
        <f t="shared" si="236"/>
        <v>April</v>
      </c>
      <c r="J3063">
        <f t="shared" si="237"/>
        <v>2022</v>
      </c>
      <c r="K3063">
        <f t="shared" si="238"/>
        <v>4</v>
      </c>
      <c r="L3063">
        <f t="shared" si="239"/>
        <v>24</v>
      </c>
      <c r="M3063">
        <v>4</v>
      </c>
    </row>
    <row r="3064" spans="1:13" x14ac:dyDescent="0.3">
      <c r="A3064" t="s">
        <v>3070</v>
      </c>
      <c r="B3064" t="s">
        <v>5009</v>
      </c>
      <c r="C3064">
        <v>53</v>
      </c>
      <c r="D3064" t="s">
        <v>5013</v>
      </c>
      <c r="E3064" t="s">
        <v>5019</v>
      </c>
      <c r="F3064">
        <v>1100</v>
      </c>
      <c r="G3064" s="5">
        <v>45185.960347222222</v>
      </c>
      <c r="H3064" s="5" t="str">
        <f t="shared" si="235"/>
        <v>Saturday</v>
      </c>
      <c r="I3064" s="5" t="str">
        <f t="shared" si="236"/>
        <v>September</v>
      </c>
      <c r="J3064">
        <f t="shared" si="237"/>
        <v>2023</v>
      </c>
      <c r="K3064">
        <f t="shared" si="238"/>
        <v>9</v>
      </c>
      <c r="L3064">
        <f t="shared" si="239"/>
        <v>16</v>
      </c>
      <c r="M3064">
        <v>3</v>
      </c>
    </row>
    <row r="3065" spans="1:13" x14ac:dyDescent="0.3">
      <c r="A3065" t="s">
        <v>3071</v>
      </c>
      <c r="B3065" t="s">
        <v>5009</v>
      </c>
      <c r="C3065">
        <v>57</v>
      </c>
      <c r="D3065" t="s">
        <v>5013</v>
      </c>
      <c r="E3065" t="s">
        <v>5016</v>
      </c>
      <c r="F3065">
        <v>300</v>
      </c>
      <c r="G3065" s="5">
        <v>43920.243460648147</v>
      </c>
      <c r="H3065" s="5" t="str">
        <f t="shared" si="235"/>
        <v>Monday</v>
      </c>
      <c r="I3065" s="5" t="str">
        <f t="shared" si="236"/>
        <v>March</v>
      </c>
      <c r="J3065">
        <f t="shared" si="237"/>
        <v>2020</v>
      </c>
      <c r="K3065">
        <f t="shared" si="238"/>
        <v>3</v>
      </c>
      <c r="L3065">
        <f t="shared" si="239"/>
        <v>30</v>
      </c>
      <c r="M3065">
        <v>3</v>
      </c>
    </row>
    <row r="3066" spans="1:13" x14ac:dyDescent="0.3">
      <c r="A3066" t="s">
        <v>3072</v>
      </c>
      <c r="B3066" t="s">
        <v>5009</v>
      </c>
      <c r="C3066">
        <v>62</v>
      </c>
      <c r="D3066" t="s">
        <v>5010</v>
      </c>
      <c r="E3066" t="s">
        <v>5019</v>
      </c>
      <c r="F3066">
        <v>1650</v>
      </c>
      <c r="G3066" s="5">
        <v>44564.561990740738</v>
      </c>
      <c r="H3066" s="5" t="str">
        <f t="shared" si="235"/>
        <v>Monday</v>
      </c>
      <c r="I3066" s="5" t="str">
        <f t="shared" si="236"/>
        <v>January</v>
      </c>
      <c r="J3066">
        <f t="shared" si="237"/>
        <v>2022</v>
      </c>
      <c r="K3066">
        <f t="shared" si="238"/>
        <v>1</v>
      </c>
      <c r="L3066">
        <f t="shared" si="239"/>
        <v>3</v>
      </c>
      <c r="M3066">
        <v>3</v>
      </c>
    </row>
    <row r="3067" spans="1:13" x14ac:dyDescent="0.3">
      <c r="A3067" t="s">
        <v>3073</v>
      </c>
      <c r="B3067" t="s">
        <v>5008</v>
      </c>
      <c r="C3067">
        <v>21</v>
      </c>
      <c r="D3067" t="s">
        <v>5013</v>
      </c>
      <c r="E3067" t="s">
        <v>5020</v>
      </c>
      <c r="F3067">
        <v>1450</v>
      </c>
      <c r="G3067" s="5">
        <v>44191.331192129634</v>
      </c>
      <c r="H3067" s="5" t="str">
        <f t="shared" si="235"/>
        <v>Saturday</v>
      </c>
      <c r="I3067" s="5" t="str">
        <f t="shared" si="236"/>
        <v>December</v>
      </c>
      <c r="J3067">
        <f t="shared" si="237"/>
        <v>2020</v>
      </c>
      <c r="K3067">
        <f t="shared" si="238"/>
        <v>12</v>
      </c>
      <c r="L3067">
        <f t="shared" si="239"/>
        <v>26</v>
      </c>
      <c r="M3067">
        <v>3</v>
      </c>
    </row>
    <row r="3068" spans="1:13" x14ac:dyDescent="0.3">
      <c r="A3068" t="s">
        <v>3074</v>
      </c>
      <c r="B3068" t="s">
        <v>5008</v>
      </c>
      <c r="C3068">
        <v>26</v>
      </c>
      <c r="D3068" t="s">
        <v>5012</v>
      </c>
      <c r="E3068" t="s">
        <v>5020</v>
      </c>
      <c r="F3068">
        <v>1050</v>
      </c>
      <c r="G3068" s="5">
        <v>44467.569525462961</v>
      </c>
      <c r="H3068" s="5" t="str">
        <f t="shared" si="235"/>
        <v>Tuesday</v>
      </c>
      <c r="I3068" s="5" t="str">
        <f t="shared" si="236"/>
        <v>September</v>
      </c>
      <c r="J3068">
        <f t="shared" si="237"/>
        <v>2021</v>
      </c>
      <c r="K3068">
        <f t="shared" si="238"/>
        <v>9</v>
      </c>
      <c r="L3068">
        <f t="shared" si="239"/>
        <v>28</v>
      </c>
      <c r="M3068">
        <v>2</v>
      </c>
    </row>
    <row r="3069" spans="1:13" x14ac:dyDescent="0.3">
      <c r="A3069" t="s">
        <v>3075</v>
      </c>
      <c r="B3069" t="s">
        <v>5008</v>
      </c>
      <c r="C3069">
        <v>58</v>
      </c>
      <c r="D3069" t="s">
        <v>5010</v>
      </c>
      <c r="E3069" t="s">
        <v>5019</v>
      </c>
      <c r="F3069">
        <v>1500</v>
      </c>
      <c r="G3069" s="5">
        <v>44136.382581018523</v>
      </c>
      <c r="H3069" s="5" t="str">
        <f t="shared" si="235"/>
        <v>Sunday</v>
      </c>
      <c r="I3069" s="5" t="str">
        <f t="shared" si="236"/>
        <v>November</v>
      </c>
      <c r="J3069">
        <f t="shared" si="237"/>
        <v>2020</v>
      </c>
      <c r="K3069">
        <f t="shared" si="238"/>
        <v>11</v>
      </c>
      <c r="L3069">
        <f t="shared" si="239"/>
        <v>1</v>
      </c>
      <c r="M3069">
        <v>4</v>
      </c>
    </row>
    <row r="3070" spans="1:13" x14ac:dyDescent="0.3">
      <c r="A3070" t="s">
        <v>3076</v>
      </c>
      <c r="B3070" t="s">
        <v>5008</v>
      </c>
      <c r="C3070">
        <v>39</v>
      </c>
      <c r="D3070" t="s">
        <v>5013</v>
      </c>
      <c r="E3070" t="s">
        <v>5019</v>
      </c>
      <c r="F3070">
        <v>1050</v>
      </c>
      <c r="G3070" s="5">
        <v>43867.38689814815</v>
      </c>
      <c r="H3070" s="5" t="str">
        <f t="shared" si="235"/>
        <v>Thursday</v>
      </c>
      <c r="I3070" s="5" t="str">
        <f t="shared" si="236"/>
        <v>February</v>
      </c>
      <c r="J3070">
        <f t="shared" si="237"/>
        <v>2020</v>
      </c>
      <c r="K3070">
        <f t="shared" si="238"/>
        <v>2</v>
      </c>
      <c r="L3070">
        <f t="shared" si="239"/>
        <v>6</v>
      </c>
      <c r="M3070">
        <v>5</v>
      </c>
    </row>
    <row r="3071" spans="1:13" x14ac:dyDescent="0.3">
      <c r="A3071" t="s">
        <v>3077</v>
      </c>
      <c r="B3071" t="s">
        <v>5009</v>
      </c>
      <c r="C3071">
        <v>35</v>
      </c>
      <c r="D3071" t="s">
        <v>5010</v>
      </c>
      <c r="E3071" t="s">
        <v>5017</v>
      </c>
      <c r="F3071">
        <v>1800</v>
      </c>
      <c r="G3071" s="5">
        <v>44569.747013888889</v>
      </c>
      <c r="H3071" s="5" t="str">
        <f t="shared" si="235"/>
        <v>Saturday</v>
      </c>
      <c r="I3071" s="5" t="str">
        <f t="shared" si="236"/>
        <v>January</v>
      </c>
      <c r="J3071">
        <f t="shared" si="237"/>
        <v>2022</v>
      </c>
      <c r="K3071">
        <f t="shared" si="238"/>
        <v>1</v>
      </c>
      <c r="L3071">
        <f t="shared" si="239"/>
        <v>8</v>
      </c>
      <c r="M3071">
        <v>3</v>
      </c>
    </row>
    <row r="3072" spans="1:13" x14ac:dyDescent="0.3">
      <c r="A3072" t="s">
        <v>3078</v>
      </c>
      <c r="B3072" t="s">
        <v>5009</v>
      </c>
      <c r="C3072">
        <v>29</v>
      </c>
      <c r="D3072" t="s">
        <v>5010</v>
      </c>
      <c r="E3072" t="s">
        <v>5019</v>
      </c>
      <c r="F3072">
        <v>1100</v>
      </c>
      <c r="G3072" s="5">
        <v>44657.082962962973</v>
      </c>
      <c r="H3072" s="5" t="str">
        <f t="shared" si="235"/>
        <v>Wednesday</v>
      </c>
      <c r="I3072" s="5" t="str">
        <f t="shared" si="236"/>
        <v>April</v>
      </c>
      <c r="J3072">
        <f t="shared" si="237"/>
        <v>2022</v>
      </c>
      <c r="K3072">
        <f t="shared" si="238"/>
        <v>4</v>
      </c>
      <c r="L3072">
        <f t="shared" si="239"/>
        <v>6</v>
      </c>
      <c r="M3072">
        <v>3</v>
      </c>
    </row>
    <row r="3073" spans="1:13" x14ac:dyDescent="0.3">
      <c r="A3073" t="s">
        <v>3079</v>
      </c>
      <c r="B3073" t="s">
        <v>5009</v>
      </c>
      <c r="C3073">
        <v>59</v>
      </c>
      <c r="D3073" t="s">
        <v>5011</v>
      </c>
      <c r="E3073" t="s">
        <v>5019</v>
      </c>
      <c r="F3073">
        <v>1000</v>
      </c>
      <c r="G3073" s="5">
        <v>44893.037916666668</v>
      </c>
      <c r="H3073" s="5" t="str">
        <f t="shared" si="235"/>
        <v>Monday</v>
      </c>
      <c r="I3073" s="5" t="str">
        <f t="shared" si="236"/>
        <v>November</v>
      </c>
      <c r="J3073">
        <f t="shared" si="237"/>
        <v>2022</v>
      </c>
      <c r="K3073">
        <f t="shared" si="238"/>
        <v>11</v>
      </c>
      <c r="L3073">
        <f t="shared" si="239"/>
        <v>28</v>
      </c>
      <c r="M3073">
        <v>3</v>
      </c>
    </row>
    <row r="3074" spans="1:13" x14ac:dyDescent="0.3">
      <c r="A3074" t="s">
        <v>3080</v>
      </c>
      <c r="B3074" t="s">
        <v>5008</v>
      </c>
      <c r="C3074">
        <v>60</v>
      </c>
      <c r="D3074" t="s">
        <v>5011</v>
      </c>
      <c r="E3074" t="s">
        <v>5015</v>
      </c>
      <c r="F3074">
        <v>1100</v>
      </c>
      <c r="G3074" s="5">
        <v>44501.579375000001</v>
      </c>
      <c r="H3074" s="5" t="str">
        <f t="shared" si="235"/>
        <v>Monday</v>
      </c>
      <c r="I3074" s="5" t="str">
        <f t="shared" si="236"/>
        <v>November</v>
      </c>
      <c r="J3074">
        <f t="shared" si="237"/>
        <v>2021</v>
      </c>
      <c r="K3074">
        <f t="shared" si="238"/>
        <v>11</v>
      </c>
      <c r="L3074">
        <f t="shared" si="239"/>
        <v>1</v>
      </c>
      <c r="M3074">
        <v>3</v>
      </c>
    </row>
    <row r="3075" spans="1:13" x14ac:dyDescent="0.3">
      <c r="A3075" t="s">
        <v>3081</v>
      </c>
      <c r="B3075" t="s">
        <v>5008</v>
      </c>
      <c r="C3075">
        <v>56</v>
      </c>
      <c r="D3075" t="s">
        <v>5011</v>
      </c>
      <c r="E3075" t="s">
        <v>5016</v>
      </c>
      <c r="F3075">
        <v>1000</v>
      </c>
      <c r="G3075" s="5">
        <v>44175.614398148151</v>
      </c>
      <c r="H3075" s="5" t="str">
        <f t="shared" ref="H3075:H3138" si="240">TEXT(G3075,"DDDD")</f>
        <v>Thursday</v>
      </c>
      <c r="I3075" s="5" t="str">
        <f t="shared" ref="I3075:I3138" si="241">TEXT(G3075,"mmmm")</f>
        <v>December</v>
      </c>
      <c r="J3075">
        <f t="shared" ref="J3075:J3138" si="242">YEAR(G3075)</f>
        <v>2020</v>
      </c>
      <c r="K3075">
        <f t="shared" ref="K3075:K3138" si="243">MONTH(G3075)</f>
        <v>12</v>
      </c>
      <c r="L3075">
        <f t="shared" ref="L3075:L3138" si="244">DAY(G3075)</f>
        <v>10</v>
      </c>
      <c r="M3075">
        <v>3</v>
      </c>
    </row>
    <row r="3076" spans="1:13" x14ac:dyDescent="0.3">
      <c r="A3076" t="s">
        <v>3082</v>
      </c>
      <c r="B3076" t="s">
        <v>5009</v>
      </c>
      <c r="C3076">
        <v>26</v>
      </c>
      <c r="D3076" t="s">
        <v>5013</v>
      </c>
      <c r="E3076" t="s">
        <v>5019</v>
      </c>
      <c r="F3076">
        <v>550</v>
      </c>
      <c r="G3076" s="5">
        <v>44202.458553240736</v>
      </c>
      <c r="H3076" s="5" t="str">
        <f t="shared" si="240"/>
        <v>Wednesday</v>
      </c>
      <c r="I3076" s="5" t="str">
        <f t="shared" si="241"/>
        <v>January</v>
      </c>
      <c r="J3076">
        <f t="shared" si="242"/>
        <v>2021</v>
      </c>
      <c r="K3076">
        <f t="shared" si="243"/>
        <v>1</v>
      </c>
      <c r="L3076">
        <f t="shared" si="244"/>
        <v>6</v>
      </c>
      <c r="M3076">
        <v>4</v>
      </c>
    </row>
    <row r="3077" spans="1:13" x14ac:dyDescent="0.3">
      <c r="A3077" t="s">
        <v>3083</v>
      </c>
      <c r="B3077" t="s">
        <v>5009</v>
      </c>
      <c r="C3077">
        <v>23</v>
      </c>
      <c r="D3077" t="s">
        <v>5013</v>
      </c>
      <c r="E3077" t="s">
        <v>5020</v>
      </c>
      <c r="F3077">
        <v>1550</v>
      </c>
      <c r="G3077" s="5">
        <v>43926.0315162037</v>
      </c>
      <c r="H3077" s="5" t="str">
        <f t="shared" si="240"/>
        <v>Sunday</v>
      </c>
      <c r="I3077" s="5" t="str">
        <f t="shared" si="241"/>
        <v>April</v>
      </c>
      <c r="J3077">
        <f t="shared" si="242"/>
        <v>2020</v>
      </c>
      <c r="K3077">
        <f t="shared" si="243"/>
        <v>4</v>
      </c>
      <c r="L3077">
        <f t="shared" si="244"/>
        <v>5</v>
      </c>
      <c r="M3077">
        <v>3</v>
      </c>
    </row>
    <row r="3078" spans="1:13" x14ac:dyDescent="0.3">
      <c r="A3078" t="s">
        <v>3084</v>
      </c>
      <c r="B3078" t="s">
        <v>5008</v>
      </c>
      <c r="C3078">
        <v>36</v>
      </c>
      <c r="D3078" t="s">
        <v>5012</v>
      </c>
      <c r="E3078" t="s">
        <v>5015</v>
      </c>
      <c r="F3078">
        <v>1000</v>
      </c>
      <c r="G3078" s="5">
        <v>44123.886828703697</v>
      </c>
      <c r="H3078" s="5" t="str">
        <f t="shared" si="240"/>
        <v>Monday</v>
      </c>
      <c r="I3078" s="5" t="str">
        <f t="shared" si="241"/>
        <v>October</v>
      </c>
      <c r="J3078">
        <f t="shared" si="242"/>
        <v>2020</v>
      </c>
      <c r="K3078">
        <f t="shared" si="243"/>
        <v>10</v>
      </c>
      <c r="L3078">
        <f t="shared" si="244"/>
        <v>19</v>
      </c>
      <c r="M3078">
        <v>5</v>
      </c>
    </row>
    <row r="3079" spans="1:13" x14ac:dyDescent="0.3">
      <c r="A3079" t="s">
        <v>3085</v>
      </c>
      <c r="B3079" t="s">
        <v>5008</v>
      </c>
      <c r="C3079">
        <v>65</v>
      </c>
      <c r="D3079" t="s">
        <v>5013</v>
      </c>
      <c r="E3079" t="s">
        <v>5019</v>
      </c>
      <c r="F3079">
        <v>650</v>
      </c>
      <c r="G3079" s="5">
        <v>44054.842152777783</v>
      </c>
      <c r="H3079" s="5" t="str">
        <f t="shared" si="240"/>
        <v>Tuesday</v>
      </c>
      <c r="I3079" s="5" t="str">
        <f t="shared" si="241"/>
        <v>August</v>
      </c>
      <c r="J3079">
        <f t="shared" si="242"/>
        <v>2020</v>
      </c>
      <c r="K3079">
        <f t="shared" si="243"/>
        <v>8</v>
      </c>
      <c r="L3079">
        <f t="shared" si="244"/>
        <v>11</v>
      </c>
      <c r="M3079">
        <v>3</v>
      </c>
    </row>
    <row r="3080" spans="1:13" x14ac:dyDescent="0.3">
      <c r="A3080" t="s">
        <v>3086</v>
      </c>
      <c r="B3080" t="s">
        <v>5008</v>
      </c>
      <c r="C3080">
        <v>64</v>
      </c>
      <c r="D3080" t="s">
        <v>5011</v>
      </c>
      <c r="E3080" t="s">
        <v>5015</v>
      </c>
      <c r="F3080">
        <v>900</v>
      </c>
      <c r="G3080" s="5">
        <v>44307.750393518523</v>
      </c>
      <c r="H3080" s="5" t="str">
        <f t="shared" si="240"/>
        <v>Wednesday</v>
      </c>
      <c r="I3080" s="5" t="str">
        <f t="shared" si="241"/>
        <v>April</v>
      </c>
      <c r="J3080">
        <f t="shared" si="242"/>
        <v>2021</v>
      </c>
      <c r="K3080">
        <f t="shared" si="243"/>
        <v>4</v>
      </c>
      <c r="L3080">
        <f t="shared" si="244"/>
        <v>21</v>
      </c>
      <c r="M3080">
        <v>3</v>
      </c>
    </row>
    <row r="3081" spans="1:13" x14ac:dyDescent="0.3">
      <c r="A3081" t="s">
        <v>3087</v>
      </c>
      <c r="B3081" t="s">
        <v>5008</v>
      </c>
      <c r="C3081">
        <v>24</v>
      </c>
      <c r="D3081" t="s">
        <v>5010</v>
      </c>
      <c r="E3081" t="s">
        <v>5019</v>
      </c>
      <c r="F3081">
        <v>1100</v>
      </c>
      <c r="G3081" s="5">
        <v>44911.14434027778</v>
      </c>
      <c r="H3081" s="5" t="str">
        <f t="shared" si="240"/>
        <v>Friday</v>
      </c>
      <c r="I3081" s="5" t="str">
        <f t="shared" si="241"/>
        <v>December</v>
      </c>
      <c r="J3081">
        <f t="shared" si="242"/>
        <v>2022</v>
      </c>
      <c r="K3081">
        <f t="shared" si="243"/>
        <v>12</v>
      </c>
      <c r="L3081">
        <f t="shared" si="244"/>
        <v>16</v>
      </c>
      <c r="M3081">
        <v>3</v>
      </c>
    </row>
    <row r="3082" spans="1:13" x14ac:dyDescent="0.3">
      <c r="A3082" t="s">
        <v>3088</v>
      </c>
      <c r="B3082" t="s">
        <v>5009</v>
      </c>
      <c r="C3082">
        <v>33</v>
      </c>
      <c r="D3082" t="s">
        <v>5013</v>
      </c>
      <c r="E3082" t="s">
        <v>5017</v>
      </c>
      <c r="F3082">
        <v>850</v>
      </c>
      <c r="G3082" s="5">
        <v>44788.230208333327</v>
      </c>
      <c r="H3082" s="5" t="str">
        <f t="shared" si="240"/>
        <v>Monday</v>
      </c>
      <c r="I3082" s="5" t="str">
        <f t="shared" si="241"/>
        <v>August</v>
      </c>
      <c r="J3082">
        <f t="shared" si="242"/>
        <v>2022</v>
      </c>
      <c r="K3082">
        <f t="shared" si="243"/>
        <v>8</v>
      </c>
      <c r="L3082">
        <f t="shared" si="244"/>
        <v>15</v>
      </c>
      <c r="M3082">
        <v>5</v>
      </c>
    </row>
    <row r="3083" spans="1:13" x14ac:dyDescent="0.3">
      <c r="A3083" t="s">
        <v>3089</v>
      </c>
      <c r="B3083" t="s">
        <v>5009</v>
      </c>
      <c r="C3083">
        <v>22</v>
      </c>
      <c r="D3083" t="s">
        <v>5010</v>
      </c>
      <c r="E3083" t="s">
        <v>5016</v>
      </c>
      <c r="F3083">
        <v>1900</v>
      </c>
      <c r="G3083" s="5">
        <v>44620.818101851852</v>
      </c>
      <c r="H3083" s="5" t="str">
        <f t="shared" si="240"/>
        <v>Monday</v>
      </c>
      <c r="I3083" s="5" t="str">
        <f t="shared" si="241"/>
        <v>February</v>
      </c>
      <c r="J3083">
        <f t="shared" si="242"/>
        <v>2022</v>
      </c>
      <c r="K3083">
        <f t="shared" si="243"/>
        <v>2</v>
      </c>
      <c r="L3083">
        <f t="shared" si="244"/>
        <v>28</v>
      </c>
      <c r="M3083">
        <v>3</v>
      </c>
    </row>
    <row r="3084" spans="1:13" x14ac:dyDescent="0.3">
      <c r="A3084" t="s">
        <v>3090</v>
      </c>
      <c r="B3084" t="s">
        <v>5008</v>
      </c>
      <c r="C3084">
        <v>33</v>
      </c>
      <c r="D3084" t="s">
        <v>5010</v>
      </c>
      <c r="E3084" t="s">
        <v>5015</v>
      </c>
      <c r="F3084">
        <v>1250</v>
      </c>
      <c r="G3084" s="5">
        <v>44176.089861111112</v>
      </c>
      <c r="H3084" s="5" t="str">
        <f t="shared" si="240"/>
        <v>Friday</v>
      </c>
      <c r="I3084" s="5" t="str">
        <f t="shared" si="241"/>
        <v>December</v>
      </c>
      <c r="J3084">
        <f t="shared" si="242"/>
        <v>2020</v>
      </c>
      <c r="K3084">
        <f t="shared" si="243"/>
        <v>12</v>
      </c>
      <c r="L3084">
        <f t="shared" si="244"/>
        <v>11</v>
      </c>
      <c r="M3084">
        <v>3</v>
      </c>
    </row>
    <row r="3085" spans="1:13" x14ac:dyDescent="0.3">
      <c r="A3085" t="s">
        <v>3091</v>
      </c>
      <c r="B3085" t="s">
        <v>5009</v>
      </c>
      <c r="C3085">
        <v>18</v>
      </c>
      <c r="D3085" t="s">
        <v>5010</v>
      </c>
      <c r="E3085" t="s">
        <v>5016</v>
      </c>
      <c r="F3085">
        <v>1600</v>
      </c>
      <c r="G3085" s="5">
        <v>44863.188159722216</v>
      </c>
      <c r="H3085" s="5" t="str">
        <f t="shared" si="240"/>
        <v>Saturday</v>
      </c>
      <c r="I3085" s="5" t="str">
        <f t="shared" si="241"/>
        <v>October</v>
      </c>
      <c r="J3085">
        <f t="shared" si="242"/>
        <v>2022</v>
      </c>
      <c r="K3085">
        <f t="shared" si="243"/>
        <v>10</v>
      </c>
      <c r="L3085">
        <f t="shared" si="244"/>
        <v>29</v>
      </c>
      <c r="M3085">
        <v>2</v>
      </c>
    </row>
    <row r="3086" spans="1:13" x14ac:dyDescent="0.3">
      <c r="A3086" t="s">
        <v>3092</v>
      </c>
      <c r="B3086" t="s">
        <v>5009</v>
      </c>
      <c r="C3086">
        <v>68</v>
      </c>
      <c r="D3086" t="s">
        <v>5014</v>
      </c>
      <c r="E3086" t="s">
        <v>5015</v>
      </c>
      <c r="F3086">
        <v>750</v>
      </c>
      <c r="G3086" s="5">
        <v>44293.56894675926</v>
      </c>
      <c r="H3086" s="5" t="str">
        <f t="shared" si="240"/>
        <v>Wednesday</v>
      </c>
      <c r="I3086" s="5" t="str">
        <f t="shared" si="241"/>
        <v>April</v>
      </c>
      <c r="J3086">
        <f t="shared" si="242"/>
        <v>2021</v>
      </c>
      <c r="K3086">
        <f t="shared" si="243"/>
        <v>4</v>
      </c>
      <c r="L3086">
        <f t="shared" si="244"/>
        <v>7</v>
      </c>
      <c r="M3086">
        <v>1</v>
      </c>
    </row>
    <row r="3087" spans="1:13" x14ac:dyDescent="0.3">
      <c r="A3087" t="s">
        <v>3093</v>
      </c>
      <c r="B3087" t="s">
        <v>5009</v>
      </c>
      <c r="C3087">
        <v>54</v>
      </c>
      <c r="D3087" t="s">
        <v>5013</v>
      </c>
      <c r="E3087" t="s">
        <v>5019</v>
      </c>
      <c r="F3087">
        <v>650</v>
      </c>
      <c r="G3087" s="5">
        <v>45177.35738425926</v>
      </c>
      <c r="H3087" s="5" t="str">
        <f t="shared" si="240"/>
        <v>Friday</v>
      </c>
      <c r="I3087" s="5" t="str">
        <f t="shared" si="241"/>
        <v>September</v>
      </c>
      <c r="J3087">
        <f t="shared" si="242"/>
        <v>2023</v>
      </c>
      <c r="K3087">
        <f t="shared" si="243"/>
        <v>9</v>
      </c>
      <c r="L3087">
        <f t="shared" si="244"/>
        <v>8</v>
      </c>
      <c r="M3087">
        <v>4</v>
      </c>
    </row>
    <row r="3088" spans="1:13" x14ac:dyDescent="0.3">
      <c r="A3088" t="s">
        <v>3094</v>
      </c>
      <c r="B3088" t="s">
        <v>5008</v>
      </c>
      <c r="C3088">
        <v>56</v>
      </c>
      <c r="D3088" t="s">
        <v>5012</v>
      </c>
      <c r="E3088" t="s">
        <v>5019</v>
      </c>
      <c r="F3088">
        <v>1300</v>
      </c>
      <c r="G3088" s="5">
        <v>44721.563576388893</v>
      </c>
      <c r="H3088" s="5" t="str">
        <f t="shared" si="240"/>
        <v>Thursday</v>
      </c>
      <c r="I3088" s="5" t="str">
        <f t="shared" si="241"/>
        <v>June</v>
      </c>
      <c r="J3088">
        <f t="shared" si="242"/>
        <v>2022</v>
      </c>
      <c r="K3088">
        <f t="shared" si="243"/>
        <v>6</v>
      </c>
      <c r="L3088">
        <f t="shared" si="244"/>
        <v>9</v>
      </c>
      <c r="M3088">
        <v>3</v>
      </c>
    </row>
    <row r="3089" spans="1:13" x14ac:dyDescent="0.3">
      <c r="A3089" t="s">
        <v>3095</v>
      </c>
      <c r="B3089" t="s">
        <v>5008</v>
      </c>
      <c r="C3089">
        <v>36</v>
      </c>
      <c r="D3089" t="s">
        <v>5012</v>
      </c>
      <c r="E3089" t="s">
        <v>5015</v>
      </c>
      <c r="F3089">
        <v>550</v>
      </c>
      <c r="G3089" s="5">
        <v>45175.715081018519</v>
      </c>
      <c r="H3089" s="5" t="str">
        <f t="shared" si="240"/>
        <v>Wednesday</v>
      </c>
      <c r="I3089" s="5" t="str">
        <f t="shared" si="241"/>
        <v>September</v>
      </c>
      <c r="J3089">
        <f t="shared" si="242"/>
        <v>2023</v>
      </c>
      <c r="K3089">
        <f t="shared" si="243"/>
        <v>9</v>
      </c>
      <c r="L3089">
        <f t="shared" si="244"/>
        <v>6</v>
      </c>
      <c r="M3089">
        <v>3</v>
      </c>
    </row>
    <row r="3090" spans="1:13" x14ac:dyDescent="0.3">
      <c r="A3090" t="s">
        <v>3096</v>
      </c>
      <c r="B3090" t="s">
        <v>5009</v>
      </c>
      <c r="C3090">
        <v>43</v>
      </c>
      <c r="D3090" t="s">
        <v>5011</v>
      </c>
      <c r="E3090" t="s">
        <v>5017</v>
      </c>
      <c r="F3090">
        <v>650</v>
      </c>
      <c r="G3090" s="5">
        <v>45031.064155092587</v>
      </c>
      <c r="H3090" s="5" t="str">
        <f t="shared" si="240"/>
        <v>Saturday</v>
      </c>
      <c r="I3090" s="5" t="str">
        <f t="shared" si="241"/>
        <v>April</v>
      </c>
      <c r="J3090">
        <f t="shared" si="242"/>
        <v>2023</v>
      </c>
      <c r="K3090">
        <f t="shared" si="243"/>
        <v>4</v>
      </c>
      <c r="L3090">
        <f t="shared" si="244"/>
        <v>15</v>
      </c>
      <c r="M3090">
        <v>3</v>
      </c>
    </row>
    <row r="3091" spans="1:13" x14ac:dyDescent="0.3">
      <c r="A3091" t="s">
        <v>3097</v>
      </c>
      <c r="B3091" t="s">
        <v>5008</v>
      </c>
      <c r="C3091">
        <v>54</v>
      </c>
      <c r="D3091" t="s">
        <v>5014</v>
      </c>
      <c r="E3091" t="s">
        <v>5019</v>
      </c>
      <c r="F3091">
        <v>1650</v>
      </c>
      <c r="G3091" s="5">
        <v>44651.487592592603</v>
      </c>
      <c r="H3091" s="5" t="str">
        <f t="shared" si="240"/>
        <v>Thursday</v>
      </c>
      <c r="I3091" s="5" t="str">
        <f t="shared" si="241"/>
        <v>March</v>
      </c>
      <c r="J3091">
        <f t="shared" si="242"/>
        <v>2022</v>
      </c>
      <c r="K3091">
        <f t="shared" si="243"/>
        <v>3</v>
      </c>
      <c r="L3091">
        <f t="shared" si="244"/>
        <v>31</v>
      </c>
      <c r="M3091">
        <v>3</v>
      </c>
    </row>
    <row r="3092" spans="1:13" x14ac:dyDescent="0.3">
      <c r="A3092" t="s">
        <v>3098</v>
      </c>
      <c r="B3092" t="s">
        <v>5009</v>
      </c>
      <c r="C3092">
        <v>34</v>
      </c>
      <c r="D3092" t="s">
        <v>5013</v>
      </c>
      <c r="E3092" t="s">
        <v>5018</v>
      </c>
      <c r="F3092">
        <v>1850</v>
      </c>
      <c r="G3092" s="5">
        <v>44448.881527777783</v>
      </c>
      <c r="H3092" s="5" t="str">
        <f t="shared" si="240"/>
        <v>Thursday</v>
      </c>
      <c r="I3092" s="5" t="str">
        <f t="shared" si="241"/>
        <v>September</v>
      </c>
      <c r="J3092">
        <f t="shared" si="242"/>
        <v>2021</v>
      </c>
      <c r="K3092">
        <f t="shared" si="243"/>
        <v>9</v>
      </c>
      <c r="L3092">
        <f t="shared" si="244"/>
        <v>9</v>
      </c>
      <c r="M3092">
        <v>3</v>
      </c>
    </row>
    <row r="3093" spans="1:13" x14ac:dyDescent="0.3">
      <c r="A3093" t="s">
        <v>3099</v>
      </c>
      <c r="B3093" t="s">
        <v>5008</v>
      </c>
      <c r="C3093">
        <v>43</v>
      </c>
      <c r="D3093" t="s">
        <v>5013</v>
      </c>
      <c r="E3093" t="s">
        <v>5018</v>
      </c>
      <c r="F3093">
        <v>1900</v>
      </c>
      <c r="G3093" s="5">
        <v>44432.641493055547</v>
      </c>
      <c r="H3093" s="5" t="str">
        <f t="shared" si="240"/>
        <v>Tuesday</v>
      </c>
      <c r="I3093" s="5" t="str">
        <f t="shared" si="241"/>
        <v>August</v>
      </c>
      <c r="J3093">
        <f t="shared" si="242"/>
        <v>2021</v>
      </c>
      <c r="K3093">
        <f t="shared" si="243"/>
        <v>8</v>
      </c>
      <c r="L3093">
        <f t="shared" si="244"/>
        <v>24</v>
      </c>
      <c r="M3093">
        <v>5</v>
      </c>
    </row>
    <row r="3094" spans="1:13" x14ac:dyDescent="0.3">
      <c r="A3094" t="s">
        <v>3100</v>
      </c>
      <c r="B3094" t="s">
        <v>5008</v>
      </c>
      <c r="C3094">
        <v>39</v>
      </c>
      <c r="D3094" t="s">
        <v>5012</v>
      </c>
      <c r="E3094" t="s">
        <v>5016</v>
      </c>
      <c r="F3094">
        <v>50</v>
      </c>
      <c r="G3094" s="5">
        <v>44442.055474537039</v>
      </c>
      <c r="H3094" s="5" t="str">
        <f t="shared" si="240"/>
        <v>Friday</v>
      </c>
      <c r="I3094" s="5" t="str">
        <f t="shared" si="241"/>
        <v>September</v>
      </c>
      <c r="J3094">
        <f t="shared" si="242"/>
        <v>2021</v>
      </c>
      <c r="K3094">
        <f t="shared" si="243"/>
        <v>9</v>
      </c>
      <c r="L3094">
        <f t="shared" si="244"/>
        <v>3</v>
      </c>
      <c r="M3094">
        <v>1</v>
      </c>
    </row>
    <row r="3095" spans="1:13" x14ac:dyDescent="0.3">
      <c r="A3095" t="s">
        <v>3101</v>
      </c>
      <c r="B3095" t="s">
        <v>5009</v>
      </c>
      <c r="C3095">
        <v>25</v>
      </c>
      <c r="D3095" t="s">
        <v>5013</v>
      </c>
      <c r="E3095" t="s">
        <v>5019</v>
      </c>
      <c r="F3095">
        <v>1950</v>
      </c>
      <c r="G3095" s="5">
        <v>44207.693460648137</v>
      </c>
      <c r="H3095" s="5" t="str">
        <f t="shared" si="240"/>
        <v>Monday</v>
      </c>
      <c r="I3095" s="5" t="str">
        <f t="shared" si="241"/>
        <v>January</v>
      </c>
      <c r="J3095">
        <f t="shared" si="242"/>
        <v>2021</v>
      </c>
      <c r="K3095">
        <f t="shared" si="243"/>
        <v>1</v>
      </c>
      <c r="L3095">
        <f t="shared" si="244"/>
        <v>11</v>
      </c>
      <c r="M3095">
        <v>4</v>
      </c>
    </row>
    <row r="3096" spans="1:13" x14ac:dyDescent="0.3">
      <c r="A3096" t="s">
        <v>3102</v>
      </c>
      <c r="B3096" t="s">
        <v>5008</v>
      </c>
      <c r="C3096">
        <v>50</v>
      </c>
      <c r="D3096" t="s">
        <v>5010</v>
      </c>
      <c r="E3096" t="s">
        <v>5018</v>
      </c>
      <c r="F3096">
        <v>1350</v>
      </c>
      <c r="G3096" s="5">
        <v>44467.542268518519</v>
      </c>
      <c r="H3096" s="5" t="str">
        <f t="shared" si="240"/>
        <v>Tuesday</v>
      </c>
      <c r="I3096" s="5" t="str">
        <f t="shared" si="241"/>
        <v>September</v>
      </c>
      <c r="J3096">
        <f t="shared" si="242"/>
        <v>2021</v>
      </c>
      <c r="K3096">
        <f t="shared" si="243"/>
        <v>9</v>
      </c>
      <c r="L3096">
        <f t="shared" si="244"/>
        <v>28</v>
      </c>
      <c r="M3096">
        <v>3</v>
      </c>
    </row>
    <row r="3097" spans="1:13" x14ac:dyDescent="0.3">
      <c r="A3097" t="s">
        <v>3103</v>
      </c>
      <c r="B3097" t="s">
        <v>5009</v>
      </c>
      <c r="C3097">
        <v>19</v>
      </c>
      <c r="D3097" t="s">
        <v>5011</v>
      </c>
      <c r="E3097" t="s">
        <v>5018</v>
      </c>
      <c r="F3097">
        <v>1800</v>
      </c>
      <c r="G3097" s="5">
        <v>44613.570104166669</v>
      </c>
      <c r="H3097" s="5" t="str">
        <f t="shared" si="240"/>
        <v>Monday</v>
      </c>
      <c r="I3097" s="5" t="str">
        <f t="shared" si="241"/>
        <v>February</v>
      </c>
      <c r="J3097">
        <f t="shared" si="242"/>
        <v>2022</v>
      </c>
      <c r="K3097">
        <f t="shared" si="243"/>
        <v>2</v>
      </c>
      <c r="L3097">
        <f t="shared" si="244"/>
        <v>21</v>
      </c>
      <c r="M3097">
        <v>4</v>
      </c>
    </row>
    <row r="3098" spans="1:13" x14ac:dyDescent="0.3">
      <c r="A3098" t="s">
        <v>3104</v>
      </c>
      <c r="B3098" t="s">
        <v>5008</v>
      </c>
      <c r="C3098">
        <v>47</v>
      </c>
      <c r="D3098" t="s">
        <v>5013</v>
      </c>
      <c r="E3098" t="s">
        <v>5017</v>
      </c>
      <c r="F3098">
        <v>1600</v>
      </c>
      <c r="G3098" s="5">
        <v>44053.671793981477</v>
      </c>
      <c r="H3098" s="5" t="str">
        <f t="shared" si="240"/>
        <v>Monday</v>
      </c>
      <c r="I3098" s="5" t="str">
        <f t="shared" si="241"/>
        <v>August</v>
      </c>
      <c r="J3098">
        <f t="shared" si="242"/>
        <v>2020</v>
      </c>
      <c r="K3098">
        <f t="shared" si="243"/>
        <v>8</v>
      </c>
      <c r="L3098">
        <f t="shared" si="244"/>
        <v>10</v>
      </c>
      <c r="M3098">
        <v>5</v>
      </c>
    </row>
    <row r="3099" spans="1:13" x14ac:dyDescent="0.3">
      <c r="A3099" t="s">
        <v>3105</v>
      </c>
      <c r="B3099" t="s">
        <v>5008</v>
      </c>
      <c r="C3099">
        <v>64</v>
      </c>
      <c r="D3099" t="s">
        <v>5012</v>
      </c>
      <c r="E3099" t="s">
        <v>5017</v>
      </c>
      <c r="F3099">
        <v>1000</v>
      </c>
      <c r="G3099" s="5">
        <v>44683.339722222219</v>
      </c>
      <c r="H3099" s="5" t="str">
        <f t="shared" si="240"/>
        <v>Monday</v>
      </c>
      <c r="I3099" s="5" t="str">
        <f t="shared" si="241"/>
        <v>May</v>
      </c>
      <c r="J3099">
        <f t="shared" si="242"/>
        <v>2022</v>
      </c>
      <c r="K3099">
        <f t="shared" si="243"/>
        <v>5</v>
      </c>
      <c r="L3099">
        <f t="shared" si="244"/>
        <v>2</v>
      </c>
      <c r="M3099">
        <v>3</v>
      </c>
    </row>
    <row r="3100" spans="1:13" x14ac:dyDescent="0.3">
      <c r="A3100" t="s">
        <v>3106</v>
      </c>
      <c r="B3100" t="s">
        <v>5008</v>
      </c>
      <c r="C3100">
        <v>37</v>
      </c>
      <c r="D3100" t="s">
        <v>5014</v>
      </c>
      <c r="E3100" t="s">
        <v>5019</v>
      </c>
      <c r="F3100">
        <v>750</v>
      </c>
      <c r="G3100" s="5">
        <v>44173.052071759259</v>
      </c>
      <c r="H3100" s="5" t="str">
        <f t="shared" si="240"/>
        <v>Tuesday</v>
      </c>
      <c r="I3100" s="5" t="str">
        <f t="shared" si="241"/>
        <v>December</v>
      </c>
      <c r="J3100">
        <f t="shared" si="242"/>
        <v>2020</v>
      </c>
      <c r="K3100">
        <f t="shared" si="243"/>
        <v>12</v>
      </c>
      <c r="L3100">
        <f t="shared" si="244"/>
        <v>8</v>
      </c>
      <c r="M3100">
        <v>1</v>
      </c>
    </row>
    <row r="3101" spans="1:13" x14ac:dyDescent="0.3">
      <c r="A3101" t="s">
        <v>3107</v>
      </c>
      <c r="B3101" t="s">
        <v>5008</v>
      </c>
      <c r="C3101">
        <v>35</v>
      </c>
      <c r="D3101" t="s">
        <v>5011</v>
      </c>
      <c r="E3101" t="s">
        <v>5020</v>
      </c>
      <c r="F3101">
        <v>1550</v>
      </c>
      <c r="G3101" s="5">
        <v>45094.362303240741</v>
      </c>
      <c r="H3101" s="5" t="str">
        <f t="shared" si="240"/>
        <v>Saturday</v>
      </c>
      <c r="I3101" s="5" t="str">
        <f t="shared" si="241"/>
        <v>June</v>
      </c>
      <c r="J3101">
        <f t="shared" si="242"/>
        <v>2023</v>
      </c>
      <c r="K3101">
        <f t="shared" si="243"/>
        <v>6</v>
      </c>
      <c r="L3101">
        <f t="shared" si="244"/>
        <v>17</v>
      </c>
      <c r="M3101">
        <v>2</v>
      </c>
    </row>
    <row r="3102" spans="1:13" x14ac:dyDescent="0.3">
      <c r="A3102" t="s">
        <v>3108</v>
      </c>
      <c r="B3102" t="s">
        <v>5008</v>
      </c>
      <c r="C3102">
        <v>60</v>
      </c>
      <c r="D3102" t="s">
        <v>5012</v>
      </c>
      <c r="E3102" t="s">
        <v>5019</v>
      </c>
      <c r="F3102">
        <v>300</v>
      </c>
      <c r="G3102" s="5">
        <v>44801.114074074067</v>
      </c>
      <c r="H3102" s="5" t="str">
        <f t="shared" si="240"/>
        <v>Sunday</v>
      </c>
      <c r="I3102" s="5" t="str">
        <f t="shared" si="241"/>
        <v>August</v>
      </c>
      <c r="J3102">
        <f t="shared" si="242"/>
        <v>2022</v>
      </c>
      <c r="K3102">
        <f t="shared" si="243"/>
        <v>8</v>
      </c>
      <c r="L3102">
        <f t="shared" si="244"/>
        <v>28</v>
      </c>
      <c r="M3102">
        <v>2</v>
      </c>
    </row>
    <row r="3103" spans="1:13" x14ac:dyDescent="0.3">
      <c r="A3103" t="s">
        <v>3109</v>
      </c>
      <c r="B3103" t="s">
        <v>5009</v>
      </c>
      <c r="C3103">
        <v>43</v>
      </c>
      <c r="D3103" t="s">
        <v>5013</v>
      </c>
      <c r="E3103" t="s">
        <v>5020</v>
      </c>
      <c r="F3103">
        <v>1250</v>
      </c>
      <c r="G3103" s="5">
        <v>45065.480636574073</v>
      </c>
      <c r="H3103" s="5" t="str">
        <f t="shared" si="240"/>
        <v>Friday</v>
      </c>
      <c r="I3103" s="5" t="str">
        <f t="shared" si="241"/>
        <v>May</v>
      </c>
      <c r="J3103">
        <f t="shared" si="242"/>
        <v>2023</v>
      </c>
      <c r="K3103">
        <f t="shared" si="243"/>
        <v>5</v>
      </c>
      <c r="L3103">
        <f t="shared" si="244"/>
        <v>19</v>
      </c>
      <c r="M3103">
        <v>4</v>
      </c>
    </row>
    <row r="3104" spans="1:13" x14ac:dyDescent="0.3">
      <c r="A3104" t="s">
        <v>3110</v>
      </c>
      <c r="B3104" t="s">
        <v>5008</v>
      </c>
      <c r="C3104">
        <v>27</v>
      </c>
      <c r="D3104" t="s">
        <v>5011</v>
      </c>
      <c r="E3104" t="s">
        <v>5017</v>
      </c>
      <c r="F3104">
        <v>900</v>
      </c>
      <c r="G3104" s="5">
        <v>44796.743020833332</v>
      </c>
      <c r="H3104" s="5" t="str">
        <f t="shared" si="240"/>
        <v>Tuesday</v>
      </c>
      <c r="I3104" s="5" t="str">
        <f t="shared" si="241"/>
        <v>August</v>
      </c>
      <c r="J3104">
        <f t="shared" si="242"/>
        <v>2022</v>
      </c>
      <c r="K3104">
        <f t="shared" si="243"/>
        <v>8</v>
      </c>
      <c r="L3104">
        <f t="shared" si="244"/>
        <v>23</v>
      </c>
      <c r="M3104">
        <v>1</v>
      </c>
    </row>
    <row r="3105" spans="1:13" x14ac:dyDescent="0.3">
      <c r="A3105" t="s">
        <v>3111</v>
      </c>
      <c r="B3105" t="s">
        <v>5008</v>
      </c>
      <c r="C3105">
        <v>41</v>
      </c>
      <c r="D3105" t="s">
        <v>5012</v>
      </c>
      <c r="E3105" t="s">
        <v>5020</v>
      </c>
      <c r="F3105">
        <v>1100</v>
      </c>
      <c r="G3105" s="5">
        <v>43995.874710648153</v>
      </c>
      <c r="H3105" s="5" t="str">
        <f t="shared" si="240"/>
        <v>Saturday</v>
      </c>
      <c r="I3105" s="5" t="str">
        <f t="shared" si="241"/>
        <v>June</v>
      </c>
      <c r="J3105">
        <f t="shared" si="242"/>
        <v>2020</v>
      </c>
      <c r="K3105">
        <f t="shared" si="243"/>
        <v>6</v>
      </c>
      <c r="L3105">
        <f t="shared" si="244"/>
        <v>13</v>
      </c>
      <c r="M3105">
        <v>1</v>
      </c>
    </row>
    <row r="3106" spans="1:13" x14ac:dyDescent="0.3">
      <c r="A3106" t="s">
        <v>3112</v>
      </c>
      <c r="B3106" t="s">
        <v>5008</v>
      </c>
      <c r="C3106">
        <v>43</v>
      </c>
      <c r="D3106" t="s">
        <v>5013</v>
      </c>
      <c r="E3106" t="s">
        <v>5017</v>
      </c>
      <c r="F3106">
        <v>1550</v>
      </c>
      <c r="G3106" s="5">
        <v>44333.193206018521</v>
      </c>
      <c r="H3106" s="5" t="str">
        <f t="shared" si="240"/>
        <v>Monday</v>
      </c>
      <c r="I3106" s="5" t="str">
        <f t="shared" si="241"/>
        <v>May</v>
      </c>
      <c r="J3106">
        <f t="shared" si="242"/>
        <v>2021</v>
      </c>
      <c r="K3106">
        <f t="shared" si="243"/>
        <v>5</v>
      </c>
      <c r="L3106">
        <f t="shared" si="244"/>
        <v>17</v>
      </c>
      <c r="M3106">
        <v>3</v>
      </c>
    </row>
    <row r="3107" spans="1:13" x14ac:dyDescent="0.3">
      <c r="A3107" t="s">
        <v>3113</v>
      </c>
      <c r="B3107" t="s">
        <v>5008</v>
      </c>
      <c r="C3107">
        <v>21</v>
      </c>
      <c r="D3107" t="s">
        <v>5013</v>
      </c>
      <c r="E3107" t="s">
        <v>5020</v>
      </c>
      <c r="F3107">
        <v>1800</v>
      </c>
      <c r="G3107" s="5">
        <v>45232.533449074072</v>
      </c>
      <c r="H3107" s="5" t="str">
        <f t="shared" si="240"/>
        <v>Thursday</v>
      </c>
      <c r="I3107" s="5" t="str">
        <f t="shared" si="241"/>
        <v>November</v>
      </c>
      <c r="J3107">
        <f t="shared" si="242"/>
        <v>2023</v>
      </c>
      <c r="K3107">
        <f t="shared" si="243"/>
        <v>11</v>
      </c>
      <c r="L3107">
        <f t="shared" si="244"/>
        <v>2</v>
      </c>
      <c r="M3107">
        <v>3</v>
      </c>
    </row>
    <row r="3108" spans="1:13" x14ac:dyDescent="0.3">
      <c r="A3108" t="s">
        <v>3114</v>
      </c>
      <c r="B3108" t="s">
        <v>5009</v>
      </c>
      <c r="C3108">
        <v>54</v>
      </c>
      <c r="D3108" t="s">
        <v>5010</v>
      </c>
      <c r="E3108" t="s">
        <v>5019</v>
      </c>
      <c r="F3108">
        <v>450</v>
      </c>
      <c r="G3108" s="5">
        <v>44453.50372685185</v>
      </c>
      <c r="H3108" s="5" t="str">
        <f t="shared" si="240"/>
        <v>Tuesday</v>
      </c>
      <c r="I3108" s="5" t="str">
        <f t="shared" si="241"/>
        <v>September</v>
      </c>
      <c r="J3108">
        <f t="shared" si="242"/>
        <v>2021</v>
      </c>
      <c r="K3108">
        <f t="shared" si="243"/>
        <v>9</v>
      </c>
      <c r="L3108">
        <f t="shared" si="244"/>
        <v>14</v>
      </c>
      <c r="M3108">
        <v>3</v>
      </c>
    </row>
    <row r="3109" spans="1:13" x14ac:dyDescent="0.3">
      <c r="A3109" t="s">
        <v>3115</v>
      </c>
      <c r="B3109" t="s">
        <v>5008</v>
      </c>
      <c r="C3109">
        <v>21</v>
      </c>
      <c r="D3109" t="s">
        <v>5014</v>
      </c>
      <c r="E3109" t="s">
        <v>5017</v>
      </c>
      <c r="F3109">
        <v>150</v>
      </c>
      <c r="G3109" s="5">
        <v>44291.231423611112</v>
      </c>
      <c r="H3109" s="5" t="str">
        <f t="shared" si="240"/>
        <v>Monday</v>
      </c>
      <c r="I3109" s="5" t="str">
        <f t="shared" si="241"/>
        <v>April</v>
      </c>
      <c r="J3109">
        <f t="shared" si="242"/>
        <v>2021</v>
      </c>
      <c r="K3109">
        <f t="shared" si="243"/>
        <v>4</v>
      </c>
      <c r="L3109">
        <f t="shared" si="244"/>
        <v>5</v>
      </c>
      <c r="M3109">
        <v>3</v>
      </c>
    </row>
    <row r="3110" spans="1:13" x14ac:dyDescent="0.3">
      <c r="A3110" t="s">
        <v>3116</v>
      </c>
      <c r="B3110" t="s">
        <v>5009</v>
      </c>
      <c r="C3110">
        <v>30</v>
      </c>
      <c r="D3110" t="s">
        <v>5010</v>
      </c>
      <c r="E3110" t="s">
        <v>5019</v>
      </c>
      <c r="F3110">
        <v>1650</v>
      </c>
      <c r="G3110" s="5">
        <v>44254.014606481483</v>
      </c>
      <c r="H3110" s="5" t="str">
        <f t="shared" si="240"/>
        <v>Saturday</v>
      </c>
      <c r="I3110" s="5" t="str">
        <f t="shared" si="241"/>
        <v>February</v>
      </c>
      <c r="J3110">
        <f t="shared" si="242"/>
        <v>2021</v>
      </c>
      <c r="K3110">
        <f t="shared" si="243"/>
        <v>2</v>
      </c>
      <c r="L3110">
        <f t="shared" si="244"/>
        <v>27</v>
      </c>
      <c r="M3110">
        <v>4</v>
      </c>
    </row>
    <row r="3111" spans="1:13" x14ac:dyDescent="0.3">
      <c r="A3111" t="s">
        <v>3117</v>
      </c>
      <c r="B3111" t="s">
        <v>5009</v>
      </c>
      <c r="C3111">
        <v>42</v>
      </c>
      <c r="D3111" t="s">
        <v>5012</v>
      </c>
      <c r="E3111" t="s">
        <v>5016</v>
      </c>
      <c r="F3111">
        <v>1350</v>
      </c>
      <c r="G3111" s="5">
        <v>44475.762708333343</v>
      </c>
      <c r="H3111" s="5" t="str">
        <f t="shared" si="240"/>
        <v>Wednesday</v>
      </c>
      <c r="I3111" s="5" t="str">
        <f t="shared" si="241"/>
        <v>October</v>
      </c>
      <c r="J3111">
        <f t="shared" si="242"/>
        <v>2021</v>
      </c>
      <c r="K3111">
        <f t="shared" si="243"/>
        <v>10</v>
      </c>
      <c r="L3111">
        <f t="shared" si="244"/>
        <v>6</v>
      </c>
      <c r="M3111">
        <v>2</v>
      </c>
    </row>
    <row r="3112" spans="1:13" x14ac:dyDescent="0.3">
      <c r="A3112" t="s">
        <v>3118</v>
      </c>
      <c r="B3112" t="s">
        <v>5009</v>
      </c>
      <c r="C3112">
        <v>30</v>
      </c>
      <c r="D3112" t="s">
        <v>5013</v>
      </c>
      <c r="E3112" t="s">
        <v>5016</v>
      </c>
      <c r="F3112">
        <v>50</v>
      </c>
      <c r="G3112" s="5">
        <v>45207.860636574071</v>
      </c>
      <c r="H3112" s="5" t="str">
        <f t="shared" si="240"/>
        <v>Sunday</v>
      </c>
      <c r="I3112" s="5" t="str">
        <f t="shared" si="241"/>
        <v>October</v>
      </c>
      <c r="J3112">
        <f t="shared" si="242"/>
        <v>2023</v>
      </c>
      <c r="K3112">
        <f t="shared" si="243"/>
        <v>10</v>
      </c>
      <c r="L3112">
        <f t="shared" si="244"/>
        <v>8</v>
      </c>
      <c r="M3112">
        <v>3</v>
      </c>
    </row>
    <row r="3113" spans="1:13" x14ac:dyDescent="0.3">
      <c r="A3113" t="s">
        <v>3119</v>
      </c>
      <c r="B3113" t="s">
        <v>5008</v>
      </c>
      <c r="C3113">
        <v>35</v>
      </c>
      <c r="D3113" t="s">
        <v>5010</v>
      </c>
      <c r="E3113" t="s">
        <v>5017</v>
      </c>
      <c r="F3113">
        <v>450</v>
      </c>
      <c r="G3113" s="5">
        <v>44039.297824074078</v>
      </c>
      <c r="H3113" s="5" t="str">
        <f t="shared" si="240"/>
        <v>Monday</v>
      </c>
      <c r="I3113" s="5" t="str">
        <f t="shared" si="241"/>
        <v>July</v>
      </c>
      <c r="J3113">
        <f t="shared" si="242"/>
        <v>2020</v>
      </c>
      <c r="K3113">
        <f t="shared" si="243"/>
        <v>7</v>
      </c>
      <c r="L3113">
        <f t="shared" si="244"/>
        <v>27</v>
      </c>
      <c r="M3113">
        <v>4</v>
      </c>
    </row>
    <row r="3114" spans="1:13" x14ac:dyDescent="0.3">
      <c r="A3114" t="s">
        <v>3120</v>
      </c>
      <c r="B3114" t="s">
        <v>5009</v>
      </c>
      <c r="C3114">
        <v>41</v>
      </c>
      <c r="D3114" t="s">
        <v>5013</v>
      </c>
      <c r="E3114" t="s">
        <v>5018</v>
      </c>
      <c r="F3114">
        <v>250</v>
      </c>
      <c r="G3114" s="5">
        <v>44723.804386574076</v>
      </c>
      <c r="H3114" s="5" t="str">
        <f t="shared" si="240"/>
        <v>Saturday</v>
      </c>
      <c r="I3114" s="5" t="str">
        <f t="shared" si="241"/>
        <v>June</v>
      </c>
      <c r="J3114">
        <f t="shared" si="242"/>
        <v>2022</v>
      </c>
      <c r="K3114">
        <f t="shared" si="243"/>
        <v>6</v>
      </c>
      <c r="L3114">
        <f t="shared" si="244"/>
        <v>11</v>
      </c>
      <c r="M3114">
        <v>3</v>
      </c>
    </row>
    <row r="3115" spans="1:13" x14ac:dyDescent="0.3">
      <c r="A3115" t="s">
        <v>3121</v>
      </c>
      <c r="B3115" t="s">
        <v>5008</v>
      </c>
      <c r="C3115">
        <v>19</v>
      </c>
      <c r="D3115" t="s">
        <v>5013</v>
      </c>
      <c r="E3115" t="s">
        <v>5016</v>
      </c>
      <c r="F3115">
        <v>750</v>
      </c>
      <c r="G3115" s="5">
        <v>44601.294363425928</v>
      </c>
      <c r="H3115" s="5" t="str">
        <f t="shared" si="240"/>
        <v>Wednesday</v>
      </c>
      <c r="I3115" s="5" t="str">
        <f t="shared" si="241"/>
        <v>February</v>
      </c>
      <c r="J3115">
        <f t="shared" si="242"/>
        <v>2022</v>
      </c>
      <c r="K3115">
        <f t="shared" si="243"/>
        <v>2</v>
      </c>
      <c r="L3115">
        <f t="shared" si="244"/>
        <v>9</v>
      </c>
      <c r="M3115">
        <v>4</v>
      </c>
    </row>
    <row r="3116" spans="1:13" x14ac:dyDescent="0.3">
      <c r="A3116" t="s">
        <v>3122</v>
      </c>
      <c r="B3116" t="s">
        <v>5008</v>
      </c>
      <c r="C3116">
        <v>65</v>
      </c>
      <c r="D3116" t="s">
        <v>5012</v>
      </c>
      <c r="E3116" t="s">
        <v>5019</v>
      </c>
      <c r="F3116">
        <v>450</v>
      </c>
      <c r="G3116" s="5">
        <v>43977.607268518521</v>
      </c>
      <c r="H3116" s="5" t="str">
        <f t="shared" si="240"/>
        <v>Tuesday</v>
      </c>
      <c r="I3116" s="5" t="str">
        <f t="shared" si="241"/>
        <v>May</v>
      </c>
      <c r="J3116">
        <f t="shared" si="242"/>
        <v>2020</v>
      </c>
      <c r="K3116">
        <f t="shared" si="243"/>
        <v>5</v>
      </c>
      <c r="L3116">
        <f t="shared" si="244"/>
        <v>26</v>
      </c>
      <c r="M3116">
        <v>4</v>
      </c>
    </row>
    <row r="3117" spans="1:13" x14ac:dyDescent="0.3">
      <c r="A3117" t="s">
        <v>3123</v>
      </c>
      <c r="B3117" t="s">
        <v>5009</v>
      </c>
      <c r="C3117">
        <v>50</v>
      </c>
      <c r="D3117" t="s">
        <v>5014</v>
      </c>
      <c r="E3117" t="s">
        <v>5018</v>
      </c>
      <c r="F3117">
        <v>1400</v>
      </c>
      <c r="G3117" s="5">
        <v>45198.529236111113</v>
      </c>
      <c r="H3117" s="5" t="str">
        <f t="shared" si="240"/>
        <v>Friday</v>
      </c>
      <c r="I3117" s="5" t="str">
        <f t="shared" si="241"/>
        <v>September</v>
      </c>
      <c r="J3117">
        <f t="shared" si="242"/>
        <v>2023</v>
      </c>
      <c r="K3117">
        <f t="shared" si="243"/>
        <v>9</v>
      </c>
      <c r="L3117">
        <f t="shared" si="244"/>
        <v>29</v>
      </c>
      <c r="M3117">
        <v>4</v>
      </c>
    </row>
    <row r="3118" spans="1:13" x14ac:dyDescent="0.3">
      <c r="A3118" t="s">
        <v>3124</v>
      </c>
      <c r="B3118" t="s">
        <v>5009</v>
      </c>
      <c r="C3118">
        <v>36</v>
      </c>
      <c r="D3118" t="s">
        <v>5013</v>
      </c>
      <c r="E3118" t="s">
        <v>5016</v>
      </c>
      <c r="F3118">
        <v>650</v>
      </c>
      <c r="G3118" s="5">
        <v>44347.210682870369</v>
      </c>
      <c r="H3118" s="5" t="str">
        <f t="shared" si="240"/>
        <v>Monday</v>
      </c>
      <c r="I3118" s="5" t="str">
        <f t="shared" si="241"/>
        <v>May</v>
      </c>
      <c r="J3118">
        <f t="shared" si="242"/>
        <v>2021</v>
      </c>
      <c r="K3118">
        <f t="shared" si="243"/>
        <v>5</v>
      </c>
      <c r="L3118">
        <f t="shared" si="244"/>
        <v>31</v>
      </c>
      <c r="M3118">
        <v>3</v>
      </c>
    </row>
    <row r="3119" spans="1:13" x14ac:dyDescent="0.3">
      <c r="A3119" t="s">
        <v>3125</v>
      </c>
      <c r="B3119" t="s">
        <v>5008</v>
      </c>
      <c r="C3119">
        <v>26</v>
      </c>
      <c r="D3119" t="s">
        <v>5012</v>
      </c>
      <c r="E3119" t="s">
        <v>5015</v>
      </c>
      <c r="F3119">
        <v>1200</v>
      </c>
      <c r="G3119" s="5">
        <v>44295.86377314815</v>
      </c>
      <c r="H3119" s="5" t="str">
        <f t="shared" si="240"/>
        <v>Friday</v>
      </c>
      <c r="I3119" s="5" t="str">
        <f t="shared" si="241"/>
        <v>April</v>
      </c>
      <c r="J3119">
        <f t="shared" si="242"/>
        <v>2021</v>
      </c>
      <c r="K3119">
        <f t="shared" si="243"/>
        <v>4</v>
      </c>
      <c r="L3119">
        <f t="shared" si="244"/>
        <v>9</v>
      </c>
      <c r="M3119">
        <v>4</v>
      </c>
    </row>
    <row r="3120" spans="1:13" x14ac:dyDescent="0.3">
      <c r="A3120" t="s">
        <v>3126</v>
      </c>
      <c r="B3120" t="s">
        <v>5008</v>
      </c>
      <c r="C3120">
        <v>45</v>
      </c>
      <c r="D3120" t="s">
        <v>5013</v>
      </c>
      <c r="E3120" t="s">
        <v>5015</v>
      </c>
      <c r="F3120">
        <v>500</v>
      </c>
      <c r="G3120" s="5">
        <v>44379.950798611113</v>
      </c>
      <c r="H3120" s="5" t="str">
        <f t="shared" si="240"/>
        <v>Friday</v>
      </c>
      <c r="I3120" s="5" t="str">
        <f t="shared" si="241"/>
        <v>July</v>
      </c>
      <c r="J3120">
        <f t="shared" si="242"/>
        <v>2021</v>
      </c>
      <c r="K3120">
        <f t="shared" si="243"/>
        <v>7</v>
      </c>
      <c r="L3120">
        <f t="shared" si="244"/>
        <v>2</v>
      </c>
      <c r="M3120">
        <v>4</v>
      </c>
    </row>
    <row r="3121" spans="1:13" x14ac:dyDescent="0.3">
      <c r="A3121" t="s">
        <v>3127</v>
      </c>
      <c r="B3121" t="s">
        <v>5008</v>
      </c>
      <c r="C3121">
        <v>52</v>
      </c>
      <c r="D3121" t="s">
        <v>5010</v>
      </c>
      <c r="E3121" t="s">
        <v>5017</v>
      </c>
      <c r="F3121">
        <v>1100</v>
      </c>
      <c r="G3121" s="5">
        <v>44150.189722222232</v>
      </c>
      <c r="H3121" s="5" t="str">
        <f t="shared" si="240"/>
        <v>Sunday</v>
      </c>
      <c r="I3121" s="5" t="str">
        <f t="shared" si="241"/>
        <v>November</v>
      </c>
      <c r="J3121">
        <f t="shared" si="242"/>
        <v>2020</v>
      </c>
      <c r="K3121">
        <f t="shared" si="243"/>
        <v>11</v>
      </c>
      <c r="L3121">
        <f t="shared" si="244"/>
        <v>15</v>
      </c>
      <c r="M3121">
        <v>4</v>
      </c>
    </row>
    <row r="3122" spans="1:13" x14ac:dyDescent="0.3">
      <c r="A3122" t="s">
        <v>3128</v>
      </c>
      <c r="B3122" t="s">
        <v>5008</v>
      </c>
      <c r="C3122">
        <v>43</v>
      </c>
      <c r="D3122" t="s">
        <v>5012</v>
      </c>
      <c r="E3122" t="s">
        <v>5019</v>
      </c>
      <c r="F3122">
        <v>1950</v>
      </c>
      <c r="G3122" s="5">
        <v>44075.553726851853</v>
      </c>
      <c r="H3122" s="5" t="str">
        <f t="shared" si="240"/>
        <v>Tuesday</v>
      </c>
      <c r="I3122" s="5" t="str">
        <f t="shared" si="241"/>
        <v>September</v>
      </c>
      <c r="J3122">
        <f t="shared" si="242"/>
        <v>2020</v>
      </c>
      <c r="K3122">
        <f t="shared" si="243"/>
        <v>9</v>
      </c>
      <c r="L3122">
        <f t="shared" si="244"/>
        <v>1</v>
      </c>
      <c r="M3122">
        <v>3</v>
      </c>
    </row>
    <row r="3123" spans="1:13" x14ac:dyDescent="0.3">
      <c r="A3123" t="s">
        <v>3129</v>
      </c>
      <c r="B3123" t="s">
        <v>5008</v>
      </c>
      <c r="C3123">
        <v>56</v>
      </c>
      <c r="D3123" t="s">
        <v>5010</v>
      </c>
      <c r="E3123" t="s">
        <v>5019</v>
      </c>
      <c r="F3123">
        <v>1100</v>
      </c>
      <c r="G3123" s="5">
        <v>44766.05678240741</v>
      </c>
      <c r="H3123" s="5" t="str">
        <f t="shared" si="240"/>
        <v>Sunday</v>
      </c>
      <c r="I3123" s="5" t="str">
        <f t="shared" si="241"/>
        <v>July</v>
      </c>
      <c r="J3123">
        <f t="shared" si="242"/>
        <v>2022</v>
      </c>
      <c r="K3123">
        <f t="shared" si="243"/>
        <v>7</v>
      </c>
      <c r="L3123">
        <f t="shared" si="244"/>
        <v>24</v>
      </c>
      <c r="M3123">
        <v>2</v>
      </c>
    </row>
    <row r="3124" spans="1:13" x14ac:dyDescent="0.3">
      <c r="A3124" t="s">
        <v>3130</v>
      </c>
      <c r="B3124" t="s">
        <v>5008</v>
      </c>
      <c r="C3124">
        <v>27</v>
      </c>
      <c r="D3124" t="s">
        <v>5011</v>
      </c>
      <c r="E3124" t="s">
        <v>5016</v>
      </c>
      <c r="F3124">
        <v>1850</v>
      </c>
      <c r="G3124" s="5">
        <v>44215.308449074073</v>
      </c>
      <c r="H3124" s="5" t="str">
        <f t="shared" si="240"/>
        <v>Tuesday</v>
      </c>
      <c r="I3124" s="5" t="str">
        <f t="shared" si="241"/>
        <v>January</v>
      </c>
      <c r="J3124">
        <f t="shared" si="242"/>
        <v>2021</v>
      </c>
      <c r="K3124">
        <f t="shared" si="243"/>
        <v>1</v>
      </c>
      <c r="L3124">
        <f t="shared" si="244"/>
        <v>19</v>
      </c>
      <c r="M3124">
        <v>3</v>
      </c>
    </row>
    <row r="3125" spans="1:13" x14ac:dyDescent="0.3">
      <c r="A3125" t="s">
        <v>3131</v>
      </c>
      <c r="B3125" t="s">
        <v>5009</v>
      </c>
      <c r="C3125">
        <v>18</v>
      </c>
      <c r="D3125" t="s">
        <v>5012</v>
      </c>
      <c r="E3125" t="s">
        <v>5019</v>
      </c>
      <c r="F3125">
        <v>1950</v>
      </c>
      <c r="G3125" s="5">
        <v>44761.694201388891</v>
      </c>
      <c r="H3125" s="5" t="str">
        <f t="shared" si="240"/>
        <v>Tuesday</v>
      </c>
      <c r="I3125" s="5" t="str">
        <f t="shared" si="241"/>
        <v>July</v>
      </c>
      <c r="J3125">
        <f t="shared" si="242"/>
        <v>2022</v>
      </c>
      <c r="K3125">
        <f t="shared" si="243"/>
        <v>7</v>
      </c>
      <c r="L3125">
        <f t="shared" si="244"/>
        <v>19</v>
      </c>
      <c r="M3125">
        <v>2</v>
      </c>
    </row>
    <row r="3126" spans="1:13" x14ac:dyDescent="0.3">
      <c r="A3126" t="s">
        <v>3132</v>
      </c>
      <c r="B3126" t="s">
        <v>5009</v>
      </c>
      <c r="C3126">
        <v>59</v>
      </c>
      <c r="D3126" t="s">
        <v>5013</v>
      </c>
      <c r="E3126" t="s">
        <v>5018</v>
      </c>
      <c r="F3126">
        <v>1000</v>
      </c>
      <c r="G3126" s="5">
        <v>43866.900601851848</v>
      </c>
      <c r="H3126" s="5" t="str">
        <f t="shared" si="240"/>
        <v>Wednesday</v>
      </c>
      <c r="I3126" s="5" t="str">
        <f t="shared" si="241"/>
        <v>February</v>
      </c>
      <c r="J3126">
        <f t="shared" si="242"/>
        <v>2020</v>
      </c>
      <c r="K3126">
        <f t="shared" si="243"/>
        <v>2</v>
      </c>
      <c r="L3126">
        <f t="shared" si="244"/>
        <v>5</v>
      </c>
      <c r="M3126">
        <v>3</v>
      </c>
    </row>
    <row r="3127" spans="1:13" x14ac:dyDescent="0.3">
      <c r="A3127" t="s">
        <v>3133</v>
      </c>
      <c r="B3127" t="s">
        <v>5009</v>
      </c>
      <c r="C3127">
        <v>38</v>
      </c>
      <c r="D3127" t="s">
        <v>5011</v>
      </c>
      <c r="E3127" t="s">
        <v>5016</v>
      </c>
      <c r="F3127">
        <v>500</v>
      </c>
      <c r="G3127" s="5">
        <v>44645.744722222233</v>
      </c>
      <c r="H3127" s="5" t="str">
        <f t="shared" si="240"/>
        <v>Friday</v>
      </c>
      <c r="I3127" s="5" t="str">
        <f t="shared" si="241"/>
        <v>March</v>
      </c>
      <c r="J3127">
        <f t="shared" si="242"/>
        <v>2022</v>
      </c>
      <c r="K3127">
        <f t="shared" si="243"/>
        <v>3</v>
      </c>
      <c r="L3127">
        <f t="shared" si="244"/>
        <v>25</v>
      </c>
      <c r="M3127">
        <v>3</v>
      </c>
    </row>
    <row r="3128" spans="1:13" x14ac:dyDescent="0.3">
      <c r="A3128" t="s">
        <v>3134</v>
      </c>
      <c r="B3128" t="s">
        <v>5009</v>
      </c>
      <c r="C3128">
        <v>26</v>
      </c>
      <c r="D3128" t="s">
        <v>5010</v>
      </c>
      <c r="E3128" t="s">
        <v>5017</v>
      </c>
      <c r="F3128">
        <v>500</v>
      </c>
      <c r="G3128" s="5">
        <v>45139.617523148147</v>
      </c>
      <c r="H3128" s="5" t="str">
        <f t="shared" si="240"/>
        <v>Tuesday</v>
      </c>
      <c r="I3128" s="5" t="str">
        <f t="shared" si="241"/>
        <v>August</v>
      </c>
      <c r="J3128">
        <f t="shared" si="242"/>
        <v>2023</v>
      </c>
      <c r="K3128">
        <f t="shared" si="243"/>
        <v>8</v>
      </c>
      <c r="L3128">
        <f t="shared" si="244"/>
        <v>1</v>
      </c>
      <c r="M3128">
        <v>3</v>
      </c>
    </row>
    <row r="3129" spans="1:13" x14ac:dyDescent="0.3">
      <c r="A3129" t="s">
        <v>3135</v>
      </c>
      <c r="B3129" t="s">
        <v>5008</v>
      </c>
      <c r="C3129">
        <v>64</v>
      </c>
      <c r="D3129" t="s">
        <v>5010</v>
      </c>
      <c r="E3129" t="s">
        <v>5018</v>
      </c>
      <c r="F3129">
        <v>1300</v>
      </c>
      <c r="G3129" s="5">
        <v>44719.743287037039</v>
      </c>
      <c r="H3129" s="5" t="str">
        <f t="shared" si="240"/>
        <v>Tuesday</v>
      </c>
      <c r="I3129" s="5" t="str">
        <f t="shared" si="241"/>
        <v>June</v>
      </c>
      <c r="J3129">
        <f t="shared" si="242"/>
        <v>2022</v>
      </c>
      <c r="K3129">
        <f t="shared" si="243"/>
        <v>6</v>
      </c>
      <c r="L3129">
        <f t="shared" si="244"/>
        <v>7</v>
      </c>
      <c r="M3129">
        <v>3</v>
      </c>
    </row>
    <row r="3130" spans="1:13" x14ac:dyDescent="0.3">
      <c r="A3130" t="s">
        <v>3136</v>
      </c>
      <c r="B3130" t="s">
        <v>5008</v>
      </c>
      <c r="C3130">
        <v>32</v>
      </c>
      <c r="D3130" t="s">
        <v>5013</v>
      </c>
      <c r="E3130" t="s">
        <v>5020</v>
      </c>
      <c r="F3130">
        <v>1250</v>
      </c>
      <c r="G3130" s="5">
        <v>44093.989236111112</v>
      </c>
      <c r="H3130" s="5" t="str">
        <f t="shared" si="240"/>
        <v>Saturday</v>
      </c>
      <c r="I3130" s="5" t="str">
        <f t="shared" si="241"/>
        <v>September</v>
      </c>
      <c r="J3130">
        <f t="shared" si="242"/>
        <v>2020</v>
      </c>
      <c r="K3130">
        <f t="shared" si="243"/>
        <v>9</v>
      </c>
      <c r="L3130">
        <f t="shared" si="244"/>
        <v>19</v>
      </c>
      <c r="M3130">
        <v>4</v>
      </c>
    </row>
    <row r="3131" spans="1:13" x14ac:dyDescent="0.3">
      <c r="A3131" t="s">
        <v>3137</v>
      </c>
      <c r="B3131" t="s">
        <v>5009</v>
      </c>
      <c r="C3131">
        <v>52</v>
      </c>
      <c r="D3131" t="s">
        <v>5011</v>
      </c>
      <c r="E3131" t="s">
        <v>5017</v>
      </c>
      <c r="F3131">
        <v>1400</v>
      </c>
      <c r="G3131" s="5">
        <v>45112.044363425928</v>
      </c>
      <c r="H3131" s="5" t="str">
        <f t="shared" si="240"/>
        <v>Wednesday</v>
      </c>
      <c r="I3131" s="5" t="str">
        <f t="shared" si="241"/>
        <v>July</v>
      </c>
      <c r="J3131">
        <f t="shared" si="242"/>
        <v>2023</v>
      </c>
      <c r="K3131">
        <f t="shared" si="243"/>
        <v>7</v>
      </c>
      <c r="L3131">
        <f t="shared" si="244"/>
        <v>5</v>
      </c>
      <c r="M3131">
        <v>3</v>
      </c>
    </row>
    <row r="3132" spans="1:13" x14ac:dyDescent="0.3">
      <c r="A3132" t="s">
        <v>3138</v>
      </c>
      <c r="B3132" t="s">
        <v>5009</v>
      </c>
      <c r="C3132">
        <v>43</v>
      </c>
      <c r="D3132" t="s">
        <v>5013</v>
      </c>
      <c r="E3132" t="s">
        <v>5016</v>
      </c>
      <c r="F3132">
        <v>650</v>
      </c>
      <c r="G3132" s="5">
        <v>44206.251817129632</v>
      </c>
      <c r="H3132" s="5" t="str">
        <f t="shared" si="240"/>
        <v>Sunday</v>
      </c>
      <c r="I3132" s="5" t="str">
        <f t="shared" si="241"/>
        <v>January</v>
      </c>
      <c r="J3132">
        <f t="shared" si="242"/>
        <v>2021</v>
      </c>
      <c r="K3132">
        <f t="shared" si="243"/>
        <v>1</v>
      </c>
      <c r="L3132">
        <f t="shared" si="244"/>
        <v>10</v>
      </c>
      <c r="M3132">
        <v>3</v>
      </c>
    </row>
    <row r="3133" spans="1:13" x14ac:dyDescent="0.3">
      <c r="A3133" t="s">
        <v>3139</v>
      </c>
      <c r="B3133" t="s">
        <v>5009</v>
      </c>
      <c r="C3133">
        <v>22</v>
      </c>
      <c r="D3133" t="s">
        <v>5014</v>
      </c>
      <c r="E3133" t="s">
        <v>5019</v>
      </c>
      <c r="F3133">
        <v>750</v>
      </c>
      <c r="G3133" s="5">
        <v>44421.564085648148</v>
      </c>
      <c r="H3133" s="5" t="str">
        <f t="shared" si="240"/>
        <v>Friday</v>
      </c>
      <c r="I3133" s="5" t="str">
        <f t="shared" si="241"/>
        <v>August</v>
      </c>
      <c r="J3133">
        <f t="shared" si="242"/>
        <v>2021</v>
      </c>
      <c r="K3133">
        <f t="shared" si="243"/>
        <v>8</v>
      </c>
      <c r="L3133">
        <f t="shared" si="244"/>
        <v>13</v>
      </c>
      <c r="M3133">
        <v>4</v>
      </c>
    </row>
    <row r="3134" spans="1:13" x14ac:dyDescent="0.3">
      <c r="A3134" t="s">
        <v>3140</v>
      </c>
      <c r="B3134" t="s">
        <v>5008</v>
      </c>
      <c r="C3134">
        <v>58</v>
      </c>
      <c r="D3134" t="s">
        <v>5013</v>
      </c>
      <c r="E3134" t="s">
        <v>5020</v>
      </c>
      <c r="F3134">
        <v>300</v>
      </c>
      <c r="G3134" s="5">
        <v>45174.769930555558</v>
      </c>
      <c r="H3134" s="5" t="str">
        <f t="shared" si="240"/>
        <v>Tuesday</v>
      </c>
      <c r="I3134" s="5" t="str">
        <f t="shared" si="241"/>
        <v>September</v>
      </c>
      <c r="J3134">
        <f t="shared" si="242"/>
        <v>2023</v>
      </c>
      <c r="K3134">
        <f t="shared" si="243"/>
        <v>9</v>
      </c>
      <c r="L3134">
        <f t="shared" si="244"/>
        <v>5</v>
      </c>
      <c r="M3134">
        <v>1</v>
      </c>
    </row>
    <row r="3135" spans="1:13" x14ac:dyDescent="0.3">
      <c r="A3135" t="s">
        <v>3141</v>
      </c>
      <c r="B3135" t="s">
        <v>5009</v>
      </c>
      <c r="C3135">
        <v>39</v>
      </c>
      <c r="D3135" t="s">
        <v>5010</v>
      </c>
      <c r="E3135" t="s">
        <v>5017</v>
      </c>
      <c r="F3135">
        <v>600</v>
      </c>
      <c r="G3135" s="5">
        <v>44252.080636574072</v>
      </c>
      <c r="H3135" s="5" t="str">
        <f t="shared" si="240"/>
        <v>Thursday</v>
      </c>
      <c r="I3135" s="5" t="str">
        <f t="shared" si="241"/>
        <v>February</v>
      </c>
      <c r="J3135">
        <f t="shared" si="242"/>
        <v>2021</v>
      </c>
      <c r="K3135">
        <f t="shared" si="243"/>
        <v>2</v>
      </c>
      <c r="L3135">
        <f t="shared" si="244"/>
        <v>25</v>
      </c>
      <c r="M3135">
        <v>3</v>
      </c>
    </row>
    <row r="3136" spans="1:13" x14ac:dyDescent="0.3">
      <c r="A3136" t="s">
        <v>3142</v>
      </c>
      <c r="B3136" t="s">
        <v>5008</v>
      </c>
      <c r="C3136">
        <v>58</v>
      </c>
      <c r="D3136" t="s">
        <v>5012</v>
      </c>
      <c r="E3136" t="s">
        <v>5016</v>
      </c>
      <c r="F3136">
        <v>950</v>
      </c>
      <c r="G3136" s="5">
        <v>44038.441377314812</v>
      </c>
      <c r="H3136" s="5" t="str">
        <f t="shared" si="240"/>
        <v>Sunday</v>
      </c>
      <c r="I3136" s="5" t="str">
        <f t="shared" si="241"/>
        <v>July</v>
      </c>
      <c r="J3136">
        <f t="shared" si="242"/>
        <v>2020</v>
      </c>
      <c r="K3136">
        <f t="shared" si="243"/>
        <v>7</v>
      </c>
      <c r="L3136">
        <f t="shared" si="244"/>
        <v>26</v>
      </c>
      <c r="M3136">
        <v>3</v>
      </c>
    </row>
    <row r="3137" spans="1:13" x14ac:dyDescent="0.3">
      <c r="A3137" t="s">
        <v>3143</v>
      </c>
      <c r="B3137" t="s">
        <v>5009</v>
      </c>
      <c r="C3137">
        <v>40</v>
      </c>
      <c r="D3137" t="s">
        <v>5011</v>
      </c>
      <c r="E3137" t="s">
        <v>5015</v>
      </c>
      <c r="F3137">
        <v>1600</v>
      </c>
      <c r="G3137" s="5">
        <v>45100.61482638889</v>
      </c>
      <c r="H3137" s="5" t="str">
        <f t="shared" si="240"/>
        <v>Friday</v>
      </c>
      <c r="I3137" s="5" t="str">
        <f t="shared" si="241"/>
        <v>June</v>
      </c>
      <c r="J3137">
        <f t="shared" si="242"/>
        <v>2023</v>
      </c>
      <c r="K3137">
        <f t="shared" si="243"/>
        <v>6</v>
      </c>
      <c r="L3137">
        <f t="shared" si="244"/>
        <v>23</v>
      </c>
      <c r="M3137">
        <v>2</v>
      </c>
    </row>
    <row r="3138" spans="1:13" x14ac:dyDescent="0.3">
      <c r="A3138" t="s">
        <v>3144</v>
      </c>
      <c r="B3138" t="s">
        <v>5009</v>
      </c>
      <c r="C3138">
        <v>24</v>
      </c>
      <c r="D3138" t="s">
        <v>5013</v>
      </c>
      <c r="E3138" t="s">
        <v>5019</v>
      </c>
      <c r="F3138">
        <v>550</v>
      </c>
      <c r="G3138" s="5">
        <v>45023.004594907397</v>
      </c>
      <c r="H3138" s="5" t="str">
        <f t="shared" si="240"/>
        <v>Friday</v>
      </c>
      <c r="I3138" s="5" t="str">
        <f t="shared" si="241"/>
        <v>April</v>
      </c>
      <c r="J3138">
        <f t="shared" si="242"/>
        <v>2023</v>
      </c>
      <c r="K3138">
        <f t="shared" si="243"/>
        <v>4</v>
      </c>
      <c r="L3138">
        <f t="shared" si="244"/>
        <v>7</v>
      </c>
      <c r="M3138">
        <v>4</v>
      </c>
    </row>
    <row r="3139" spans="1:13" x14ac:dyDescent="0.3">
      <c r="A3139" t="s">
        <v>3145</v>
      </c>
      <c r="B3139" t="s">
        <v>5009</v>
      </c>
      <c r="C3139">
        <v>43</v>
      </c>
      <c r="D3139" t="s">
        <v>5014</v>
      </c>
      <c r="E3139" t="s">
        <v>5016</v>
      </c>
      <c r="F3139">
        <v>1900</v>
      </c>
      <c r="G3139" s="5">
        <v>44701.500879629632</v>
      </c>
      <c r="H3139" s="5" t="str">
        <f t="shared" ref="H3139:H3202" si="245">TEXT(G3139,"DDDD")</f>
        <v>Friday</v>
      </c>
      <c r="I3139" s="5" t="str">
        <f t="shared" ref="I3139:I3202" si="246">TEXT(G3139,"mmmm")</f>
        <v>May</v>
      </c>
      <c r="J3139">
        <f t="shared" ref="J3139:J3202" si="247">YEAR(G3139)</f>
        <v>2022</v>
      </c>
      <c r="K3139">
        <f t="shared" ref="K3139:K3202" si="248">MONTH(G3139)</f>
        <v>5</v>
      </c>
      <c r="L3139">
        <f t="shared" ref="L3139:L3202" si="249">DAY(G3139)</f>
        <v>20</v>
      </c>
      <c r="M3139">
        <v>2</v>
      </c>
    </row>
    <row r="3140" spans="1:13" x14ac:dyDescent="0.3">
      <c r="A3140" t="s">
        <v>3146</v>
      </c>
      <c r="B3140" t="s">
        <v>5009</v>
      </c>
      <c r="C3140">
        <v>40</v>
      </c>
      <c r="D3140" t="s">
        <v>5012</v>
      </c>
      <c r="E3140" t="s">
        <v>5015</v>
      </c>
      <c r="F3140">
        <v>1650</v>
      </c>
      <c r="G3140" s="5">
        <v>44317.364710648151</v>
      </c>
      <c r="H3140" s="5" t="str">
        <f t="shared" si="245"/>
        <v>Saturday</v>
      </c>
      <c r="I3140" s="5" t="str">
        <f t="shared" si="246"/>
        <v>May</v>
      </c>
      <c r="J3140">
        <f t="shared" si="247"/>
        <v>2021</v>
      </c>
      <c r="K3140">
        <f t="shared" si="248"/>
        <v>5</v>
      </c>
      <c r="L3140">
        <f t="shared" si="249"/>
        <v>1</v>
      </c>
      <c r="M3140">
        <v>3</v>
      </c>
    </row>
    <row r="3141" spans="1:13" x14ac:dyDescent="0.3">
      <c r="A3141" t="s">
        <v>3147</v>
      </c>
      <c r="B3141" t="s">
        <v>5008</v>
      </c>
      <c r="C3141">
        <v>61</v>
      </c>
      <c r="D3141" t="s">
        <v>5011</v>
      </c>
      <c r="E3141" t="s">
        <v>5015</v>
      </c>
      <c r="F3141">
        <v>100</v>
      </c>
      <c r="G3141" s="5">
        <v>43931.954456018517</v>
      </c>
      <c r="H3141" s="5" t="str">
        <f t="shared" si="245"/>
        <v>Friday</v>
      </c>
      <c r="I3141" s="5" t="str">
        <f t="shared" si="246"/>
        <v>April</v>
      </c>
      <c r="J3141">
        <f t="shared" si="247"/>
        <v>2020</v>
      </c>
      <c r="K3141">
        <f t="shared" si="248"/>
        <v>4</v>
      </c>
      <c r="L3141">
        <f t="shared" si="249"/>
        <v>10</v>
      </c>
      <c r="M3141">
        <v>1</v>
      </c>
    </row>
    <row r="3142" spans="1:13" x14ac:dyDescent="0.3">
      <c r="A3142" t="s">
        <v>3148</v>
      </c>
      <c r="B3142" t="s">
        <v>5008</v>
      </c>
      <c r="C3142">
        <v>42</v>
      </c>
      <c r="D3142" t="s">
        <v>5013</v>
      </c>
      <c r="E3142" t="s">
        <v>5017</v>
      </c>
      <c r="F3142">
        <v>750</v>
      </c>
      <c r="G3142" s="5">
        <v>44562.688773148147</v>
      </c>
      <c r="H3142" s="5" t="str">
        <f t="shared" si="245"/>
        <v>Saturday</v>
      </c>
      <c r="I3142" s="5" t="str">
        <f t="shared" si="246"/>
        <v>January</v>
      </c>
      <c r="J3142">
        <f t="shared" si="247"/>
        <v>2022</v>
      </c>
      <c r="K3142">
        <f t="shared" si="248"/>
        <v>1</v>
      </c>
      <c r="L3142">
        <f t="shared" si="249"/>
        <v>1</v>
      </c>
      <c r="M3142">
        <v>3</v>
      </c>
    </row>
    <row r="3143" spans="1:13" x14ac:dyDescent="0.3">
      <c r="A3143" t="s">
        <v>3149</v>
      </c>
      <c r="B3143" t="s">
        <v>5008</v>
      </c>
      <c r="C3143">
        <v>44</v>
      </c>
      <c r="D3143" t="s">
        <v>5013</v>
      </c>
      <c r="E3143" t="s">
        <v>5016</v>
      </c>
      <c r="F3143">
        <v>1800</v>
      </c>
      <c r="G3143" s="5">
        <v>45223.685439814813</v>
      </c>
      <c r="H3143" s="5" t="str">
        <f t="shared" si="245"/>
        <v>Tuesday</v>
      </c>
      <c r="I3143" s="5" t="str">
        <f t="shared" si="246"/>
        <v>October</v>
      </c>
      <c r="J3143">
        <f t="shared" si="247"/>
        <v>2023</v>
      </c>
      <c r="K3143">
        <f t="shared" si="248"/>
        <v>10</v>
      </c>
      <c r="L3143">
        <f t="shared" si="249"/>
        <v>24</v>
      </c>
      <c r="M3143">
        <v>3</v>
      </c>
    </row>
    <row r="3144" spans="1:13" x14ac:dyDescent="0.3">
      <c r="A3144" t="s">
        <v>3150</v>
      </c>
      <c r="B3144" t="s">
        <v>5009</v>
      </c>
      <c r="C3144">
        <v>58</v>
      </c>
      <c r="D3144" t="s">
        <v>5013</v>
      </c>
      <c r="E3144" t="s">
        <v>5019</v>
      </c>
      <c r="F3144">
        <v>250</v>
      </c>
      <c r="G3144" s="5">
        <v>43929.406134259261</v>
      </c>
      <c r="H3144" s="5" t="str">
        <f t="shared" si="245"/>
        <v>Wednesday</v>
      </c>
      <c r="I3144" s="5" t="str">
        <f t="shared" si="246"/>
        <v>April</v>
      </c>
      <c r="J3144">
        <f t="shared" si="247"/>
        <v>2020</v>
      </c>
      <c r="K3144">
        <f t="shared" si="248"/>
        <v>4</v>
      </c>
      <c r="L3144">
        <f t="shared" si="249"/>
        <v>8</v>
      </c>
      <c r="M3144">
        <v>4</v>
      </c>
    </row>
    <row r="3145" spans="1:13" x14ac:dyDescent="0.3">
      <c r="A3145" t="s">
        <v>3151</v>
      </c>
      <c r="B3145" t="s">
        <v>5009</v>
      </c>
      <c r="C3145">
        <v>23</v>
      </c>
      <c r="D3145" t="s">
        <v>5013</v>
      </c>
      <c r="E3145" t="s">
        <v>5016</v>
      </c>
      <c r="F3145">
        <v>750</v>
      </c>
      <c r="G3145" s="5">
        <v>44333.838854166657</v>
      </c>
      <c r="H3145" s="5" t="str">
        <f t="shared" si="245"/>
        <v>Monday</v>
      </c>
      <c r="I3145" s="5" t="str">
        <f t="shared" si="246"/>
        <v>May</v>
      </c>
      <c r="J3145">
        <f t="shared" si="247"/>
        <v>2021</v>
      </c>
      <c r="K3145">
        <f t="shared" si="248"/>
        <v>5</v>
      </c>
      <c r="L3145">
        <f t="shared" si="249"/>
        <v>17</v>
      </c>
      <c r="M3145">
        <v>3</v>
      </c>
    </row>
    <row r="3146" spans="1:13" x14ac:dyDescent="0.3">
      <c r="A3146" t="s">
        <v>3152</v>
      </c>
      <c r="B3146" t="s">
        <v>5008</v>
      </c>
      <c r="C3146">
        <v>43</v>
      </c>
      <c r="D3146" t="s">
        <v>5011</v>
      </c>
      <c r="E3146" t="s">
        <v>5015</v>
      </c>
      <c r="F3146">
        <v>500</v>
      </c>
      <c r="G3146" s="5">
        <v>44529.335370370369</v>
      </c>
      <c r="H3146" s="5" t="str">
        <f t="shared" si="245"/>
        <v>Monday</v>
      </c>
      <c r="I3146" s="5" t="str">
        <f t="shared" si="246"/>
        <v>November</v>
      </c>
      <c r="J3146">
        <f t="shared" si="247"/>
        <v>2021</v>
      </c>
      <c r="K3146">
        <f t="shared" si="248"/>
        <v>11</v>
      </c>
      <c r="L3146">
        <f t="shared" si="249"/>
        <v>29</v>
      </c>
      <c r="M3146">
        <v>3</v>
      </c>
    </row>
    <row r="3147" spans="1:13" x14ac:dyDescent="0.3">
      <c r="A3147" t="s">
        <v>3153</v>
      </c>
      <c r="B3147" t="s">
        <v>5008</v>
      </c>
      <c r="C3147">
        <v>51</v>
      </c>
      <c r="D3147" t="s">
        <v>5013</v>
      </c>
      <c r="E3147" t="s">
        <v>5018</v>
      </c>
      <c r="F3147">
        <v>850</v>
      </c>
      <c r="G3147" s="5">
        <v>45092.533819444441</v>
      </c>
      <c r="H3147" s="5" t="str">
        <f t="shared" si="245"/>
        <v>Thursday</v>
      </c>
      <c r="I3147" s="5" t="str">
        <f t="shared" si="246"/>
        <v>June</v>
      </c>
      <c r="J3147">
        <f t="shared" si="247"/>
        <v>2023</v>
      </c>
      <c r="K3147">
        <f t="shared" si="248"/>
        <v>6</v>
      </c>
      <c r="L3147">
        <f t="shared" si="249"/>
        <v>15</v>
      </c>
      <c r="M3147">
        <v>4</v>
      </c>
    </row>
    <row r="3148" spans="1:13" x14ac:dyDescent="0.3">
      <c r="A3148" t="s">
        <v>3154</v>
      </c>
      <c r="B3148" t="s">
        <v>5009</v>
      </c>
      <c r="C3148">
        <v>26</v>
      </c>
      <c r="D3148" t="s">
        <v>5014</v>
      </c>
      <c r="E3148" t="s">
        <v>5020</v>
      </c>
      <c r="F3148">
        <v>1700</v>
      </c>
      <c r="G3148" s="5">
        <v>44748.083136574067</v>
      </c>
      <c r="H3148" s="5" t="str">
        <f t="shared" si="245"/>
        <v>Wednesday</v>
      </c>
      <c r="I3148" s="5" t="str">
        <f t="shared" si="246"/>
        <v>July</v>
      </c>
      <c r="J3148">
        <f t="shared" si="247"/>
        <v>2022</v>
      </c>
      <c r="K3148">
        <f t="shared" si="248"/>
        <v>7</v>
      </c>
      <c r="L3148">
        <f t="shared" si="249"/>
        <v>6</v>
      </c>
      <c r="M3148">
        <v>4</v>
      </c>
    </row>
    <row r="3149" spans="1:13" x14ac:dyDescent="0.3">
      <c r="A3149" t="s">
        <v>3155</v>
      </c>
      <c r="B3149" t="s">
        <v>5009</v>
      </c>
      <c r="C3149">
        <v>66</v>
      </c>
      <c r="D3149" t="s">
        <v>5013</v>
      </c>
      <c r="E3149" t="s">
        <v>5019</v>
      </c>
      <c r="F3149">
        <v>1200</v>
      </c>
      <c r="G3149" s="5">
        <v>43922.996145833327</v>
      </c>
      <c r="H3149" s="5" t="str">
        <f t="shared" si="245"/>
        <v>Wednesday</v>
      </c>
      <c r="I3149" s="5" t="str">
        <f t="shared" si="246"/>
        <v>April</v>
      </c>
      <c r="J3149">
        <f t="shared" si="247"/>
        <v>2020</v>
      </c>
      <c r="K3149">
        <f t="shared" si="248"/>
        <v>4</v>
      </c>
      <c r="L3149">
        <f t="shared" si="249"/>
        <v>1</v>
      </c>
      <c r="M3149">
        <v>3</v>
      </c>
    </row>
    <row r="3150" spans="1:13" x14ac:dyDescent="0.3">
      <c r="A3150" t="s">
        <v>3156</v>
      </c>
      <c r="B3150" t="s">
        <v>5009</v>
      </c>
      <c r="C3150">
        <v>50</v>
      </c>
      <c r="D3150" t="s">
        <v>5011</v>
      </c>
      <c r="E3150" t="s">
        <v>5016</v>
      </c>
      <c r="F3150">
        <v>500</v>
      </c>
      <c r="G3150" s="5">
        <v>44876.633900462963</v>
      </c>
      <c r="H3150" s="5" t="str">
        <f t="shared" si="245"/>
        <v>Friday</v>
      </c>
      <c r="I3150" s="5" t="str">
        <f t="shared" si="246"/>
        <v>November</v>
      </c>
      <c r="J3150">
        <f t="shared" si="247"/>
        <v>2022</v>
      </c>
      <c r="K3150">
        <f t="shared" si="248"/>
        <v>11</v>
      </c>
      <c r="L3150">
        <f t="shared" si="249"/>
        <v>11</v>
      </c>
      <c r="M3150">
        <v>1</v>
      </c>
    </row>
    <row r="3151" spans="1:13" x14ac:dyDescent="0.3">
      <c r="A3151" t="s">
        <v>3157</v>
      </c>
      <c r="B3151" t="s">
        <v>5009</v>
      </c>
      <c r="C3151">
        <v>68</v>
      </c>
      <c r="D3151" t="s">
        <v>5012</v>
      </c>
      <c r="E3151" t="s">
        <v>5020</v>
      </c>
      <c r="F3151">
        <v>1500</v>
      </c>
      <c r="G3151" s="5">
        <v>45104.479849537027</v>
      </c>
      <c r="H3151" s="5" t="str">
        <f t="shared" si="245"/>
        <v>Tuesday</v>
      </c>
      <c r="I3151" s="5" t="str">
        <f t="shared" si="246"/>
        <v>June</v>
      </c>
      <c r="J3151">
        <f t="shared" si="247"/>
        <v>2023</v>
      </c>
      <c r="K3151">
        <f t="shared" si="248"/>
        <v>6</v>
      </c>
      <c r="L3151">
        <f t="shared" si="249"/>
        <v>27</v>
      </c>
      <c r="M3151">
        <v>1</v>
      </c>
    </row>
    <row r="3152" spans="1:13" x14ac:dyDescent="0.3">
      <c r="A3152" t="s">
        <v>3158</v>
      </c>
      <c r="B3152" t="s">
        <v>5009</v>
      </c>
      <c r="C3152">
        <v>23</v>
      </c>
      <c r="D3152" t="s">
        <v>5012</v>
      </c>
      <c r="E3152" t="s">
        <v>5020</v>
      </c>
      <c r="F3152">
        <v>150</v>
      </c>
      <c r="G3152" s="5">
        <v>44900.72415509259</v>
      </c>
      <c r="H3152" s="5" t="str">
        <f t="shared" si="245"/>
        <v>Monday</v>
      </c>
      <c r="I3152" s="5" t="str">
        <f t="shared" si="246"/>
        <v>December</v>
      </c>
      <c r="J3152">
        <f t="shared" si="247"/>
        <v>2022</v>
      </c>
      <c r="K3152">
        <f t="shared" si="248"/>
        <v>12</v>
      </c>
      <c r="L3152">
        <f t="shared" si="249"/>
        <v>5</v>
      </c>
      <c r="M3152">
        <v>4</v>
      </c>
    </row>
    <row r="3153" spans="1:13" x14ac:dyDescent="0.3">
      <c r="A3153" t="s">
        <v>3159</v>
      </c>
      <c r="B3153" t="s">
        <v>5008</v>
      </c>
      <c r="C3153">
        <v>54</v>
      </c>
      <c r="D3153" t="s">
        <v>5013</v>
      </c>
      <c r="E3153" t="s">
        <v>5018</v>
      </c>
      <c r="F3153">
        <v>1850</v>
      </c>
      <c r="G3153" s="5">
        <v>45025.817418981482</v>
      </c>
      <c r="H3153" s="5" t="str">
        <f t="shared" si="245"/>
        <v>Sunday</v>
      </c>
      <c r="I3153" s="5" t="str">
        <f t="shared" si="246"/>
        <v>April</v>
      </c>
      <c r="J3153">
        <f t="shared" si="247"/>
        <v>2023</v>
      </c>
      <c r="K3153">
        <f t="shared" si="248"/>
        <v>4</v>
      </c>
      <c r="L3153">
        <f t="shared" si="249"/>
        <v>9</v>
      </c>
      <c r="M3153">
        <v>3</v>
      </c>
    </row>
    <row r="3154" spans="1:13" x14ac:dyDescent="0.3">
      <c r="A3154" t="s">
        <v>3160</v>
      </c>
      <c r="B3154" t="s">
        <v>5009</v>
      </c>
      <c r="C3154">
        <v>48</v>
      </c>
      <c r="D3154" t="s">
        <v>5013</v>
      </c>
      <c r="E3154" t="s">
        <v>5020</v>
      </c>
      <c r="F3154">
        <v>150</v>
      </c>
      <c r="G3154" s="5">
        <v>44883.135370370372</v>
      </c>
      <c r="H3154" s="5" t="str">
        <f t="shared" si="245"/>
        <v>Friday</v>
      </c>
      <c r="I3154" s="5" t="str">
        <f t="shared" si="246"/>
        <v>November</v>
      </c>
      <c r="J3154">
        <f t="shared" si="247"/>
        <v>2022</v>
      </c>
      <c r="K3154">
        <f t="shared" si="248"/>
        <v>11</v>
      </c>
      <c r="L3154">
        <f t="shared" si="249"/>
        <v>18</v>
      </c>
      <c r="M3154">
        <v>2</v>
      </c>
    </row>
    <row r="3155" spans="1:13" x14ac:dyDescent="0.3">
      <c r="A3155" t="s">
        <v>3161</v>
      </c>
      <c r="B3155" t="s">
        <v>5008</v>
      </c>
      <c r="C3155">
        <v>51</v>
      </c>
      <c r="D3155" t="s">
        <v>5013</v>
      </c>
      <c r="E3155" t="s">
        <v>5016</v>
      </c>
      <c r="F3155">
        <v>1000</v>
      </c>
      <c r="G3155" s="5">
        <v>44499.152708333328</v>
      </c>
      <c r="H3155" s="5" t="str">
        <f t="shared" si="245"/>
        <v>Saturday</v>
      </c>
      <c r="I3155" s="5" t="str">
        <f t="shared" si="246"/>
        <v>October</v>
      </c>
      <c r="J3155">
        <f t="shared" si="247"/>
        <v>2021</v>
      </c>
      <c r="K3155">
        <f t="shared" si="248"/>
        <v>10</v>
      </c>
      <c r="L3155">
        <f t="shared" si="249"/>
        <v>30</v>
      </c>
      <c r="M3155">
        <v>2</v>
      </c>
    </row>
    <row r="3156" spans="1:13" x14ac:dyDescent="0.3">
      <c r="A3156" t="s">
        <v>3162</v>
      </c>
      <c r="B3156" t="s">
        <v>5008</v>
      </c>
      <c r="C3156">
        <v>58</v>
      </c>
      <c r="D3156" t="s">
        <v>5011</v>
      </c>
      <c r="E3156" t="s">
        <v>5017</v>
      </c>
      <c r="F3156">
        <v>250</v>
      </c>
      <c r="G3156" s="5">
        <v>44621.359409722223</v>
      </c>
      <c r="H3156" s="5" t="str">
        <f t="shared" si="245"/>
        <v>Tuesday</v>
      </c>
      <c r="I3156" s="5" t="str">
        <f t="shared" si="246"/>
        <v>March</v>
      </c>
      <c r="J3156">
        <f t="shared" si="247"/>
        <v>2022</v>
      </c>
      <c r="K3156">
        <f t="shared" si="248"/>
        <v>3</v>
      </c>
      <c r="L3156">
        <f t="shared" si="249"/>
        <v>1</v>
      </c>
      <c r="M3156">
        <v>4</v>
      </c>
    </row>
    <row r="3157" spans="1:13" x14ac:dyDescent="0.3">
      <c r="A3157" t="s">
        <v>3163</v>
      </c>
      <c r="B3157" t="s">
        <v>5009</v>
      </c>
      <c r="C3157">
        <v>46</v>
      </c>
      <c r="D3157" t="s">
        <v>5013</v>
      </c>
      <c r="E3157" t="s">
        <v>5017</v>
      </c>
      <c r="F3157">
        <v>1400</v>
      </c>
      <c r="G3157" s="5">
        <v>45070.496099537027</v>
      </c>
      <c r="H3157" s="5" t="str">
        <f t="shared" si="245"/>
        <v>Wednesday</v>
      </c>
      <c r="I3157" s="5" t="str">
        <f t="shared" si="246"/>
        <v>May</v>
      </c>
      <c r="J3157">
        <f t="shared" si="247"/>
        <v>2023</v>
      </c>
      <c r="K3157">
        <f t="shared" si="248"/>
        <v>5</v>
      </c>
      <c r="L3157">
        <f t="shared" si="249"/>
        <v>24</v>
      </c>
      <c r="M3157">
        <v>3</v>
      </c>
    </row>
    <row r="3158" spans="1:13" x14ac:dyDescent="0.3">
      <c r="A3158" t="s">
        <v>3164</v>
      </c>
      <c r="B3158" t="s">
        <v>5008</v>
      </c>
      <c r="C3158">
        <v>31</v>
      </c>
      <c r="D3158" t="s">
        <v>5014</v>
      </c>
      <c r="E3158" t="s">
        <v>5020</v>
      </c>
      <c r="F3158">
        <v>700</v>
      </c>
      <c r="G3158" s="5">
        <v>44507.627199074072</v>
      </c>
      <c r="H3158" s="5" t="str">
        <f t="shared" si="245"/>
        <v>Sunday</v>
      </c>
      <c r="I3158" s="5" t="str">
        <f t="shared" si="246"/>
        <v>November</v>
      </c>
      <c r="J3158">
        <f t="shared" si="247"/>
        <v>2021</v>
      </c>
      <c r="K3158">
        <f t="shared" si="248"/>
        <v>11</v>
      </c>
      <c r="L3158">
        <f t="shared" si="249"/>
        <v>7</v>
      </c>
      <c r="M3158">
        <v>3</v>
      </c>
    </row>
    <row r="3159" spans="1:13" x14ac:dyDescent="0.3">
      <c r="A3159" t="s">
        <v>3165</v>
      </c>
      <c r="B3159" t="s">
        <v>5008</v>
      </c>
      <c r="C3159">
        <v>53</v>
      </c>
      <c r="D3159" t="s">
        <v>5012</v>
      </c>
      <c r="E3159" t="s">
        <v>5016</v>
      </c>
      <c r="F3159">
        <v>1950</v>
      </c>
      <c r="G3159" s="5">
        <v>44713.811273148152</v>
      </c>
      <c r="H3159" s="5" t="str">
        <f t="shared" si="245"/>
        <v>Wednesday</v>
      </c>
      <c r="I3159" s="5" t="str">
        <f t="shared" si="246"/>
        <v>June</v>
      </c>
      <c r="J3159">
        <f t="shared" si="247"/>
        <v>2022</v>
      </c>
      <c r="K3159">
        <f t="shared" si="248"/>
        <v>6</v>
      </c>
      <c r="L3159">
        <f t="shared" si="249"/>
        <v>1</v>
      </c>
      <c r="M3159">
        <v>3</v>
      </c>
    </row>
    <row r="3160" spans="1:13" x14ac:dyDescent="0.3">
      <c r="A3160" t="s">
        <v>3166</v>
      </c>
      <c r="B3160" t="s">
        <v>5009</v>
      </c>
      <c r="C3160">
        <v>53</v>
      </c>
      <c r="D3160" t="s">
        <v>5010</v>
      </c>
      <c r="E3160" t="s">
        <v>5016</v>
      </c>
      <c r="F3160">
        <v>550</v>
      </c>
      <c r="G3160" s="5">
        <v>44013.791504629633</v>
      </c>
      <c r="H3160" s="5" t="str">
        <f t="shared" si="245"/>
        <v>Wednesday</v>
      </c>
      <c r="I3160" s="5" t="str">
        <f t="shared" si="246"/>
        <v>July</v>
      </c>
      <c r="J3160">
        <f t="shared" si="247"/>
        <v>2020</v>
      </c>
      <c r="K3160">
        <f t="shared" si="248"/>
        <v>7</v>
      </c>
      <c r="L3160">
        <f t="shared" si="249"/>
        <v>1</v>
      </c>
      <c r="M3160">
        <v>2</v>
      </c>
    </row>
    <row r="3161" spans="1:13" x14ac:dyDescent="0.3">
      <c r="A3161" t="s">
        <v>3167</v>
      </c>
      <c r="B3161" t="s">
        <v>5008</v>
      </c>
      <c r="C3161">
        <v>43</v>
      </c>
      <c r="D3161" t="s">
        <v>5010</v>
      </c>
      <c r="E3161" t="s">
        <v>5015</v>
      </c>
      <c r="F3161">
        <v>400</v>
      </c>
      <c r="G3161" s="5">
        <v>44922.599918981483</v>
      </c>
      <c r="H3161" s="5" t="str">
        <f t="shared" si="245"/>
        <v>Tuesday</v>
      </c>
      <c r="I3161" s="5" t="str">
        <f t="shared" si="246"/>
        <v>December</v>
      </c>
      <c r="J3161">
        <f t="shared" si="247"/>
        <v>2022</v>
      </c>
      <c r="K3161">
        <f t="shared" si="248"/>
        <v>12</v>
      </c>
      <c r="L3161">
        <f t="shared" si="249"/>
        <v>27</v>
      </c>
      <c r="M3161">
        <v>3</v>
      </c>
    </row>
    <row r="3162" spans="1:13" x14ac:dyDescent="0.3">
      <c r="A3162" t="s">
        <v>3168</v>
      </c>
      <c r="B3162" t="s">
        <v>5008</v>
      </c>
      <c r="C3162">
        <v>32</v>
      </c>
      <c r="D3162" t="s">
        <v>5011</v>
      </c>
      <c r="E3162" t="s">
        <v>5018</v>
      </c>
      <c r="F3162">
        <v>1850</v>
      </c>
      <c r="G3162" s="5">
        <v>45016.938587962963</v>
      </c>
      <c r="H3162" s="5" t="str">
        <f t="shared" si="245"/>
        <v>Friday</v>
      </c>
      <c r="I3162" s="5" t="str">
        <f t="shared" si="246"/>
        <v>March</v>
      </c>
      <c r="J3162">
        <f t="shared" si="247"/>
        <v>2023</v>
      </c>
      <c r="K3162">
        <f t="shared" si="248"/>
        <v>3</v>
      </c>
      <c r="L3162">
        <f t="shared" si="249"/>
        <v>31</v>
      </c>
      <c r="M3162">
        <v>3</v>
      </c>
    </row>
    <row r="3163" spans="1:13" x14ac:dyDescent="0.3">
      <c r="A3163" t="s">
        <v>3169</v>
      </c>
      <c r="B3163" t="s">
        <v>5008</v>
      </c>
      <c r="C3163">
        <v>25</v>
      </c>
      <c r="D3163" t="s">
        <v>5011</v>
      </c>
      <c r="E3163" t="s">
        <v>5019</v>
      </c>
      <c r="F3163">
        <v>400</v>
      </c>
      <c r="G3163" s="5">
        <v>44755.60328703704</v>
      </c>
      <c r="H3163" s="5" t="str">
        <f t="shared" si="245"/>
        <v>Wednesday</v>
      </c>
      <c r="I3163" s="5" t="str">
        <f t="shared" si="246"/>
        <v>July</v>
      </c>
      <c r="J3163">
        <f t="shared" si="247"/>
        <v>2022</v>
      </c>
      <c r="K3163">
        <f t="shared" si="248"/>
        <v>7</v>
      </c>
      <c r="L3163">
        <f t="shared" si="249"/>
        <v>13</v>
      </c>
      <c r="M3163">
        <v>3</v>
      </c>
    </row>
    <row r="3164" spans="1:13" x14ac:dyDescent="0.3">
      <c r="A3164" t="s">
        <v>3170</v>
      </c>
      <c r="B3164" t="s">
        <v>5008</v>
      </c>
      <c r="C3164">
        <v>43</v>
      </c>
      <c r="D3164" t="s">
        <v>5010</v>
      </c>
      <c r="E3164" t="s">
        <v>5019</v>
      </c>
      <c r="F3164">
        <v>600</v>
      </c>
      <c r="G3164" s="5">
        <v>44011.389386574083</v>
      </c>
      <c r="H3164" s="5" t="str">
        <f t="shared" si="245"/>
        <v>Monday</v>
      </c>
      <c r="I3164" s="5" t="str">
        <f t="shared" si="246"/>
        <v>June</v>
      </c>
      <c r="J3164">
        <f t="shared" si="247"/>
        <v>2020</v>
      </c>
      <c r="K3164">
        <f t="shared" si="248"/>
        <v>6</v>
      </c>
      <c r="L3164">
        <f t="shared" si="249"/>
        <v>29</v>
      </c>
      <c r="M3164">
        <v>4</v>
      </c>
    </row>
    <row r="3165" spans="1:13" x14ac:dyDescent="0.3">
      <c r="A3165" t="s">
        <v>3171</v>
      </c>
      <c r="B3165" t="s">
        <v>5009</v>
      </c>
      <c r="C3165">
        <v>53</v>
      </c>
      <c r="D3165" t="s">
        <v>5011</v>
      </c>
      <c r="E3165" t="s">
        <v>5019</v>
      </c>
      <c r="F3165">
        <v>750</v>
      </c>
      <c r="G3165" s="5">
        <v>45006.209502314807</v>
      </c>
      <c r="H3165" s="5" t="str">
        <f t="shared" si="245"/>
        <v>Tuesday</v>
      </c>
      <c r="I3165" s="5" t="str">
        <f t="shared" si="246"/>
        <v>March</v>
      </c>
      <c r="J3165">
        <f t="shared" si="247"/>
        <v>2023</v>
      </c>
      <c r="K3165">
        <f t="shared" si="248"/>
        <v>3</v>
      </c>
      <c r="L3165">
        <f t="shared" si="249"/>
        <v>21</v>
      </c>
      <c r="M3165">
        <v>3</v>
      </c>
    </row>
    <row r="3166" spans="1:13" x14ac:dyDescent="0.3">
      <c r="A3166" t="s">
        <v>3172</v>
      </c>
      <c r="B3166" t="s">
        <v>5008</v>
      </c>
      <c r="C3166">
        <v>65</v>
      </c>
      <c r="D3166" t="s">
        <v>5012</v>
      </c>
      <c r="E3166" t="s">
        <v>5015</v>
      </c>
      <c r="F3166">
        <v>950</v>
      </c>
      <c r="G3166" s="5">
        <v>45243.846909722219</v>
      </c>
      <c r="H3166" s="5" t="str">
        <f t="shared" si="245"/>
        <v>Monday</v>
      </c>
      <c r="I3166" s="5" t="str">
        <f t="shared" si="246"/>
        <v>November</v>
      </c>
      <c r="J3166">
        <f t="shared" si="247"/>
        <v>2023</v>
      </c>
      <c r="K3166">
        <f t="shared" si="248"/>
        <v>11</v>
      </c>
      <c r="L3166">
        <f t="shared" si="249"/>
        <v>13</v>
      </c>
      <c r="M3166">
        <v>4</v>
      </c>
    </row>
    <row r="3167" spans="1:13" x14ac:dyDescent="0.3">
      <c r="A3167" t="s">
        <v>3173</v>
      </c>
      <c r="B3167" t="s">
        <v>5009</v>
      </c>
      <c r="C3167">
        <v>38</v>
      </c>
      <c r="D3167" t="s">
        <v>5014</v>
      </c>
      <c r="E3167" t="s">
        <v>5019</v>
      </c>
      <c r="F3167">
        <v>1400</v>
      </c>
      <c r="G3167" s="5">
        <v>44219.708402777767</v>
      </c>
      <c r="H3167" s="5" t="str">
        <f t="shared" si="245"/>
        <v>Saturday</v>
      </c>
      <c r="I3167" s="5" t="str">
        <f t="shared" si="246"/>
        <v>January</v>
      </c>
      <c r="J3167">
        <f t="shared" si="247"/>
        <v>2021</v>
      </c>
      <c r="K3167">
        <f t="shared" si="248"/>
        <v>1</v>
      </c>
      <c r="L3167">
        <f t="shared" si="249"/>
        <v>23</v>
      </c>
      <c r="M3167">
        <v>2</v>
      </c>
    </row>
    <row r="3168" spans="1:13" x14ac:dyDescent="0.3">
      <c r="A3168" t="s">
        <v>3174</v>
      </c>
      <c r="B3168" t="s">
        <v>5008</v>
      </c>
      <c r="C3168">
        <v>45</v>
      </c>
      <c r="D3168" t="s">
        <v>5014</v>
      </c>
      <c r="E3168" t="s">
        <v>5019</v>
      </c>
      <c r="F3168">
        <v>350</v>
      </c>
      <c r="G3168" s="5">
        <v>44389.781006944453</v>
      </c>
      <c r="H3168" s="5" t="str">
        <f t="shared" si="245"/>
        <v>Monday</v>
      </c>
      <c r="I3168" s="5" t="str">
        <f t="shared" si="246"/>
        <v>July</v>
      </c>
      <c r="J3168">
        <f t="shared" si="247"/>
        <v>2021</v>
      </c>
      <c r="K3168">
        <f t="shared" si="248"/>
        <v>7</v>
      </c>
      <c r="L3168">
        <f t="shared" si="249"/>
        <v>12</v>
      </c>
      <c r="M3168">
        <v>2</v>
      </c>
    </row>
    <row r="3169" spans="1:13" x14ac:dyDescent="0.3">
      <c r="A3169" t="s">
        <v>3175</v>
      </c>
      <c r="B3169" t="s">
        <v>5008</v>
      </c>
      <c r="C3169">
        <v>21</v>
      </c>
      <c r="D3169" t="s">
        <v>5013</v>
      </c>
      <c r="E3169" t="s">
        <v>5016</v>
      </c>
      <c r="F3169">
        <v>1000</v>
      </c>
      <c r="G3169" s="5">
        <v>44254.350763888891</v>
      </c>
      <c r="H3169" s="5" t="str">
        <f t="shared" si="245"/>
        <v>Saturday</v>
      </c>
      <c r="I3169" s="5" t="str">
        <f t="shared" si="246"/>
        <v>February</v>
      </c>
      <c r="J3169">
        <f t="shared" si="247"/>
        <v>2021</v>
      </c>
      <c r="K3169">
        <f t="shared" si="248"/>
        <v>2</v>
      </c>
      <c r="L3169">
        <f t="shared" si="249"/>
        <v>27</v>
      </c>
      <c r="M3169">
        <v>2</v>
      </c>
    </row>
    <row r="3170" spans="1:13" x14ac:dyDescent="0.3">
      <c r="A3170" t="s">
        <v>3176</v>
      </c>
      <c r="B3170" t="s">
        <v>5009</v>
      </c>
      <c r="C3170">
        <v>33</v>
      </c>
      <c r="D3170" t="s">
        <v>5012</v>
      </c>
      <c r="E3170" t="s">
        <v>5017</v>
      </c>
      <c r="F3170">
        <v>350</v>
      </c>
      <c r="G3170" s="5">
        <v>44789.213171296287</v>
      </c>
      <c r="H3170" s="5" t="str">
        <f t="shared" si="245"/>
        <v>Tuesday</v>
      </c>
      <c r="I3170" s="5" t="str">
        <f t="shared" si="246"/>
        <v>August</v>
      </c>
      <c r="J3170">
        <f t="shared" si="247"/>
        <v>2022</v>
      </c>
      <c r="K3170">
        <f t="shared" si="248"/>
        <v>8</v>
      </c>
      <c r="L3170">
        <f t="shared" si="249"/>
        <v>16</v>
      </c>
      <c r="M3170">
        <v>3</v>
      </c>
    </row>
    <row r="3171" spans="1:13" x14ac:dyDescent="0.3">
      <c r="A3171" t="s">
        <v>3177</v>
      </c>
      <c r="B3171" t="s">
        <v>5008</v>
      </c>
      <c r="C3171">
        <v>39</v>
      </c>
      <c r="D3171" t="s">
        <v>5011</v>
      </c>
      <c r="E3171" t="s">
        <v>5015</v>
      </c>
      <c r="F3171">
        <v>1500</v>
      </c>
      <c r="G3171" s="5">
        <v>44778.792696759258</v>
      </c>
      <c r="H3171" s="5" t="str">
        <f t="shared" si="245"/>
        <v>Friday</v>
      </c>
      <c r="I3171" s="5" t="str">
        <f t="shared" si="246"/>
        <v>August</v>
      </c>
      <c r="J3171">
        <f t="shared" si="247"/>
        <v>2022</v>
      </c>
      <c r="K3171">
        <f t="shared" si="248"/>
        <v>8</v>
      </c>
      <c r="L3171">
        <f t="shared" si="249"/>
        <v>5</v>
      </c>
      <c r="M3171">
        <v>3</v>
      </c>
    </row>
    <row r="3172" spans="1:13" x14ac:dyDescent="0.3">
      <c r="A3172" t="s">
        <v>3178</v>
      </c>
      <c r="B3172" t="s">
        <v>5009</v>
      </c>
      <c r="C3172">
        <v>29</v>
      </c>
      <c r="D3172" t="s">
        <v>5011</v>
      </c>
      <c r="E3172" t="s">
        <v>5019</v>
      </c>
      <c r="F3172">
        <v>900</v>
      </c>
      <c r="G3172" s="5">
        <v>45109.006620370368</v>
      </c>
      <c r="H3172" s="5" t="str">
        <f t="shared" si="245"/>
        <v>Sunday</v>
      </c>
      <c r="I3172" s="5" t="str">
        <f t="shared" si="246"/>
        <v>July</v>
      </c>
      <c r="J3172">
        <f t="shared" si="247"/>
        <v>2023</v>
      </c>
      <c r="K3172">
        <f t="shared" si="248"/>
        <v>7</v>
      </c>
      <c r="L3172">
        <f t="shared" si="249"/>
        <v>2</v>
      </c>
      <c r="M3172">
        <v>3</v>
      </c>
    </row>
    <row r="3173" spans="1:13" x14ac:dyDescent="0.3">
      <c r="A3173" t="s">
        <v>3179</v>
      </c>
      <c r="B3173" t="s">
        <v>5008</v>
      </c>
      <c r="C3173">
        <v>33</v>
      </c>
      <c r="D3173" t="s">
        <v>5013</v>
      </c>
      <c r="E3173" t="s">
        <v>5020</v>
      </c>
      <c r="F3173">
        <v>1200</v>
      </c>
      <c r="G3173" s="5">
        <v>45243.140821759262</v>
      </c>
      <c r="H3173" s="5" t="str">
        <f t="shared" si="245"/>
        <v>Monday</v>
      </c>
      <c r="I3173" s="5" t="str">
        <f t="shared" si="246"/>
        <v>November</v>
      </c>
      <c r="J3173">
        <f t="shared" si="247"/>
        <v>2023</v>
      </c>
      <c r="K3173">
        <f t="shared" si="248"/>
        <v>11</v>
      </c>
      <c r="L3173">
        <f t="shared" si="249"/>
        <v>13</v>
      </c>
      <c r="M3173">
        <v>4</v>
      </c>
    </row>
    <row r="3174" spans="1:13" x14ac:dyDescent="0.3">
      <c r="A3174" t="s">
        <v>3180</v>
      </c>
      <c r="B3174" t="s">
        <v>5008</v>
      </c>
      <c r="C3174">
        <v>68</v>
      </c>
      <c r="D3174" t="s">
        <v>5013</v>
      </c>
      <c r="E3174" t="s">
        <v>5020</v>
      </c>
      <c r="F3174">
        <v>300</v>
      </c>
      <c r="G3174" s="5">
        <v>43927.49832175926</v>
      </c>
      <c r="H3174" s="5" t="str">
        <f t="shared" si="245"/>
        <v>Monday</v>
      </c>
      <c r="I3174" s="5" t="str">
        <f t="shared" si="246"/>
        <v>April</v>
      </c>
      <c r="J3174">
        <f t="shared" si="247"/>
        <v>2020</v>
      </c>
      <c r="K3174">
        <f t="shared" si="248"/>
        <v>4</v>
      </c>
      <c r="L3174">
        <f t="shared" si="249"/>
        <v>6</v>
      </c>
      <c r="M3174">
        <v>3</v>
      </c>
    </row>
    <row r="3175" spans="1:13" x14ac:dyDescent="0.3">
      <c r="A3175" t="s">
        <v>3181</v>
      </c>
      <c r="B3175" t="s">
        <v>5008</v>
      </c>
      <c r="C3175">
        <v>57</v>
      </c>
      <c r="D3175" t="s">
        <v>5011</v>
      </c>
      <c r="E3175" t="s">
        <v>5019</v>
      </c>
      <c r="F3175">
        <v>200</v>
      </c>
      <c r="G3175" s="5">
        <v>44266.171655092592</v>
      </c>
      <c r="H3175" s="5" t="str">
        <f t="shared" si="245"/>
        <v>Thursday</v>
      </c>
      <c r="I3175" s="5" t="str">
        <f t="shared" si="246"/>
        <v>March</v>
      </c>
      <c r="J3175">
        <f t="shared" si="247"/>
        <v>2021</v>
      </c>
      <c r="K3175">
        <f t="shared" si="248"/>
        <v>3</v>
      </c>
      <c r="L3175">
        <f t="shared" si="249"/>
        <v>11</v>
      </c>
      <c r="M3175">
        <v>2</v>
      </c>
    </row>
    <row r="3176" spans="1:13" x14ac:dyDescent="0.3">
      <c r="A3176" t="s">
        <v>3182</v>
      </c>
      <c r="B3176" t="s">
        <v>5008</v>
      </c>
      <c r="C3176">
        <v>55</v>
      </c>
      <c r="D3176" t="s">
        <v>5011</v>
      </c>
      <c r="E3176" t="s">
        <v>5016</v>
      </c>
      <c r="F3176">
        <v>150</v>
      </c>
      <c r="G3176" s="5">
        <v>44038.575682870367</v>
      </c>
      <c r="H3176" s="5" t="str">
        <f t="shared" si="245"/>
        <v>Sunday</v>
      </c>
      <c r="I3176" s="5" t="str">
        <f t="shared" si="246"/>
        <v>July</v>
      </c>
      <c r="J3176">
        <f t="shared" si="247"/>
        <v>2020</v>
      </c>
      <c r="K3176">
        <f t="shared" si="248"/>
        <v>7</v>
      </c>
      <c r="L3176">
        <f t="shared" si="249"/>
        <v>26</v>
      </c>
      <c r="M3176">
        <v>1</v>
      </c>
    </row>
    <row r="3177" spans="1:13" x14ac:dyDescent="0.3">
      <c r="A3177" t="s">
        <v>3183</v>
      </c>
      <c r="B3177" t="s">
        <v>5008</v>
      </c>
      <c r="C3177">
        <v>59</v>
      </c>
      <c r="D3177" t="s">
        <v>5012</v>
      </c>
      <c r="E3177" t="s">
        <v>5017</v>
      </c>
      <c r="F3177">
        <v>300</v>
      </c>
      <c r="G3177" s="5">
        <v>44831.094398148147</v>
      </c>
      <c r="H3177" s="5" t="str">
        <f t="shared" si="245"/>
        <v>Tuesday</v>
      </c>
      <c r="I3177" s="5" t="str">
        <f t="shared" si="246"/>
        <v>September</v>
      </c>
      <c r="J3177">
        <f t="shared" si="247"/>
        <v>2022</v>
      </c>
      <c r="K3177">
        <f t="shared" si="248"/>
        <v>9</v>
      </c>
      <c r="L3177">
        <f t="shared" si="249"/>
        <v>27</v>
      </c>
      <c r="M3177">
        <v>2</v>
      </c>
    </row>
    <row r="3178" spans="1:13" x14ac:dyDescent="0.3">
      <c r="A3178" t="s">
        <v>3184</v>
      </c>
      <c r="B3178" t="s">
        <v>5009</v>
      </c>
      <c r="C3178">
        <v>54</v>
      </c>
      <c r="D3178" t="s">
        <v>5013</v>
      </c>
      <c r="E3178" t="s">
        <v>5019</v>
      </c>
      <c r="F3178">
        <v>1300</v>
      </c>
      <c r="G3178" s="5">
        <v>44481.46366898148</v>
      </c>
      <c r="H3178" s="5" t="str">
        <f t="shared" si="245"/>
        <v>Tuesday</v>
      </c>
      <c r="I3178" s="5" t="str">
        <f t="shared" si="246"/>
        <v>October</v>
      </c>
      <c r="J3178">
        <f t="shared" si="247"/>
        <v>2021</v>
      </c>
      <c r="K3178">
        <f t="shared" si="248"/>
        <v>10</v>
      </c>
      <c r="L3178">
        <f t="shared" si="249"/>
        <v>12</v>
      </c>
      <c r="M3178">
        <v>4</v>
      </c>
    </row>
    <row r="3179" spans="1:13" x14ac:dyDescent="0.3">
      <c r="A3179" t="s">
        <v>3185</v>
      </c>
      <c r="B3179" t="s">
        <v>5009</v>
      </c>
      <c r="C3179">
        <v>46</v>
      </c>
      <c r="D3179" t="s">
        <v>5012</v>
      </c>
      <c r="E3179" t="s">
        <v>5019</v>
      </c>
      <c r="F3179">
        <v>1900</v>
      </c>
      <c r="G3179" s="5">
        <v>43998.144699074073</v>
      </c>
      <c r="H3179" s="5" t="str">
        <f t="shared" si="245"/>
        <v>Tuesday</v>
      </c>
      <c r="I3179" s="5" t="str">
        <f t="shared" si="246"/>
        <v>June</v>
      </c>
      <c r="J3179">
        <f t="shared" si="247"/>
        <v>2020</v>
      </c>
      <c r="K3179">
        <f t="shared" si="248"/>
        <v>6</v>
      </c>
      <c r="L3179">
        <f t="shared" si="249"/>
        <v>16</v>
      </c>
      <c r="M3179">
        <v>2</v>
      </c>
    </row>
    <row r="3180" spans="1:13" x14ac:dyDescent="0.3">
      <c r="A3180" t="s">
        <v>3186</v>
      </c>
      <c r="B3180" t="s">
        <v>5009</v>
      </c>
      <c r="C3180">
        <v>35</v>
      </c>
      <c r="D3180" t="s">
        <v>5013</v>
      </c>
      <c r="E3180" t="s">
        <v>5019</v>
      </c>
      <c r="F3180">
        <v>550</v>
      </c>
      <c r="G3180" s="5">
        <v>44112.770787037043</v>
      </c>
      <c r="H3180" s="5" t="str">
        <f t="shared" si="245"/>
        <v>Thursday</v>
      </c>
      <c r="I3180" s="5" t="str">
        <f t="shared" si="246"/>
        <v>October</v>
      </c>
      <c r="J3180">
        <f t="shared" si="247"/>
        <v>2020</v>
      </c>
      <c r="K3180">
        <f t="shared" si="248"/>
        <v>10</v>
      </c>
      <c r="L3180">
        <f t="shared" si="249"/>
        <v>8</v>
      </c>
      <c r="M3180">
        <v>3</v>
      </c>
    </row>
    <row r="3181" spans="1:13" x14ac:dyDescent="0.3">
      <c r="A3181" t="s">
        <v>3187</v>
      </c>
      <c r="B3181" t="s">
        <v>5009</v>
      </c>
      <c r="C3181">
        <v>27</v>
      </c>
      <c r="D3181" t="s">
        <v>5011</v>
      </c>
      <c r="E3181" t="s">
        <v>5017</v>
      </c>
      <c r="F3181">
        <v>1450</v>
      </c>
      <c r="G3181" s="5">
        <v>44860.830729166657</v>
      </c>
      <c r="H3181" s="5" t="str">
        <f t="shared" si="245"/>
        <v>Wednesday</v>
      </c>
      <c r="I3181" s="5" t="str">
        <f t="shared" si="246"/>
        <v>October</v>
      </c>
      <c r="J3181">
        <f t="shared" si="247"/>
        <v>2022</v>
      </c>
      <c r="K3181">
        <f t="shared" si="248"/>
        <v>10</v>
      </c>
      <c r="L3181">
        <f t="shared" si="249"/>
        <v>26</v>
      </c>
      <c r="M3181">
        <v>3</v>
      </c>
    </row>
    <row r="3182" spans="1:13" x14ac:dyDescent="0.3">
      <c r="A3182" t="s">
        <v>3188</v>
      </c>
      <c r="B3182" t="s">
        <v>5008</v>
      </c>
      <c r="C3182">
        <v>59</v>
      </c>
      <c r="D3182" t="s">
        <v>5010</v>
      </c>
      <c r="E3182" t="s">
        <v>5019</v>
      </c>
      <c r="F3182">
        <v>1000</v>
      </c>
      <c r="G3182" s="5">
        <v>44196.224293981482</v>
      </c>
      <c r="H3182" s="5" t="str">
        <f t="shared" si="245"/>
        <v>Thursday</v>
      </c>
      <c r="I3182" s="5" t="str">
        <f t="shared" si="246"/>
        <v>December</v>
      </c>
      <c r="J3182">
        <f t="shared" si="247"/>
        <v>2020</v>
      </c>
      <c r="K3182">
        <f t="shared" si="248"/>
        <v>12</v>
      </c>
      <c r="L3182">
        <f t="shared" si="249"/>
        <v>31</v>
      </c>
      <c r="M3182">
        <v>2</v>
      </c>
    </row>
    <row r="3183" spans="1:13" x14ac:dyDescent="0.3">
      <c r="A3183" t="s">
        <v>3189</v>
      </c>
      <c r="B3183" t="s">
        <v>5008</v>
      </c>
      <c r="C3183">
        <v>56</v>
      </c>
      <c r="D3183" t="s">
        <v>5010</v>
      </c>
      <c r="E3183" t="s">
        <v>5018</v>
      </c>
      <c r="F3183">
        <v>500</v>
      </c>
      <c r="G3183" s="5">
        <v>44322.871539351851</v>
      </c>
      <c r="H3183" s="5" t="str">
        <f t="shared" si="245"/>
        <v>Thursday</v>
      </c>
      <c r="I3183" s="5" t="str">
        <f t="shared" si="246"/>
        <v>May</v>
      </c>
      <c r="J3183">
        <f t="shared" si="247"/>
        <v>2021</v>
      </c>
      <c r="K3183">
        <f t="shared" si="248"/>
        <v>5</v>
      </c>
      <c r="L3183">
        <f t="shared" si="249"/>
        <v>6</v>
      </c>
      <c r="M3183">
        <v>1</v>
      </c>
    </row>
    <row r="3184" spans="1:13" x14ac:dyDescent="0.3">
      <c r="A3184" t="s">
        <v>3190</v>
      </c>
      <c r="B3184" t="s">
        <v>5008</v>
      </c>
      <c r="C3184">
        <v>35</v>
      </c>
      <c r="D3184" t="s">
        <v>5013</v>
      </c>
      <c r="E3184" t="s">
        <v>5017</v>
      </c>
      <c r="F3184">
        <v>1300</v>
      </c>
      <c r="G3184" s="5">
        <v>44039.791018518517</v>
      </c>
      <c r="H3184" s="5" t="str">
        <f t="shared" si="245"/>
        <v>Monday</v>
      </c>
      <c r="I3184" s="5" t="str">
        <f t="shared" si="246"/>
        <v>July</v>
      </c>
      <c r="J3184">
        <f t="shared" si="247"/>
        <v>2020</v>
      </c>
      <c r="K3184">
        <f t="shared" si="248"/>
        <v>7</v>
      </c>
      <c r="L3184">
        <f t="shared" si="249"/>
        <v>27</v>
      </c>
      <c r="M3184">
        <v>3</v>
      </c>
    </row>
    <row r="3185" spans="1:13" x14ac:dyDescent="0.3">
      <c r="A3185" t="s">
        <v>3191</v>
      </c>
      <c r="B3185" t="s">
        <v>5008</v>
      </c>
      <c r="C3185">
        <v>18</v>
      </c>
      <c r="D3185" t="s">
        <v>5011</v>
      </c>
      <c r="E3185" t="s">
        <v>5020</v>
      </c>
      <c r="F3185">
        <v>1350</v>
      </c>
      <c r="G3185" s="5">
        <v>45204.780798611107</v>
      </c>
      <c r="H3185" s="5" t="str">
        <f t="shared" si="245"/>
        <v>Thursday</v>
      </c>
      <c r="I3185" s="5" t="str">
        <f t="shared" si="246"/>
        <v>October</v>
      </c>
      <c r="J3185">
        <f t="shared" si="247"/>
        <v>2023</v>
      </c>
      <c r="K3185">
        <f t="shared" si="248"/>
        <v>10</v>
      </c>
      <c r="L3185">
        <f t="shared" si="249"/>
        <v>5</v>
      </c>
      <c r="M3185">
        <v>2</v>
      </c>
    </row>
    <row r="3186" spans="1:13" x14ac:dyDescent="0.3">
      <c r="A3186" t="s">
        <v>3192</v>
      </c>
      <c r="B3186" t="s">
        <v>5009</v>
      </c>
      <c r="C3186">
        <v>56</v>
      </c>
      <c r="D3186" t="s">
        <v>5013</v>
      </c>
      <c r="E3186" t="s">
        <v>5019</v>
      </c>
      <c r="F3186">
        <v>700</v>
      </c>
      <c r="G3186" s="5">
        <v>44213.557118055563</v>
      </c>
      <c r="H3186" s="5" t="str">
        <f t="shared" si="245"/>
        <v>Sunday</v>
      </c>
      <c r="I3186" s="5" t="str">
        <f t="shared" si="246"/>
        <v>January</v>
      </c>
      <c r="J3186">
        <f t="shared" si="247"/>
        <v>2021</v>
      </c>
      <c r="K3186">
        <f t="shared" si="248"/>
        <v>1</v>
      </c>
      <c r="L3186">
        <f t="shared" si="249"/>
        <v>17</v>
      </c>
      <c r="M3186">
        <v>2</v>
      </c>
    </row>
    <row r="3187" spans="1:13" x14ac:dyDescent="0.3">
      <c r="A3187" t="s">
        <v>3193</v>
      </c>
      <c r="B3187" t="s">
        <v>5009</v>
      </c>
      <c r="C3187">
        <v>38</v>
      </c>
      <c r="D3187" t="s">
        <v>5010</v>
      </c>
      <c r="E3187" t="s">
        <v>5019</v>
      </c>
      <c r="F3187">
        <v>1800</v>
      </c>
      <c r="G3187" s="5">
        <v>44919.397222222222</v>
      </c>
      <c r="H3187" s="5" t="str">
        <f t="shared" si="245"/>
        <v>Saturday</v>
      </c>
      <c r="I3187" s="5" t="str">
        <f t="shared" si="246"/>
        <v>December</v>
      </c>
      <c r="J3187">
        <f t="shared" si="247"/>
        <v>2022</v>
      </c>
      <c r="K3187">
        <f t="shared" si="248"/>
        <v>12</v>
      </c>
      <c r="L3187">
        <f t="shared" si="249"/>
        <v>24</v>
      </c>
      <c r="M3187">
        <v>3</v>
      </c>
    </row>
    <row r="3188" spans="1:13" x14ac:dyDescent="0.3">
      <c r="A3188" t="s">
        <v>3194</v>
      </c>
      <c r="B3188" t="s">
        <v>5008</v>
      </c>
      <c r="C3188">
        <v>18</v>
      </c>
      <c r="D3188" t="s">
        <v>5013</v>
      </c>
      <c r="E3188" t="s">
        <v>5015</v>
      </c>
      <c r="F3188">
        <v>600</v>
      </c>
      <c r="G3188" s="5">
        <v>44117.920706018522</v>
      </c>
      <c r="H3188" s="5" t="str">
        <f t="shared" si="245"/>
        <v>Tuesday</v>
      </c>
      <c r="I3188" s="5" t="str">
        <f t="shared" si="246"/>
        <v>October</v>
      </c>
      <c r="J3188">
        <f t="shared" si="247"/>
        <v>2020</v>
      </c>
      <c r="K3188">
        <f t="shared" si="248"/>
        <v>10</v>
      </c>
      <c r="L3188">
        <f t="shared" si="249"/>
        <v>13</v>
      </c>
      <c r="M3188">
        <v>3</v>
      </c>
    </row>
    <row r="3189" spans="1:13" x14ac:dyDescent="0.3">
      <c r="A3189" t="s">
        <v>3195</v>
      </c>
      <c r="B3189" t="s">
        <v>5008</v>
      </c>
      <c r="C3189">
        <v>32</v>
      </c>
      <c r="D3189" t="s">
        <v>5010</v>
      </c>
      <c r="E3189" t="s">
        <v>5015</v>
      </c>
      <c r="F3189">
        <v>1150</v>
      </c>
      <c r="G3189" s="5">
        <v>44539.248391203713</v>
      </c>
      <c r="H3189" s="5" t="str">
        <f t="shared" si="245"/>
        <v>Thursday</v>
      </c>
      <c r="I3189" s="5" t="str">
        <f t="shared" si="246"/>
        <v>December</v>
      </c>
      <c r="J3189">
        <f t="shared" si="247"/>
        <v>2021</v>
      </c>
      <c r="K3189">
        <f t="shared" si="248"/>
        <v>12</v>
      </c>
      <c r="L3189">
        <f t="shared" si="249"/>
        <v>9</v>
      </c>
      <c r="M3189">
        <v>1</v>
      </c>
    </row>
    <row r="3190" spans="1:13" x14ac:dyDescent="0.3">
      <c r="A3190" t="s">
        <v>3196</v>
      </c>
      <c r="B3190" t="s">
        <v>5009</v>
      </c>
      <c r="C3190">
        <v>21</v>
      </c>
      <c r="D3190" t="s">
        <v>5013</v>
      </c>
      <c r="E3190" t="s">
        <v>5015</v>
      </c>
      <c r="F3190">
        <v>1050</v>
      </c>
      <c r="G3190" s="5">
        <v>44029.924409722233</v>
      </c>
      <c r="H3190" s="5" t="str">
        <f t="shared" si="245"/>
        <v>Friday</v>
      </c>
      <c r="I3190" s="5" t="str">
        <f t="shared" si="246"/>
        <v>July</v>
      </c>
      <c r="J3190">
        <f t="shared" si="247"/>
        <v>2020</v>
      </c>
      <c r="K3190">
        <f t="shared" si="248"/>
        <v>7</v>
      </c>
      <c r="L3190">
        <f t="shared" si="249"/>
        <v>17</v>
      </c>
      <c r="M3190">
        <v>3</v>
      </c>
    </row>
    <row r="3191" spans="1:13" x14ac:dyDescent="0.3">
      <c r="A3191" t="s">
        <v>3197</v>
      </c>
      <c r="B3191" t="s">
        <v>5009</v>
      </c>
      <c r="C3191">
        <v>37</v>
      </c>
      <c r="D3191" t="s">
        <v>5010</v>
      </c>
      <c r="E3191" t="s">
        <v>5017</v>
      </c>
      <c r="F3191">
        <v>400</v>
      </c>
      <c r="G3191" s="5">
        <v>44248.46607638889</v>
      </c>
      <c r="H3191" s="5" t="str">
        <f t="shared" si="245"/>
        <v>Sunday</v>
      </c>
      <c r="I3191" s="5" t="str">
        <f t="shared" si="246"/>
        <v>February</v>
      </c>
      <c r="J3191">
        <f t="shared" si="247"/>
        <v>2021</v>
      </c>
      <c r="K3191">
        <f t="shared" si="248"/>
        <v>2</v>
      </c>
      <c r="L3191">
        <f t="shared" si="249"/>
        <v>21</v>
      </c>
      <c r="M3191">
        <v>2</v>
      </c>
    </row>
    <row r="3192" spans="1:13" x14ac:dyDescent="0.3">
      <c r="A3192" t="s">
        <v>3198</v>
      </c>
      <c r="B3192" t="s">
        <v>5008</v>
      </c>
      <c r="C3192">
        <v>27</v>
      </c>
      <c r="D3192" t="s">
        <v>5013</v>
      </c>
      <c r="E3192" t="s">
        <v>5020</v>
      </c>
      <c r="F3192">
        <v>1950</v>
      </c>
      <c r="G3192" s="5">
        <v>45032.056504629632</v>
      </c>
      <c r="H3192" s="5" t="str">
        <f t="shared" si="245"/>
        <v>Sunday</v>
      </c>
      <c r="I3192" s="5" t="str">
        <f t="shared" si="246"/>
        <v>April</v>
      </c>
      <c r="J3192">
        <f t="shared" si="247"/>
        <v>2023</v>
      </c>
      <c r="K3192">
        <f t="shared" si="248"/>
        <v>4</v>
      </c>
      <c r="L3192">
        <f t="shared" si="249"/>
        <v>16</v>
      </c>
      <c r="M3192">
        <v>3</v>
      </c>
    </row>
    <row r="3193" spans="1:13" x14ac:dyDescent="0.3">
      <c r="A3193" t="s">
        <v>3199</v>
      </c>
      <c r="B3193" t="s">
        <v>5008</v>
      </c>
      <c r="C3193">
        <v>40</v>
      </c>
      <c r="D3193" t="s">
        <v>5013</v>
      </c>
      <c r="E3193" t="s">
        <v>5017</v>
      </c>
      <c r="F3193">
        <v>450</v>
      </c>
      <c r="G3193" s="5">
        <v>44847.691168981481</v>
      </c>
      <c r="H3193" s="5" t="str">
        <f t="shared" si="245"/>
        <v>Thursday</v>
      </c>
      <c r="I3193" s="5" t="str">
        <f t="shared" si="246"/>
        <v>October</v>
      </c>
      <c r="J3193">
        <f t="shared" si="247"/>
        <v>2022</v>
      </c>
      <c r="K3193">
        <f t="shared" si="248"/>
        <v>10</v>
      </c>
      <c r="L3193">
        <f t="shared" si="249"/>
        <v>13</v>
      </c>
      <c r="M3193">
        <v>4</v>
      </c>
    </row>
    <row r="3194" spans="1:13" x14ac:dyDescent="0.3">
      <c r="A3194" t="s">
        <v>3200</v>
      </c>
      <c r="B3194" t="s">
        <v>5008</v>
      </c>
      <c r="C3194">
        <v>58</v>
      </c>
      <c r="D3194" t="s">
        <v>5012</v>
      </c>
      <c r="E3194" t="s">
        <v>5016</v>
      </c>
      <c r="F3194">
        <v>1200</v>
      </c>
      <c r="G3194" s="5">
        <v>44708.313530092593</v>
      </c>
      <c r="H3194" s="5" t="str">
        <f t="shared" si="245"/>
        <v>Friday</v>
      </c>
      <c r="I3194" s="5" t="str">
        <f t="shared" si="246"/>
        <v>May</v>
      </c>
      <c r="J3194">
        <f t="shared" si="247"/>
        <v>2022</v>
      </c>
      <c r="K3194">
        <f t="shared" si="248"/>
        <v>5</v>
      </c>
      <c r="L3194">
        <f t="shared" si="249"/>
        <v>27</v>
      </c>
      <c r="M3194">
        <v>4</v>
      </c>
    </row>
    <row r="3195" spans="1:13" x14ac:dyDescent="0.3">
      <c r="A3195" t="s">
        <v>3201</v>
      </c>
      <c r="B3195" t="s">
        <v>5008</v>
      </c>
      <c r="C3195">
        <v>51</v>
      </c>
      <c r="D3195" t="s">
        <v>5013</v>
      </c>
      <c r="E3195" t="s">
        <v>5020</v>
      </c>
      <c r="F3195">
        <v>1550</v>
      </c>
      <c r="G3195" s="5">
        <v>44227.090243055558</v>
      </c>
      <c r="H3195" s="5" t="str">
        <f t="shared" si="245"/>
        <v>Sunday</v>
      </c>
      <c r="I3195" s="5" t="str">
        <f t="shared" si="246"/>
        <v>January</v>
      </c>
      <c r="J3195">
        <f t="shared" si="247"/>
        <v>2021</v>
      </c>
      <c r="K3195">
        <f t="shared" si="248"/>
        <v>1</v>
      </c>
      <c r="L3195">
        <f t="shared" si="249"/>
        <v>31</v>
      </c>
      <c r="M3195">
        <v>3</v>
      </c>
    </row>
    <row r="3196" spans="1:13" x14ac:dyDescent="0.3">
      <c r="A3196" t="s">
        <v>3202</v>
      </c>
      <c r="B3196" t="s">
        <v>5008</v>
      </c>
      <c r="C3196">
        <v>63</v>
      </c>
      <c r="D3196" t="s">
        <v>5012</v>
      </c>
      <c r="E3196" t="s">
        <v>5020</v>
      </c>
      <c r="F3196">
        <v>1250</v>
      </c>
      <c r="G3196" s="5">
        <v>44379.730787037042</v>
      </c>
      <c r="H3196" s="5" t="str">
        <f t="shared" si="245"/>
        <v>Friday</v>
      </c>
      <c r="I3196" s="5" t="str">
        <f t="shared" si="246"/>
        <v>July</v>
      </c>
      <c r="J3196">
        <f t="shared" si="247"/>
        <v>2021</v>
      </c>
      <c r="K3196">
        <f t="shared" si="248"/>
        <v>7</v>
      </c>
      <c r="L3196">
        <f t="shared" si="249"/>
        <v>2</v>
      </c>
      <c r="M3196">
        <v>3</v>
      </c>
    </row>
    <row r="3197" spans="1:13" x14ac:dyDescent="0.3">
      <c r="A3197" t="s">
        <v>3203</v>
      </c>
      <c r="B3197" t="s">
        <v>5009</v>
      </c>
      <c r="C3197">
        <v>65</v>
      </c>
      <c r="D3197" t="s">
        <v>5012</v>
      </c>
      <c r="E3197" t="s">
        <v>5017</v>
      </c>
      <c r="F3197">
        <v>850</v>
      </c>
      <c r="G3197" s="5">
        <v>44026.467094907413</v>
      </c>
      <c r="H3197" s="5" t="str">
        <f t="shared" si="245"/>
        <v>Tuesday</v>
      </c>
      <c r="I3197" s="5" t="str">
        <f t="shared" si="246"/>
        <v>July</v>
      </c>
      <c r="J3197">
        <f t="shared" si="247"/>
        <v>2020</v>
      </c>
      <c r="K3197">
        <f t="shared" si="248"/>
        <v>7</v>
      </c>
      <c r="L3197">
        <f t="shared" si="249"/>
        <v>14</v>
      </c>
      <c r="M3197">
        <v>4</v>
      </c>
    </row>
    <row r="3198" spans="1:13" x14ac:dyDescent="0.3">
      <c r="A3198" t="s">
        <v>3204</v>
      </c>
      <c r="B3198" t="s">
        <v>5008</v>
      </c>
      <c r="C3198">
        <v>50</v>
      </c>
      <c r="D3198" t="s">
        <v>5011</v>
      </c>
      <c r="E3198" t="s">
        <v>5017</v>
      </c>
      <c r="F3198">
        <v>1450</v>
      </c>
      <c r="G3198" s="5">
        <v>44270.809050925927</v>
      </c>
      <c r="H3198" s="5" t="str">
        <f t="shared" si="245"/>
        <v>Monday</v>
      </c>
      <c r="I3198" s="5" t="str">
        <f t="shared" si="246"/>
        <v>March</v>
      </c>
      <c r="J3198">
        <f t="shared" si="247"/>
        <v>2021</v>
      </c>
      <c r="K3198">
        <f t="shared" si="248"/>
        <v>3</v>
      </c>
      <c r="L3198">
        <f t="shared" si="249"/>
        <v>15</v>
      </c>
      <c r="M3198">
        <v>1</v>
      </c>
    </row>
    <row r="3199" spans="1:13" x14ac:dyDescent="0.3">
      <c r="A3199" t="s">
        <v>3205</v>
      </c>
      <c r="B3199" t="s">
        <v>5009</v>
      </c>
      <c r="C3199">
        <v>51</v>
      </c>
      <c r="D3199" t="s">
        <v>5013</v>
      </c>
      <c r="E3199" t="s">
        <v>5015</v>
      </c>
      <c r="F3199">
        <v>150</v>
      </c>
      <c r="G3199" s="5">
        <v>44597.824872685182</v>
      </c>
      <c r="H3199" s="5" t="str">
        <f t="shared" si="245"/>
        <v>Saturday</v>
      </c>
      <c r="I3199" s="5" t="str">
        <f t="shared" si="246"/>
        <v>February</v>
      </c>
      <c r="J3199">
        <f t="shared" si="247"/>
        <v>2022</v>
      </c>
      <c r="K3199">
        <f t="shared" si="248"/>
        <v>2</v>
      </c>
      <c r="L3199">
        <f t="shared" si="249"/>
        <v>5</v>
      </c>
      <c r="M3199">
        <v>3</v>
      </c>
    </row>
    <row r="3200" spans="1:13" x14ac:dyDescent="0.3">
      <c r="A3200" t="s">
        <v>3206</v>
      </c>
      <c r="B3200" t="s">
        <v>5008</v>
      </c>
      <c r="C3200">
        <v>56</v>
      </c>
      <c r="D3200" t="s">
        <v>5012</v>
      </c>
      <c r="E3200" t="s">
        <v>5020</v>
      </c>
      <c r="F3200">
        <v>1050</v>
      </c>
      <c r="G3200" s="5">
        <v>44765.978229166663</v>
      </c>
      <c r="H3200" s="5" t="str">
        <f t="shared" si="245"/>
        <v>Saturday</v>
      </c>
      <c r="I3200" s="5" t="str">
        <f t="shared" si="246"/>
        <v>July</v>
      </c>
      <c r="J3200">
        <f t="shared" si="247"/>
        <v>2022</v>
      </c>
      <c r="K3200">
        <f t="shared" si="248"/>
        <v>7</v>
      </c>
      <c r="L3200">
        <f t="shared" si="249"/>
        <v>23</v>
      </c>
      <c r="M3200">
        <v>4</v>
      </c>
    </row>
    <row r="3201" spans="1:13" x14ac:dyDescent="0.3">
      <c r="A3201" t="s">
        <v>3207</v>
      </c>
      <c r="B3201" t="s">
        <v>5008</v>
      </c>
      <c r="C3201">
        <v>27</v>
      </c>
      <c r="D3201" t="s">
        <v>5014</v>
      </c>
      <c r="E3201" t="s">
        <v>5015</v>
      </c>
      <c r="F3201">
        <v>400</v>
      </c>
      <c r="G3201" s="5">
        <v>44924.660833333342</v>
      </c>
      <c r="H3201" s="5" t="str">
        <f t="shared" si="245"/>
        <v>Thursday</v>
      </c>
      <c r="I3201" s="5" t="str">
        <f t="shared" si="246"/>
        <v>December</v>
      </c>
      <c r="J3201">
        <f t="shared" si="247"/>
        <v>2022</v>
      </c>
      <c r="K3201">
        <f t="shared" si="248"/>
        <v>12</v>
      </c>
      <c r="L3201">
        <f t="shared" si="249"/>
        <v>29</v>
      </c>
      <c r="M3201">
        <v>3</v>
      </c>
    </row>
    <row r="3202" spans="1:13" x14ac:dyDescent="0.3">
      <c r="A3202" t="s">
        <v>3208</v>
      </c>
      <c r="B3202" t="s">
        <v>5009</v>
      </c>
      <c r="C3202">
        <v>43</v>
      </c>
      <c r="D3202" t="s">
        <v>5012</v>
      </c>
      <c r="E3202" t="s">
        <v>5016</v>
      </c>
      <c r="F3202">
        <v>700</v>
      </c>
      <c r="G3202" s="5">
        <v>43994.707268518519</v>
      </c>
      <c r="H3202" s="5" t="str">
        <f t="shared" si="245"/>
        <v>Friday</v>
      </c>
      <c r="I3202" s="5" t="str">
        <f t="shared" si="246"/>
        <v>June</v>
      </c>
      <c r="J3202">
        <f t="shared" si="247"/>
        <v>2020</v>
      </c>
      <c r="K3202">
        <f t="shared" si="248"/>
        <v>6</v>
      </c>
      <c r="L3202">
        <f t="shared" si="249"/>
        <v>12</v>
      </c>
      <c r="M3202">
        <v>3</v>
      </c>
    </row>
    <row r="3203" spans="1:13" x14ac:dyDescent="0.3">
      <c r="A3203" t="s">
        <v>3209</v>
      </c>
      <c r="B3203" t="s">
        <v>5009</v>
      </c>
      <c r="C3203">
        <v>37</v>
      </c>
      <c r="D3203" t="s">
        <v>5013</v>
      </c>
      <c r="E3203" t="s">
        <v>5018</v>
      </c>
      <c r="F3203">
        <v>1950</v>
      </c>
      <c r="G3203" s="5">
        <v>44248.300613425927</v>
      </c>
      <c r="H3203" s="5" t="str">
        <f t="shared" ref="H3203:H3266" si="250">TEXT(G3203,"DDDD")</f>
        <v>Sunday</v>
      </c>
      <c r="I3203" s="5" t="str">
        <f t="shared" ref="I3203:I3266" si="251">TEXT(G3203,"mmmm")</f>
        <v>February</v>
      </c>
      <c r="J3203">
        <f t="shared" ref="J3203:J3266" si="252">YEAR(G3203)</f>
        <v>2021</v>
      </c>
      <c r="K3203">
        <f t="shared" ref="K3203:K3266" si="253">MONTH(G3203)</f>
        <v>2</v>
      </c>
      <c r="L3203">
        <f t="shared" ref="L3203:L3266" si="254">DAY(G3203)</f>
        <v>21</v>
      </c>
      <c r="M3203">
        <v>3</v>
      </c>
    </row>
    <row r="3204" spans="1:13" x14ac:dyDescent="0.3">
      <c r="A3204" t="s">
        <v>3210</v>
      </c>
      <c r="B3204" t="s">
        <v>5008</v>
      </c>
      <c r="C3204">
        <v>18</v>
      </c>
      <c r="D3204" t="s">
        <v>5012</v>
      </c>
      <c r="E3204" t="s">
        <v>5015</v>
      </c>
      <c r="F3204">
        <v>800</v>
      </c>
      <c r="G3204" s="5">
        <v>44602.332650462973</v>
      </c>
      <c r="H3204" s="5" t="str">
        <f t="shared" si="250"/>
        <v>Thursday</v>
      </c>
      <c r="I3204" s="5" t="str">
        <f t="shared" si="251"/>
        <v>February</v>
      </c>
      <c r="J3204">
        <f t="shared" si="252"/>
        <v>2022</v>
      </c>
      <c r="K3204">
        <f t="shared" si="253"/>
        <v>2</v>
      </c>
      <c r="L3204">
        <f t="shared" si="254"/>
        <v>10</v>
      </c>
      <c r="M3204">
        <v>1</v>
      </c>
    </row>
    <row r="3205" spans="1:13" x14ac:dyDescent="0.3">
      <c r="A3205" t="s">
        <v>3211</v>
      </c>
      <c r="B3205" t="s">
        <v>5009</v>
      </c>
      <c r="C3205">
        <v>30</v>
      </c>
      <c r="D3205" t="s">
        <v>5013</v>
      </c>
      <c r="E3205" t="s">
        <v>5017</v>
      </c>
      <c r="F3205">
        <v>900</v>
      </c>
      <c r="G3205" s="5">
        <v>44129.3746875</v>
      </c>
      <c r="H3205" s="5" t="str">
        <f t="shared" si="250"/>
        <v>Sunday</v>
      </c>
      <c r="I3205" s="5" t="str">
        <f t="shared" si="251"/>
        <v>October</v>
      </c>
      <c r="J3205">
        <f t="shared" si="252"/>
        <v>2020</v>
      </c>
      <c r="K3205">
        <f t="shared" si="253"/>
        <v>10</v>
      </c>
      <c r="L3205">
        <f t="shared" si="254"/>
        <v>25</v>
      </c>
      <c r="M3205">
        <v>3</v>
      </c>
    </row>
    <row r="3206" spans="1:13" x14ac:dyDescent="0.3">
      <c r="A3206" t="s">
        <v>3212</v>
      </c>
      <c r="B3206" t="s">
        <v>5009</v>
      </c>
      <c r="C3206">
        <v>18</v>
      </c>
      <c r="D3206" t="s">
        <v>5013</v>
      </c>
      <c r="E3206" t="s">
        <v>5019</v>
      </c>
      <c r="F3206">
        <v>1550</v>
      </c>
      <c r="G3206" s="5">
        <v>44754.633506944447</v>
      </c>
      <c r="H3206" s="5" t="str">
        <f t="shared" si="250"/>
        <v>Tuesday</v>
      </c>
      <c r="I3206" s="5" t="str">
        <f t="shared" si="251"/>
        <v>July</v>
      </c>
      <c r="J3206">
        <f t="shared" si="252"/>
        <v>2022</v>
      </c>
      <c r="K3206">
        <f t="shared" si="253"/>
        <v>7</v>
      </c>
      <c r="L3206">
        <f t="shared" si="254"/>
        <v>12</v>
      </c>
      <c r="M3206">
        <v>2</v>
      </c>
    </row>
    <row r="3207" spans="1:13" x14ac:dyDescent="0.3">
      <c r="A3207" t="s">
        <v>3213</v>
      </c>
      <c r="B3207" t="s">
        <v>5009</v>
      </c>
      <c r="C3207">
        <v>22</v>
      </c>
      <c r="D3207" t="s">
        <v>5014</v>
      </c>
      <c r="E3207" t="s">
        <v>5019</v>
      </c>
      <c r="F3207">
        <v>550</v>
      </c>
      <c r="G3207" s="5">
        <v>44010.277627314812</v>
      </c>
      <c r="H3207" s="5" t="str">
        <f t="shared" si="250"/>
        <v>Sunday</v>
      </c>
      <c r="I3207" s="5" t="str">
        <f t="shared" si="251"/>
        <v>June</v>
      </c>
      <c r="J3207">
        <f t="shared" si="252"/>
        <v>2020</v>
      </c>
      <c r="K3207">
        <f t="shared" si="253"/>
        <v>6</v>
      </c>
      <c r="L3207">
        <f t="shared" si="254"/>
        <v>28</v>
      </c>
      <c r="M3207">
        <v>1</v>
      </c>
    </row>
    <row r="3208" spans="1:13" x14ac:dyDescent="0.3">
      <c r="A3208" t="s">
        <v>3214</v>
      </c>
      <c r="B3208" t="s">
        <v>5009</v>
      </c>
      <c r="C3208">
        <v>33</v>
      </c>
      <c r="D3208" t="s">
        <v>5012</v>
      </c>
      <c r="E3208" t="s">
        <v>5018</v>
      </c>
      <c r="F3208">
        <v>1900</v>
      </c>
      <c r="G3208" s="5">
        <v>44629.188148148147</v>
      </c>
      <c r="H3208" s="5" t="str">
        <f t="shared" si="250"/>
        <v>Wednesday</v>
      </c>
      <c r="I3208" s="5" t="str">
        <f t="shared" si="251"/>
        <v>March</v>
      </c>
      <c r="J3208">
        <f t="shared" si="252"/>
        <v>2022</v>
      </c>
      <c r="K3208">
        <f t="shared" si="253"/>
        <v>3</v>
      </c>
      <c r="L3208">
        <f t="shared" si="254"/>
        <v>9</v>
      </c>
      <c r="M3208">
        <v>2</v>
      </c>
    </row>
    <row r="3209" spans="1:13" x14ac:dyDescent="0.3">
      <c r="A3209" t="s">
        <v>3215</v>
      </c>
      <c r="B3209" t="s">
        <v>5009</v>
      </c>
      <c r="C3209">
        <v>32</v>
      </c>
      <c r="D3209" t="s">
        <v>5012</v>
      </c>
      <c r="E3209" t="s">
        <v>5016</v>
      </c>
      <c r="F3209">
        <v>1000</v>
      </c>
      <c r="G3209" s="5">
        <v>44982.127743055556</v>
      </c>
      <c r="H3209" s="5" t="str">
        <f t="shared" si="250"/>
        <v>Saturday</v>
      </c>
      <c r="I3209" s="5" t="str">
        <f t="shared" si="251"/>
        <v>February</v>
      </c>
      <c r="J3209">
        <f t="shared" si="252"/>
        <v>2023</v>
      </c>
      <c r="K3209">
        <f t="shared" si="253"/>
        <v>2</v>
      </c>
      <c r="L3209">
        <f t="shared" si="254"/>
        <v>25</v>
      </c>
      <c r="M3209">
        <v>3</v>
      </c>
    </row>
    <row r="3210" spans="1:13" x14ac:dyDescent="0.3">
      <c r="A3210" t="s">
        <v>3216</v>
      </c>
      <c r="B3210" t="s">
        <v>5008</v>
      </c>
      <c r="C3210">
        <v>66</v>
      </c>
      <c r="D3210" t="s">
        <v>5010</v>
      </c>
      <c r="E3210" t="s">
        <v>5019</v>
      </c>
      <c r="F3210">
        <v>200</v>
      </c>
      <c r="G3210" s="5">
        <v>43883.994016203702</v>
      </c>
      <c r="H3210" s="5" t="str">
        <f t="shared" si="250"/>
        <v>Saturday</v>
      </c>
      <c r="I3210" s="5" t="str">
        <f t="shared" si="251"/>
        <v>February</v>
      </c>
      <c r="J3210">
        <f t="shared" si="252"/>
        <v>2020</v>
      </c>
      <c r="K3210">
        <f t="shared" si="253"/>
        <v>2</v>
      </c>
      <c r="L3210">
        <f t="shared" si="254"/>
        <v>22</v>
      </c>
      <c r="M3210">
        <v>2</v>
      </c>
    </row>
    <row r="3211" spans="1:13" x14ac:dyDescent="0.3">
      <c r="A3211" t="s">
        <v>3217</v>
      </c>
      <c r="B3211" t="s">
        <v>5009</v>
      </c>
      <c r="C3211">
        <v>45</v>
      </c>
      <c r="D3211" t="s">
        <v>5010</v>
      </c>
      <c r="E3211" t="s">
        <v>5017</v>
      </c>
      <c r="F3211">
        <v>1000</v>
      </c>
      <c r="G3211" s="5">
        <v>44355.195185185177</v>
      </c>
      <c r="H3211" s="5" t="str">
        <f t="shared" si="250"/>
        <v>Tuesday</v>
      </c>
      <c r="I3211" s="5" t="str">
        <f t="shared" si="251"/>
        <v>June</v>
      </c>
      <c r="J3211">
        <f t="shared" si="252"/>
        <v>2021</v>
      </c>
      <c r="K3211">
        <f t="shared" si="253"/>
        <v>6</v>
      </c>
      <c r="L3211">
        <f t="shared" si="254"/>
        <v>8</v>
      </c>
      <c r="M3211">
        <v>3</v>
      </c>
    </row>
    <row r="3212" spans="1:13" x14ac:dyDescent="0.3">
      <c r="A3212" t="s">
        <v>3218</v>
      </c>
      <c r="B3212" t="s">
        <v>5008</v>
      </c>
      <c r="C3212">
        <v>48</v>
      </c>
      <c r="D3212" t="s">
        <v>5011</v>
      </c>
      <c r="E3212" t="s">
        <v>5018</v>
      </c>
      <c r="F3212">
        <v>1550</v>
      </c>
      <c r="G3212" s="5">
        <v>44976.173333333332</v>
      </c>
      <c r="H3212" s="5" t="str">
        <f t="shared" si="250"/>
        <v>Sunday</v>
      </c>
      <c r="I3212" s="5" t="str">
        <f t="shared" si="251"/>
        <v>February</v>
      </c>
      <c r="J3212">
        <f t="shared" si="252"/>
        <v>2023</v>
      </c>
      <c r="K3212">
        <f t="shared" si="253"/>
        <v>2</v>
      </c>
      <c r="L3212">
        <f t="shared" si="254"/>
        <v>19</v>
      </c>
      <c r="M3212">
        <v>3</v>
      </c>
    </row>
    <row r="3213" spans="1:13" x14ac:dyDescent="0.3">
      <c r="A3213" t="s">
        <v>3219</v>
      </c>
      <c r="B3213" t="s">
        <v>5009</v>
      </c>
      <c r="C3213">
        <v>40</v>
      </c>
      <c r="D3213" t="s">
        <v>5013</v>
      </c>
      <c r="E3213" t="s">
        <v>5017</v>
      </c>
      <c r="F3213">
        <v>1000</v>
      </c>
      <c r="G3213" s="5">
        <v>44959.867106481477</v>
      </c>
      <c r="H3213" s="5" t="str">
        <f t="shared" si="250"/>
        <v>Thursday</v>
      </c>
      <c r="I3213" s="5" t="str">
        <f t="shared" si="251"/>
        <v>February</v>
      </c>
      <c r="J3213">
        <f t="shared" si="252"/>
        <v>2023</v>
      </c>
      <c r="K3213">
        <f t="shared" si="253"/>
        <v>2</v>
      </c>
      <c r="L3213">
        <f t="shared" si="254"/>
        <v>2</v>
      </c>
      <c r="M3213">
        <v>1</v>
      </c>
    </row>
    <row r="3214" spans="1:13" x14ac:dyDescent="0.3">
      <c r="A3214" t="s">
        <v>3220</v>
      </c>
      <c r="B3214" t="s">
        <v>5008</v>
      </c>
      <c r="C3214">
        <v>65</v>
      </c>
      <c r="D3214" t="s">
        <v>5014</v>
      </c>
      <c r="E3214" t="s">
        <v>5015</v>
      </c>
      <c r="F3214">
        <v>550</v>
      </c>
      <c r="G3214" s="5">
        <v>45176.635729166657</v>
      </c>
      <c r="H3214" s="5" t="str">
        <f t="shared" si="250"/>
        <v>Thursday</v>
      </c>
      <c r="I3214" s="5" t="str">
        <f t="shared" si="251"/>
        <v>September</v>
      </c>
      <c r="J3214">
        <f t="shared" si="252"/>
        <v>2023</v>
      </c>
      <c r="K3214">
        <f t="shared" si="253"/>
        <v>9</v>
      </c>
      <c r="L3214">
        <f t="shared" si="254"/>
        <v>7</v>
      </c>
      <c r="M3214">
        <v>2</v>
      </c>
    </row>
    <row r="3215" spans="1:13" x14ac:dyDescent="0.3">
      <c r="A3215" t="s">
        <v>3221</v>
      </c>
      <c r="B3215" t="s">
        <v>5009</v>
      </c>
      <c r="C3215">
        <v>62</v>
      </c>
      <c r="D3215" t="s">
        <v>5010</v>
      </c>
      <c r="E3215" t="s">
        <v>5019</v>
      </c>
      <c r="F3215">
        <v>50</v>
      </c>
      <c r="G3215" s="5">
        <v>44675.546851851846</v>
      </c>
      <c r="H3215" s="5" t="str">
        <f t="shared" si="250"/>
        <v>Sunday</v>
      </c>
      <c r="I3215" s="5" t="str">
        <f t="shared" si="251"/>
        <v>April</v>
      </c>
      <c r="J3215">
        <f t="shared" si="252"/>
        <v>2022</v>
      </c>
      <c r="K3215">
        <f t="shared" si="253"/>
        <v>4</v>
      </c>
      <c r="L3215">
        <f t="shared" si="254"/>
        <v>24</v>
      </c>
      <c r="M3215">
        <v>1</v>
      </c>
    </row>
    <row r="3216" spans="1:13" x14ac:dyDescent="0.3">
      <c r="A3216" t="s">
        <v>3222</v>
      </c>
      <c r="B3216" t="s">
        <v>5008</v>
      </c>
      <c r="C3216">
        <v>60</v>
      </c>
      <c r="D3216" t="s">
        <v>5012</v>
      </c>
      <c r="E3216" t="s">
        <v>5017</v>
      </c>
      <c r="F3216">
        <v>900</v>
      </c>
      <c r="G3216" s="5">
        <v>44594.924247685187</v>
      </c>
      <c r="H3216" s="5" t="str">
        <f t="shared" si="250"/>
        <v>Wednesday</v>
      </c>
      <c r="I3216" s="5" t="str">
        <f t="shared" si="251"/>
        <v>February</v>
      </c>
      <c r="J3216">
        <f t="shared" si="252"/>
        <v>2022</v>
      </c>
      <c r="K3216">
        <f t="shared" si="253"/>
        <v>2</v>
      </c>
      <c r="L3216">
        <f t="shared" si="254"/>
        <v>2</v>
      </c>
      <c r="M3216">
        <v>3</v>
      </c>
    </row>
    <row r="3217" spans="1:13" x14ac:dyDescent="0.3">
      <c r="A3217" t="s">
        <v>3223</v>
      </c>
      <c r="B3217" t="s">
        <v>5008</v>
      </c>
      <c r="C3217">
        <v>34</v>
      </c>
      <c r="D3217" t="s">
        <v>5011</v>
      </c>
      <c r="E3217" t="s">
        <v>5019</v>
      </c>
      <c r="F3217">
        <v>1950</v>
      </c>
      <c r="G3217" s="5">
        <v>43943.395358796297</v>
      </c>
      <c r="H3217" s="5" t="str">
        <f t="shared" si="250"/>
        <v>Wednesday</v>
      </c>
      <c r="I3217" s="5" t="str">
        <f t="shared" si="251"/>
        <v>April</v>
      </c>
      <c r="J3217">
        <f t="shared" si="252"/>
        <v>2020</v>
      </c>
      <c r="K3217">
        <f t="shared" si="253"/>
        <v>4</v>
      </c>
      <c r="L3217">
        <f t="shared" si="254"/>
        <v>22</v>
      </c>
      <c r="M3217">
        <v>2</v>
      </c>
    </row>
    <row r="3218" spans="1:13" x14ac:dyDescent="0.3">
      <c r="A3218" t="s">
        <v>3224</v>
      </c>
      <c r="B3218" t="s">
        <v>5008</v>
      </c>
      <c r="C3218">
        <v>66</v>
      </c>
      <c r="D3218" t="s">
        <v>5014</v>
      </c>
      <c r="E3218" t="s">
        <v>5016</v>
      </c>
      <c r="F3218">
        <v>1650</v>
      </c>
      <c r="G3218" s="5">
        <v>43961.478206018517</v>
      </c>
      <c r="H3218" s="5" t="str">
        <f t="shared" si="250"/>
        <v>Sunday</v>
      </c>
      <c r="I3218" s="5" t="str">
        <f t="shared" si="251"/>
        <v>May</v>
      </c>
      <c r="J3218">
        <f t="shared" si="252"/>
        <v>2020</v>
      </c>
      <c r="K3218">
        <f t="shared" si="253"/>
        <v>5</v>
      </c>
      <c r="L3218">
        <f t="shared" si="254"/>
        <v>10</v>
      </c>
      <c r="M3218">
        <v>3</v>
      </c>
    </row>
    <row r="3219" spans="1:13" x14ac:dyDescent="0.3">
      <c r="A3219" t="s">
        <v>3225</v>
      </c>
      <c r="B3219" t="s">
        <v>5008</v>
      </c>
      <c r="C3219">
        <v>51</v>
      </c>
      <c r="D3219" t="s">
        <v>5013</v>
      </c>
      <c r="E3219" t="s">
        <v>5019</v>
      </c>
      <c r="F3219">
        <v>1800</v>
      </c>
      <c r="G3219" s="5">
        <v>43981.596493055556</v>
      </c>
      <c r="H3219" s="5" t="str">
        <f t="shared" si="250"/>
        <v>Saturday</v>
      </c>
      <c r="I3219" s="5" t="str">
        <f t="shared" si="251"/>
        <v>May</v>
      </c>
      <c r="J3219">
        <f t="shared" si="252"/>
        <v>2020</v>
      </c>
      <c r="K3219">
        <f t="shared" si="253"/>
        <v>5</v>
      </c>
      <c r="L3219">
        <f t="shared" si="254"/>
        <v>30</v>
      </c>
      <c r="M3219">
        <v>3</v>
      </c>
    </row>
    <row r="3220" spans="1:13" x14ac:dyDescent="0.3">
      <c r="A3220" t="s">
        <v>3226</v>
      </c>
      <c r="B3220" t="s">
        <v>5009</v>
      </c>
      <c r="C3220">
        <v>30</v>
      </c>
      <c r="D3220" t="s">
        <v>5012</v>
      </c>
      <c r="E3220" t="s">
        <v>5015</v>
      </c>
      <c r="F3220">
        <v>900</v>
      </c>
      <c r="G3220" s="5">
        <v>44762.720983796287</v>
      </c>
      <c r="H3220" s="5" t="str">
        <f t="shared" si="250"/>
        <v>Wednesday</v>
      </c>
      <c r="I3220" s="5" t="str">
        <f t="shared" si="251"/>
        <v>July</v>
      </c>
      <c r="J3220">
        <f t="shared" si="252"/>
        <v>2022</v>
      </c>
      <c r="K3220">
        <f t="shared" si="253"/>
        <v>7</v>
      </c>
      <c r="L3220">
        <f t="shared" si="254"/>
        <v>20</v>
      </c>
      <c r="M3220">
        <v>3</v>
      </c>
    </row>
    <row r="3221" spans="1:13" x14ac:dyDescent="0.3">
      <c r="A3221" t="s">
        <v>3227</v>
      </c>
      <c r="B3221" t="s">
        <v>5009</v>
      </c>
      <c r="C3221">
        <v>31</v>
      </c>
      <c r="D3221" t="s">
        <v>5012</v>
      </c>
      <c r="E3221" t="s">
        <v>5015</v>
      </c>
      <c r="F3221">
        <v>1550</v>
      </c>
      <c r="G3221" s="5">
        <v>43889.903645833343</v>
      </c>
      <c r="H3221" s="5" t="str">
        <f t="shared" si="250"/>
        <v>Friday</v>
      </c>
      <c r="I3221" s="5" t="str">
        <f t="shared" si="251"/>
        <v>February</v>
      </c>
      <c r="J3221">
        <f t="shared" si="252"/>
        <v>2020</v>
      </c>
      <c r="K3221">
        <f t="shared" si="253"/>
        <v>2</v>
      </c>
      <c r="L3221">
        <f t="shared" si="254"/>
        <v>28</v>
      </c>
      <c r="M3221">
        <v>4</v>
      </c>
    </row>
    <row r="3222" spans="1:13" x14ac:dyDescent="0.3">
      <c r="A3222" t="s">
        <v>3228</v>
      </c>
      <c r="B3222" t="s">
        <v>5009</v>
      </c>
      <c r="C3222">
        <v>28</v>
      </c>
      <c r="D3222" t="s">
        <v>5013</v>
      </c>
      <c r="E3222" t="s">
        <v>5019</v>
      </c>
      <c r="F3222">
        <v>1750</v>
      </c>
      <c r="G3222" s="5">
        <v>44027.604375000003</v>
      </c>
      <c r="H3222" s="5" t="str">
        <f t="shared" si="250"/>
        <v>Wednesday</v>
      </c>
      <c r="I3222" s="5" t="str">
        <f t="shared" si="251"/>
        <v>July</v>
      </c>
      <c r="J3222">
        <f t="shared" si="252"/>
        <v>2020</v>
      </c>
      <c r="K3222">
        <f t="shared" si="253"/>
        <v>7</v>
      </c>
      <c r="L3222">
        <f t="shared" si="254"/>
        <v>15</v>
      </c>
      <c r="M3222">
        <v>3</v>
      </c>
    </row>
    <row r="3223" spans="1:13" x14ac:dyDescent="0.3">
      <c r="A3223" t="s">
        <v>3229</v>
      </c>
      <c r="B3223" t="s">
        <v>5008</v>
      </c>
      <c r="C3223">
        <v>45</v>
      </c>
      <c r="D3223" t="s">
        <v>5013</v>
      </c>
      <c r="E3223" t="s">
        <v>5016</v>
      </c>
      <c r="F3223">
        <v>1950</v>
      </c>
      <c r="G3223" s="5">
        <v>44372.03224537037</v>
      </c>
      <c r="H3223" s="5" t="str">
        <f t="shared" si="250"/>
        <v>Friday</v>
      </c>
      <c r="I3223" s="5" t="str">
        <f t="shared" si="251"/>
        <v>June</v>
      </c>
      <c r="J3223">
        <f t="shared" si="252"/>
        <v>2021</v>
      </c>
      <c r="K3223">
        <f t="shared" si="253"/>
        <v>6</v>
      </c>
      <c r="L3223">
        <f t="shared" si="254"/>
        <v>25</v>
      </c>
      <c r="M3223">
        <v>3</v>
      </c>
    </row>
    <row r="3224" spans="1:13" x14ac:dyDescent="0.3">
      <c r="A3224" t="s">
        <v>3230</v>
      </c>
      <c r="B3224" t="s">
        <v>5008</v>
      </c>
      <c r="C3224">
        <v>59</v>
      </c>
      <c r="D3224" t="s">
        <v>5013</v>
      </c>
      <c r="E3224" t="s">
        <v>5016</v>
      </c>
      <c r="F3224">
        <v>1900</v>
      </c>
      <c r="G3224" s="5">
        <v>44978.741087962961</v>
      </c>
      <c r="H3224" s="5" t="str">
        <f t="shared" si="250"/>
        <v>Tuesday</v>
      </c>
      <c r="I3224" s="5" t="str">
        <f t="shared" si="251"/>
        <v>February</v>
      </c>
      <c r="J3224">
        <f t="shared" si="252"/>
        <v>2023</v>
      </c>
      <c r="K3224">
        <f t="shared" si="253"/>
        <v>2</v>
      </c>
      <c r="L3224">
        <f t="shared" si="254"/>
        <v>21</v>
      </c>
      <c r="M3224">
        <v>4</v>
      </c>
    </row>
    <row r="3225" spans="1:13" x14ac:dyDescent="0.3">
      <c r="A3225" t="s">
        <v>3231</v>
      </c>
      <c r="B3225" t="s">
        <v>5008</v>
      </c>
      <c r="C3225">
        <v>49</v>
      </c>
      <c r="D3225" t="s">
        <v>5010</v>
      </c>
      <c r="E3225" t="s">
        <v>5018</v>
      </c>
      <c r="F3225">
        <v>750</v>
      </c>
      <c r="G3225" s="5">
        <v>43994.496747685182</v>
      </c>
      <c r="H3225" s="5" t="str">
        <f t="shared" si="250"/>
        <v>Friday</v>
      </c>
      <c r="I3225" s="5" t="str">
        <f t="shared" si="251"/>
        <v>June</v>
      </c>
      <c r="J3225">
        <f t="shared" si="252"/>
        <v>2020</v>
      </c>
      <c r="K3225">
        <f t="shared" si="253"/>
        <v>6</v>
      </c>
      <c r="L3225">
        <f t="shared" si="254"/>
        <v>12</v>
      </c>
      <c r="M3225">
        <v>2</v>
      </c>
    </row>
    <row r="3226" spans="1:13" x14ac:dyDescent="0.3">
      <c r="A3226" t="s">
        <v>3232</v>
      </c>
      <c r="B3226" t="s">
        <v>5008</v>
      </c>
      <c r="C3226">
        <v>52</v>
      </c>
      <c r="D3226" t="s">
        <v>5010</v>
      </c>
      <c r="E3226" t="s">
        <v>5019</v>
      </c>
      <c r="F3226">
        <v>300</v>
      </c>
      <c r="G3226" s="5">
        <v>44111.671412037038</v>
      </c>
      <c r="H3226" s="5" t="str">
        <f t="shared" si="250"/>
        <v>Wednesday</v>
      </c>
      <c r="I3226" s="5" t="str">
        <f t="shared" si="251"/>
        <v>October</v>
      </c>
      <c r="J3226">
        <f t="shared" si="252"/>
        <v>2020</v>
      </c>
      <c r="K3226">
        <f t="shared" si="253"/>
        <v>10</v>
      </c>
      <c r="L3226">
        <f t="shared" si="254"/>
        <v>7</v>
      </c>
      <c r="M3226">
        <v>3</v>
      </c>
    </row>
    <row r="3227" spans="1:13" x14ac:dyDescent="0.3">
      <c r="A3227" t="s">
        <v>3233</v>
      </c>
      <c r="B3227" t="s">
        <v>5009</v>
      </c>
      <c r="C3227">
        <v>48</v>
      </c>
      <c r="D3227" t="s">
        <v>5012</v>
      </c>
      <c r="E3227" t="s">
        <v>5017</v>
      </c>
      <c r="F3227">
        <v>400</v>
      </c>
      <c r="G3227" s="5">
        <v>44474.123368055552</v>
      </c>
      <c r="H3227" s="5" t="str">
        <f t="shared" si="250"/>
        <v>Tuesday</v>
      </c>
      <c r="I3227" s="5" t="str">
        <f t="shared" si="251"/>
        <v>October</v>
      </c>
      <c r="J3227">
        <f t="shared" si="252"/>
        <v>2021</v>
      </c>
      <c r="K3227">
        <f t="shared" si="253"/>
        <v>10</v>
      </c>
      <c r="L3227">
        <f t="shared" si="254"/>
        <v>5</v>
      </c>
      <c r="M3227">
        <v>5</v>
      </c>
    </row>
    <row r="3228" spans="1:13" x14ac:dyDescent="0.3">
      <c r="A3228" t="s">
        <v>3234</v>
      </c>
      <c r="B3228" t="s">
        <v>5008</v>
      </c>
      <c r="C3228">
        <v>34</v>
      </c>
      <c r="D3228" t="s">
        <v>5012</v>
      </c>
      <c r="E3228" t="s">
        <v>5018</v>
      </c>
      <c r="F3228">
        <v>1000</v>
      </c>
      <c r="G3228" s="5">
        <v>43888.829583333332</v>
      </c>
      <c r="H3228" s="5" t="str">
        <f t="shared" si="250"/>
        <v>Thursday</v>
      </c>
      <c r="I3228" s="5" t="str">
        <f t="shared" si="251"/>
        <v>February</v>
      </c>
      <c r="J3228">
        <f t="shared" si="252"/>
        <v>2020</v>
      </c>
      <c r="K3228">
        <f t="shared" si="253"/>
        <v>2</v>
      </c>
      <c r="L3228">
        <f t="shared" si="254"/>
        <v>27</v>
      </c>
      <c r="M3228">
        <v>2</v>
      </c>
    </row>
    <row r="3229" spans="1:13" x14ac:dyDescent="0.3">
      <c r="A3229" t="s">
        <v>3235</v>
      </c>
      <c r="B3229" t="s">
        <v>5008</v>
      </c>
      <c r="C3229">
        <v>64</v>
      </c>
      <c r="D3229" t="s">
        <v>5010</v>
      </c>
      <c r="E3229" t="s">
        <v>5017</v>
      </c>
      <c r="F3229">
        <v>1100</v>
      </c>
      <c r="G3229" s="5">
        <v>44179.713958333326</v>
      </c>
      <c r="H3229" s="5" t="str">
        <f t="shared" si="250"/>
        <v>Monday</v>
      </c>
      <c r="I3229" s="5" t="str">
        <f t="shared" si="251"/>
        <v>December</v>
      </c>
      <c r="J3229">
        <f t="shared" si="252"/>
        <v>2020</v>
      </c>
      <c r="K3229">
        <f t="shared" si="253"/>
        <v>12</v>
      </c>
      <c r="L3229">
        <f t="shared" si="254"/>
        <v>14</v>
      </c>
      <c r="M3229">
        <v>4</v>
      </c>
    </row>
    <row r="3230" spans="1:13" x14ac:dyDescent="0.3">
      <c r="A3230" t="s">
        <v>3236</v>
      </c>
      <c r="B3230" t="s">
        <v>5008</v>
      </c>
      <c r="C3230">
        <v>26</v>
      </c>
      <c r="D3230" t="s">
        <v>5013</v>
      </c>
      <c r="E3230" t="s">
        <v>5017</v>
      </c>
      <c r="F3230">
        <v>50</v>
      </c>
      <c r="G3230" s="5">
        <v>43996.920034722221</v>
      </c>
      <c r="H3230" s="5" t="str">
        <f t="shared" si="250"/>
        <v>Sunday</v>
      </c>
      <c r="I3230" s="5" t="str">
        <f t="shared" si="251"/>
        <v>June</v>
      </c>
      <c r="J3230">
        <f t="shared" si="252"/>
        <v>2020</v>
      </c>
      <c r="K3230">
        <f t="shared" si="253"/>
        <v>6</v>
      </c>
      <c r="L3230">
        <f t="shared" si="254"/>
        <v>14</v>
      </c>
      <c r="M3230">
        <v>4</v>
      </c>
    </row>
    <row r="3231" spans="1:13" x14ac:dyDescent="0.3">
      <c r="A3231" t="s">
        <v>3237</v>
      </c>
      <c r="B3231" t="s">
        <v>5008</v>
      </c>
      <c r="C3231">
        <v>27</v>
      </c>
      <c r="D3231" t="s">
        <v>5010</v>
      </c>
      <c r="E3231" t="s">
        <v>5017</v>
      </c>
      <c r="F3231">
        <v>650</v>
      </c>
      <c r="G3231" s="5">
        <v>44511.657592592594</v>
      </c>
      <c r="H3231" s="5" t="str">
        <f t="shared" si="250"/>
        <v>Thursday</v>
      </c>
      <c r="I3231" s="5" t="str">
        <f t="shared" si="251"/>
        <v>November</v>
      </c>
      <c r="J3231">
        <f t="shared" si="252"/>
        <v>2021</v>
      </c>
      <c r="K3231">
        <f t="shared" si="253"/>
        <v>11</v>
      </c>
      <c r="L3231">
        <f t="shared" si="254"/>
        <v>11</v>
      </c>
      <c r="M3231">
        <v>5</v>
      </c>
    </row>
    <row r="3232" spans="1:13" x14ac:dyDescent="0.3">
      <c r="A3232" t="s">
        <v>3238</v>
      </c>
      <c r="B3232" t="s">
        <v>5009</v>
      </c>
      <c r="C3232">
        <v>25</v>
      </c>
      <c r="D3232" t="s">
        <v>5012</v>
      </c>
      <c r="E3232" t="s">
        <v>5018</v>
      </c>
      <c r="F3232">
        <v>1200</v>
      </c>
      <c r="G3232" s="5">
        <v>44402.399872685193</v>
      </c>
      <c r="H3232" s="5" t="str">
        <f t="shared" si="250"/>
        <v>Sunday</v>
      </c>
      <c r="I3232" s="5" t="str">
        <f t="shared" si="251"/>
        <v>July</v>
      </c>
      <c r="J3232">
        <f t="shared" si="252"/>
        <v>2021</v>
      </c>
      <c r="K3232">
        <f t="shared" si="253"/>
        <v>7</v>
      </c>
      <c r="L3232">
        <f t="shared" si="254"/>
        <v>25</v>
      </c>
      <c r="M3232">
        <v>3</v>
      </c>
    </row>
    <row r="3233" spans="1:13" x14ac:dyDescent="0.3">
      <c r="A3233" t="s">
        <v>3239</v>
      </c>
      <c r="B3233" t="s">
        <v>5009</v>
      </c>
      <c r="C3233">
        <v>38</v>
      </c>
      <c r="D3233" t="s">
        <v>5014</v>
      </c>
      <c r="E3233" t="s">
        <v>5015</v>
      </c>
      <c r="F3233">
        <v>1050</v>
      </c>
      <c r="G3233" s="5">
        <v>43991.911898148152</v>
      </c>
      <c r="H3233" s="5" t="str">
        <f t="shared" si="250"/>
        <v>Tuesday</v>
      </c>
      <c r="I3233" s="5" t="str">
        <f t="shared" si="251"/>
        <v>June</v>
      </c>
      <c r="J3233">
        <f t="shared" si="252"/>
        <v>2020</v>
      </c>
      <c r="K3233">
        <f t="shared" si="253"/>
        <v>6</v>
      </c>
      <c r="L3233">
        <f t="shared" si="254"/>
        <v>9</v>
      </c>
      <c r="M3233">
        <v>3</v>
      </c>
    </row>
    <row r="3234" spans="1:13" x14ac:dyDescent="0.3">
      <c r="A3234" t="s">
        <v>3240</v>
      </c>
      <c r="B3234" t="s">
        <v>5008</v>
      </c>
      <c r="C3234">
        <v>30</v>
      </c>
      <c r="D3234" t="s">
        <v>5012</v>
      </c>
      <c r="E3234" t="s">
        <v>5016</v>
      </c>
      <c r="F3234">
        <v>200</v>
      </c>
      <c r="G3234" s="5">
        <v>43974.932129629633</v>
      </c>
      <c r="H3234" s="5" t="str">
        <f t="shared" si="250"/>
        <v>Saturday</v>
      </c>
      <c r="I3234" s="5" t="str">
        <f t="shared" si="251"/>
        <v>May</v>
      </c>
      <c r="J3234">
        <f t="shared" si="252"/>
        <v>2020</v>
      </c>
      <c r="K3234">
        <f t="shared" si="253"/>
        <v>5</v>
      </c>
      <c r="L3234">
        <f t="shared" si="254"/>
        <v>23</v>
      </c>
      <c r="M3234">
        <v>1</v>
      </c>
    </row>
    <row r="3235" spans="1:13" x14ac:dyDescent="0.3">
      <c r="A3235" t="s">
        <v>3241</v>
      </c>
      <c r="B3235" t="s">
        <v>5008</v>
      </c>
      <c r="C3235">
        <v>67</v>
      </c>
      <c r="D3235" t="s">
        <v>5014</v>
      </c>
      <c r="E3235" t="s">
        <v>5015</v>
      </c>
      <c r="F3235">
        <v>350</v>
      </c>
      <c r="G3235" s="5">
        <v>44230.411458333343</v>
      </c>
      <c r="H3235" s="5" t="str">
        <f t="shared" si="250"/>
        <v>Wednesday</v>
      </c>
      <c r="I3235" s="5" t="str">
        <f t="shared" si="251"/>
        <v>February</v>
      </c>
      <c r="J3235">
        <f t="shared" si="252"/>
        <v>2021</v>
      </c>
      <c r="K3235">
        <f t="shared" si="253"/>
        <v>2</v>
      </c>
      <c r="L3235">
        <f t="shared" si="254"/>
        <v>3</v>
      </c>
      <c r="M3235">
        <v>3</v>
      </c>
    </row>
    <row r="3236" spans="1:13" x14ac:dyDescent="0.3">
      <c r="A3236" t="s">
        <v>3242</v>
      </c>
      <c r="B3236" t="s">
        <v>5008</v>
      </c>
      <c r="C3236">
        <v>22</v>
      </c>
      <c r="D3236" t="s">
        <v>5014</v>
      </c>
      <c r="E3236" t="s">
        <v>5019</v>
      </c>
      <c r="F3236">
        <v>600</v>
      </c>
      <c r="G3236" s="5">
        <v>44637.422754629632</v>
      </c>
      <c r="H3236" s="5" t="str">
        <f t="shared" si="250"/>
        <v>Thursday</v>
      </c>
      <c r="I3236" s="5" t="str">
        <f t="shared" si="251"/>
        <v>March</v>
      </c>
      <c r="J3236">
        <f t="shared" si="252"/>
        <v>2022</v>
      </c>
      <c r="K3236">
        <f t="shared" si="253"/>
        <v>3</v>
      </c>
      <c r="L3236">
        <f t="shared" si="254"/>
        <v>17</v>
      </c>
      <c r="M3236">
        <v>2</v>
      </c>
    </row>
    <row r="3237" spans="1:13" x14ac:dyDescent="0.3">
      <c r="A3237" t="s">
        <v>3243</v>
      </c>
      <c r="B3237" t="s">
        <v>5008</v>
      </c>
      <c r="C3237">
        <v>23</v>
      </c>
      <c r="D3237" t="s">
        <v>5012</v>
      </c>
      <c r="E3237" t="s">
        <v>5018</v>
      </c>
      <c r="F3237">
        <v>650</v>
      </c>
      <c r="G3237" s="5">
        <v>44533.420648148152</v>
      </c>
      <c r="H3237" s="5" t="str">
        <f t="shared" si="250"/>
        <v>Friday</v>
      </c>
      <c r="I3237" s="5" t="str">
        <f t="shared" si="251"/>
        <v>December</v>
      </c>
      <c r="J3237">
        <f t="shared" si="252"/>
        <v>2021</v>
      </c>
      <c r="K3237">
        <f t="shared" si="253"/>
        <v>12</v>
      </c>
      <c r="L3237">
        <f t="shared" si="254"/>
        <v>3</v>
      </c>
      <c r="M3237">
        <v>3</v>
      </c>
    </row>
    <row r="3238" spans="1:13" x14ac:dyDescent="0.3">
      <c r="A3238" t="s">
        <v>3244</v>
      </c>
      <c r="B3238" t="s">
        <v>5008</v>
      </c>
      <c r="C3238">
        <v>47</v>
      </c>
      <c r="D3238" t="s">
        <v>5011</v>
      </c>
      <c r="E3238" t="s">
        <v>5019</v>
      </c>
      <c r="F3238">
        <v>800</v>
      </c>
      <c r="G3238" s="5">
        <v>44898.206053240741</v>
      </c>
      <c r="H3238" s="5" t="str">
        <f t="shared" si="250"/>
        <v>Saturday</v>
      </c>
      <c r="I3238" s="5" t="str">
        <f t="shared" si="251"/>
        <v>December</v>
      </c>
      <c r="J3238">
        <f t="shared" si="252"/>
        <v>2022</v>
      </c>
      <c r="K3238">
        <f t="shared" si="253"/>
        <v>12</v>
      </c>
      <c r="L3238">
        <f t="shared" si="254"/>
        <v>3</v>
      </c>
      <c r="M3238">
        <v>3</v>
      </c>
    </row>
    <row r="3239" spans="1:13" x14ac:dyDescent="0.3">
      <c r="A3239" t="s">
        <v>3245</v>
      </c>
      <c r="B3239" t="s">
        <v>5008</v>
      </c>
      <c r="C3239">
        <v>48</v>
      </c>
      <c r="D3239" t="s">
        <v>5010</v>
      </c>
      <c r="E3239" t="s">
        <v>5016</v>
      </c>
      <c r="F3239">
        <v>300</v>
      </c>
      <c r="G3239" s="5">
        <v>44059.376597222217</v>
      </c>
      <c r="H3239" s="5" t="str">
        <f t="shared" si="250"/>
        <v>Sunday</v>
      </c>
      <c r="I3239" s="5" t="str">
        <f t="shared" si="251"/>
        <v>August</v>
      </c>
      <c r="J3239">
        <f t="shared" si="252"/>
        <v>2020</v>
      </c>
      <c r="K3239">
        <f t="shared" si="253"/>
        <v>8</v>
      </c>
      <c r="L3239">
        <f t="shared" si="254"/>
        <v>16</v>
      </c>
      <c r="M3239">
        <v>1</v>
      </c>
    </row>
    <row r="3240" spans="1:13" x14ac:dyDescent="0.3">
      <c r="A3240" t="s">
        <v>3246</v>
      </c>
      <c r="B3240" t="s">
        <v>5009</v>
      </c>
      <c r="C3240">
        <v>34</v>
      </c>
      <c r="D3240" t="s">
        <v>5013</v>
      </c>
      <c r="E3240" t="s">
        <v>5016</v>
      </c>
      <c r="F3240">
        <v>700</v>
      </c>
      <c r="G3240" s="5">
        <v>44054.723969907413</v>
      </c>
      <c r="H3240" s="5" t="str">
        <f t="shared" si="250"/>
        <v>Tuesday</v>
      </c>
      <c r="I3240" s="5" t="str">
        <f t="shared" si="251"/>
        <v>August</v>
      </c>
      <c r="J3240">
        <f t="shared" si="252"/>
        <v>2020</v>
      </c>
      <c r="K3240">
        <f t="shared" si="253"/>
        <v>8</v>
      </c>
      <c r="L3240">
        <f t="shared" si="254"/>
        <v>11</v>
      </c>
      <c r="M3240">
        <v>4</v>
      </c>
    </row>
    <row r="3241" spans="1:13" x14ac:dyDescent="0.3">
      <c r="A3241" t="s">
        <v>3247</v>
      </c>
      <c r="B3241" t="s">
        <v>5009</v>
      </c>
      <c r="C3241">
        <v>28</v>
      </c>
      <c r="D3241" t="s">
        <v>5012</v>
      </c>
      <c r="E3241" t="s">
        <v>5020</v>
      </c>
      <c r="F3241">
        <v>1550</v>
      </c>
      <c r="G3241" s="5">
        <v>44089.599236111113</v>
      </c>
      <c r="H3241" s="5" t="str">
        <f t="shared" si="250"/>
        <v>Tuesday</v>
      </c>
      <c r="I3241" s="5" t="str">
        <f t="shared" si="251"/>
        <v>September</v>
      </c>
      <c r="J3241">
        <f t="shared" si="252"/>
        <v>2020</v>
      </c>
      <c r="K3241">
        <f t="shared" si="253"/>
        <v>9</v>
      </c>
      <c r="L3241">
        <f t="shared" si="254"/>
        <v>15</v>
      </c>
      <c r="M3241">
        <v>2</v>
      </c>
    </row>
    <row r="3242" spans="1:13" x14ac:dyDescent="0.3">
      <c r="A3242" t="s">
        <v>3248</v>
      </c>
      <c r="B3242" t="s">
        <v>5008</v>
      </c>
      <c r="C3242">
        <v>37</v>
      </c>
      <c r="D3242" t="s">
        <v>5014</v>
      </c>
      <c r="E3242" t="s">
        <v>5019</v>
      </c>
      <c r="F3242">
        <v>1800</v>
      </c>
      <c r="G3242" s="5">
        <v>44633.711736111109</v>
      </c>
      <c r="H3242" s="5" t="str">
        <f t="shared" si="250"/>
        <v>Sunday</v>
      </c>
      <c r="I3242" s="5" t="str">
        <f t="shared" si="251"/>
        <v>March</v>
      </c>
      <c r="J3242">
        <f t="shared" si="252"/>
        <v>2022</v>
      </c>
      <c r="K3242">
        <f t="shared" si="253"/>
        <v>3</v>
      </c>
      <c r="L3242">
        <f t="shared" si="254"/>
        <v>13</v>
      </c>
      <c r="M3242">
        <v>1</v>
      </c>
    </row>
    <row r="3243" spans="1:13" x14ac:dyDescent="0.3">
      <c r="A3243" t="s">
        <v>3249</v>
      </c>
      <c r="B3243" t="s">
        <v>5008</v>
      </c>
      <c r="C3243">
        <v>65</v>
      </c>
      <c r="D3243" t="s">
        <v>5012</v>
      </c>
      <c r="E3243" t="s">
        <v>5015</v>
      </c>
      <c r="F3243">
        <v>1850</v>
      </c>
      <c r="G3243" s="5">
        <v>44169.41070601852</v>
      </c>
      <c r="H3243" s="5" t="str">
        <f t="shared" si="250"/>
        <v>Friday</v>
      </c>
      <c r="I3243" s="5" t="str">
        <f t="shared" si="251"/>
        <v>December</v>
      </c>
      <c r="J3243">
        <f t="shared" si="252"/>
        <v>2020</v>
      </c>
      <c r="K3243">
        <f t="shared" si="253"/>
        <v>12</v>
      </c>
      <c r="L3243">
        <f t="shared" si="254"/>
        <v>4</v>
      </c>
      <c r="M3243">
        <v>3</v>
      </c>
    </row>
    <row r="3244" spans="1:13" x14ac:dyDescent="0.3">
      <c r="A3244" t="s">
        <v>3250</v>
      </c>
      <c r="B3244" t="s">
        <v>5009</v>
      </c>
      <c r="C3244">
        <v>26</v>
      </c>
      <c r="D3244" t="s">
        <v>5010</v>
      </c>
      <c r="E3244" t="s">
        <v>5019</v>
      </c>
      <c r="F3244">
        <v>1000</v>
      </c>
      <c r="G3244" s="5">
        <v>44052.861678240741</v>
      </c>
      <c r="H3244" s="5" t="str">
        <f t="shared" si="250"/>
        <v>Sunday</v>
      </c>
      <c r="I3244" s="5" t="str">
        <f t="shared" si="251"/>
        <v>August</v>
      </c>
      <c r="J3244">
        <f t="shared" si="252"/>
        <v>2020</v>
      </c>
      <c r="K3244">
        <f t="shared" si="253"/>
        <v>8</v>
      </c>
      <c r="L3244">
        <f t="shared" si="254"/>
        <v>9</v>
      </c>
      <c r="M3244">
        <v>2</v>
      </c>
    </row>
    <row r="3245" spans="1:13" x14ac:dyDescent="0.3">
      <c r="A3245" t="s">
        <v>3251</v>
      </c>
      <c r="B3245" t="s">
        <v>5009</v>
      </c>
      <c r="C3245">
        <v>19</v>
      </c>
      <c r="D3245" t="s">
        <v>5013</v>
      </c>
      <c r="E3245" t="s">
        <v>5019</v>
      </c>
      <c r="F3245">
        <v>1750</v>
      </c>
      <c r="G3245" s="5">
        <v>44578.390266203707</v>
      </c>
      <c r="H3245" s="5" t="str">
        <f t="shared" si="250"/>
        <v>Monday</v>
      </c>
      <c r="I3245" s="5" t="str">
        <f t="shared" si="251"/>
        <v>January</v>
      </c>
      <c r="J3245">
        <f t="shared" si="252"/>
        <v>2022</v>
      </c>
      <c r="K3245">
        <f t="shared" si="253"/>
        <v>1</v>
      </c>
      <c r="L3245">
        <f t="shared" si="254"/>
        <v>17</v>
      </c>
      <c r="M3245">
        <v>3</v>
      </c>
    </row>
    <row r="3246" spans="1:13" x14ac:dyDescent="0.3">
      <c r="A3246" t="s">
        <v>3252</v>
      </c>
      <c r="B3246" t="s">
        <v>5009</v>
      </c>
      <c r="C3246">
        <v>54</v>
      </c>
      <c r="D3246" t="s">
        <v>5014</v>
      </c>
      <c r="E3246" t="s">
        <v>5018</v>
      </c>
      <c r="F3246">
        <v>500</v>
      </c>
      <c r="G3246" s="5">
        <v>45078.743206018517</v>
      </c>
      <c r="H3246" s="5" t="str">
        <f t="shared" si="250"/>
        <v>Thursday</v>
      </c>
      <c r="I3246" s="5" t="str">
        <f t="shared" si="251"/>
        <v>June</v>
      </c>
      <c r="J3246">
        <f t="shared" si="252"/>
        <v>2023</v>
      </c>
      <c r="K3246">
        <f t="shared" si="253"/>
        <v>6</v>
      </c>
      <c r="L3246">
        <f t="shared" si="254"/>
        <v>1</v>
      </c>
      <c r="M3246">
        <v>2</v>
      </c>
    </row>
    <row r="3247" spans="1:13" x14ac:dyDescent="0.3">
      <c r="A3247" t="s">
        <v>3253</v>
      </c>
      <c r="B3247" t="s">
        <v>5008</v>
      </c>
      <c r="C3247">
        <v>18</v>
      </c>
      <c r="D3247" t="s">
        <v>5013</v>
      </c>
      <c r="E3247" t="s">
        <v>5016</v>
      </c>
      <c r="F3247">
        <v>850</v>
      </c>
      <c r="G3247" s="5">
        <v>45034.813622685193</v>
      </c>
      <c r="H3247" s="5" t="str">
        <f t="shared" si="250"/>
        <v>Tuesday</v>
      </c>
      <c r="I3247" s="5" t="str">
        <f t="shared" si="251"/>
        <v>April</v>
      </c>
      <c r="J3247">
        <f t="shared" si="252"/>
        <v>2023</v>
      </c>
      <c r="K3247">
        <f t="shared" si="253"/>
        <v>4</v>
      </c>
      <c r="L3247">
        <f t="shared" si="254"/>
        <v>18</v>
      </c>
      <c r="M3247">
        <v>2</v>
      </c>
    </row>
    <row r="3248" spans="1:13" x14ac:dyDescent="0.3">
      <c r="A3248" t="s">
        <v>3254</v>
      </c>
      <c r="B3248" t="s">
        <v>5009</v>
      </c>
      <c r="C3248">
        <v>21</v>
      </c>
      <c r="D3248" t="s">
        <v>5013</v>
      </c>
      <c r="E3248" t="s">
        <v>5016</v>
      </c>
      <c r="F3248">
        <v>1500</v>
      </c>
      <c r="G3248" s="5">
        <v>44356.703032407408</v>
      </c>
      <c r="H3248" s="5" t="str">
        <f t="shared" si="250"/>
        <v>Wednesday</v>
      </c>
      <c r="I3248" s="5" t="str">
        <f t="shared" si="251"/>
        <v>June</v>
      </c>
      <c r="J3248">
        <f t="shared" si="252"/>
        <v>2021</v>
      </c>
      <c r="K3248">
        <f t="shared" si="253"/>
        <v>6</v>
      </c>
      <c r="L3248">
        <f t="shared" si="254"/>
        <v>9</v>
      </c>
      <c r="M3248">
        <v>1</v>
      </c>
    </row>
    <row r="3249" spans="1:13" x14ac:dyDescent="0.3">
      <c r="A3249" t="s">
        <v>3255</v>
      </c>
      <c r="B3249" t="s">
        <v>5008</v>
      </c>
      <c r="C3249">
        <v>53</v>
      </c>
      <c r="D3249" t="s">
        <v>5013</v>
      </c>
      <c r="E3249" t="s">
        <v>5019</v>
      </c>
      <c r="F3249">
        <v>350</v>
      </c>
      <c r="G3249" s="5">
        <v>45093.718090277784</v>
      </c>
      <c r="H3249" s="5" t="str">
        <f t="shared" si="250"/>
        <v>Friday</v>
      </c>
      <c r="I3249" s="5" t="str">
        <f t="shared" si="251"/>
        <v>June</v>
      </c>
      <c r="J3249">
        <f t="shared" si="252"/>
        <v>2023</v>
      </c>
      <c r="K3249">
        <f t="shared" si="253"/>
        <v>6</v>
      </c>
      <c r="L3249">
        <f t="shared" si="254"/>
        <v>16</v>
      </c>
      <c r="M3249">
        <v>3</v>
      </c>
    </row>
    <row r="3250" spans="1:13" x14ac:dyDescent="0.3">
      <c r="A3250" t="s">
        <v>3256</v>
      </c>
      <c r="B3250" t="s">
        <v>5009</v>
      </c>
      <c r="C3250">
        <v>43</v>
      </c>
      <c r="D3250" t="s">
        <v>5013</v>
      </c>
      <c r="E3250" t="s">
        <v>5019</v>
      </c>
      <c r="F3250">
        <v>900</v>
      </c>
      <c r="G3250" s="5">
        <v>44265.022650462961</v>
      </c>
      <c r="H3250" s="5" t="str">
        <f t="shared" si="250"/>
        <v>Wednesday</v>
      </c>
      <c r="I3250" s="5" t="str">
        <f t="shared" si="251"/>
        <v>March</v>
      </c>
      <c r="J3250">
        <f t="shared" si="252"/>
        <v>2021</v>
      </c>
      <c r="K3250">
        <f t="shared" si="253"/>
        <v>3</v>
      </c>
      <c r="L3250">
        <f t="shared" si="254"/>
        <v>10</v>
      </c>
      <c r="M3250">
        <v>1</v>
      </c>
    </row>
    <row r="3251" spans="1:13" x14ac:dyDescent="0.3">
      <c r="A3251" t="s">
        <v>3257</v>
      </c>
      <c r="B3251" t="s">
        <v>5009</v>
      </c>
      <c r="C3251">
        <v>42</v>
      </c>
      <c r="D3251" t="s">
        <v>5011</v>
      </c>
      <c r="E3251" t="s">
        <v>5017</v>
      </c>
      <c r="F3251">
        <v>950</v>
      </c>
      <c r="G3251" s="5">
        <v>44283.218564814822</v>
      </c>
      <c r="H3251" s="5" t="str">
        <f t="shared" si="250"/>
        <v>Sunday</v>
      </c>
      <c r="I3251" s="5" t="str">
        <f t="shared" si="251"/>
        <v>March</v>
      </c>
      <c r="J3251">
        <f t="shared" si="252"/>
        <v>2021</v>
      </c>
      <c r="K3251">
        <f t="shared" si="253"/>
        <v>3</v>
      </c>
      <c r="L3251">
        <f t="shared" si="254"/>
        <v>28</v>
      </c>
      <c r="M3251">
        <v>3</v>
      </c>
    </row>
    <row r="3252" spans="1:13" x14ac:dyDescent="0.3">
      <c r="A3252" t="s">
        <v>3258</v>
      </c>
      <c r="B3252" t="s">
        <v>5009</v>
      </c>
      <c r="C3252">
        <v>20</v>
      </c>
      <c r="D3252" t="s">
        <v>5014</v>
      </c>
      <c r="E3252" t="s">
        <v>5019</v>
      </c>
      <c r="F3252">
        <v>750</v>
      </c>
      <c r="G3252" s="5">
        <v>44705.373738425929</v>
      </c>
      <c r="H3252" s="5" t="str">
        <f t="shared" si="250"/>
        <v>Tuesday</v>
      </c>
      <c r="I3252" s="5" t="str">
        <f t="shared" si="251"/>
        <v>May</v>
      </c>
      <c r="J3252">
        <f t="shared" si="252"/>
        <v>2022</v>
      </c>
      <c r="K3252">
        <f t="shared" si="253"/>
        <v>5</v>
      </c>
      <c r="L3252">
        <f t="shared" si="254"/>
        <v>24</v>
      </c>
      <c r="M3252">
        <v>3</v>
      </c>
    </row>
    <row r="3253" spans="1:13" x14ac:dyDescent="0.3">
      <c r="A3253" t="s">
        <v>3259</v>
      </c>
      <c r="B3253" t="s">
        <v>5008</v>
      </c>
      <c r="C3253">
        <v>26</v>
      </c>
      <c r="D3253" t="s">
        <v>5013</v>
      </c>
      <c r="E3253" t="s">
        <v>5017</v>
      </c>
      <c r="F3253">
        <v>1950</v>
      </c>
      <c r="G3253" s="5">
        <v>44854.604641203703</v>
      </c>
      <c r="H3253" s="5" t="str">
        <f t="shared" si="250"/>
        <v>Thursday</v>
      </c>
      <c r="I3253" s="5" t="str">
        <f t="shared" si="251"/>
        <v>October</v>
      </c>
      <c r="J3253">
        <f t="shared" si="252"/>
        <v>2022</v>
      </c>
      <c r="K3253">
        <f t="shared" si="253"/>
        <v>10</v>
      </c>
      <c r="L3253">
        <f t="shared" si="254"/>
        <v>20</v>
      </c>
      <c r="M3253">
        <v>1</v>
      </c>
    </row>
    <row r="3254" spans="1:13" x14ac:dyDescent="0.3">
      <c r="A3254" t="s">
        <v>3260</v>
      </c>
      <c r="B3254" t="s">
        <v>5009</v>
      </c>
      <c r="C3254">
        <v>39</v>
      </c>
      <c r="D3254" t="s">
        <v>5014</v>
      </c>
      <c r="E3254" t="s">
        <v>5018</v>
      </c>
      <c r="F3254">
        <v>1100</v>
      </c>
      <c r="G3254" s="5">
        <v>45102.199166666673</v>
      </c>
      <c r="H3254" s="5" t="str">
        <f t="shared" si="250"/>
        <v>Sunday</v>
      </c>
      <c r="I3254" s="5" t="str">
        <f t="shared" si="251"/>
        <v>June</v>
      </c>
      <c r="J3254">
        <f t="shared" si="252"/>
        <v>2023</v>
      </c>
      <c r="K3254">
        <f t="shared" si="253"/>
        <v>6</v>
      </c>
      <c r="L3254">
        <f t="shared" si="254"/>
        <v>25</v>
      </c>
      <c r="M3254">
        <v>2</v>
      </c>
    </row>
    <row r="3255" spans="1:13" x14ac:dyDescent="0.3">
      <c r="A3255" t="s">
        <v>3261</v>
      </c>
      <c r="B3255" t="s">
        <v>5008</v>
      </c>
      <c r="C3255">
        <v>40</v>
      </c>
      <c r="D3255" t="s">
        <v>5013</v>
      </c>
      <c r="E3255" t="s">
        <v>5018</v>
      </c>
      <c r="F3255">
        <v>1950</v>
      </c>
      <c r="G3255" s="5">
        <v>44662.906076388892</v>
      </c>
      <c r="H3255" s="5" t="str">
        <f t="shared" si="250"/>
        <v>Monday</v>
      </c>
      <c r="I3255" s="5" t="str">
        <f t="shared" si="251"/>
        <v>April</v>
      </c>
      <c r="J3255">
        <f t="shared" si="252"/>
        <v>2022</v>
      </c>
      <c r="K3255">
        <f t="shared" si="253"/>
        <v>4</v>
      </c>
      <c r="L3255">
        <f t="shared" si="254"/>
        <v>11</v>
      </c>
      <c r="M3255">
        <v>4</v>
      </c>
    </row>
    <row r="3256" spans="1:13" x14ac:dyDescent="0.3">
      <c r="A3256" t="s">
        <v>3262</v>
      </c>
      <c r="B3256" t="s">
        <v>5008</v>
      </c>
      <c r="C3256">
        <v>29</v>
      </c>
      <c r="D3256" t="s">
        <v>5013</v>
      </c>
      <c r="E3256" t="s">
        <v>5015</v>
      </c>
      <c r="F3256">
        <v>1500</v>
      </c>
      <c r="G3256" s="5">
        <v>44203.836840277778</v>
      </c>
      <c r="H3256" s="5" t="str">
        <f t="shared" si="250"/>
        <v>Thursday</v>
      </c>
      <c r="I3256" s="5" t="str">
        <f t="shared" si="251"/>
        <v>January</v>
      </c>
      <c r="J3256">
        <f t="shared" si="252"/>
        <v>2021</v>
      </c>
      <c r="K3256">
        <f t="shared" si="253"/>
        <v>1</v>
      </c>
      <c r="L3256">
        <f t="shared" si="254"/>
        <v>7</v>
      </c>
      <c r="M3256">
        <v>3</v>
      </c>
    </row>
    <row r="3257" spans="1:13" x14ac:dyDescent="0.3">
      <c r="A3257" t="s">
        <v>3263</v>
      </c>
      <c r="B3257" t="s">
        <v>5008</v>
      </c>
      <c r="C3257">
        <v>27</v>
      </c>
      <c r="D3257" t="s">
        <v>5011</v>
      </c>
      <c r="E3257" t="s">
        <v>5019</v>
      </c>
      <c r="F3257">
        <v>1000</v>
      </c>
      <c r="G3257" s="5">
        <v>45161.589884259258</v>
      </c>
      <c r="H3257" s="5" t="str">
        <f t="shared" si="250"/>
        <v>Wednesday</v>
      </c>
      <c r="I3257" s="5" t="str">
        <f t="shared" si="251"/>
        <v>August</v>
      </c>
      <c r="J3257">
        <f t="shared" si="252"/>
        <v>2023</v>
      </c>
      <c r="K3257">
        <f t="shared" si="253"/>
        <v>8</v>
      </c>
      <c r="L3257">
        <f t="shared" si="254"/>
        <v>23</v>
      </c>
      <c r="M3257">
        <v>3</v>
      </c>
    </row>
    <row r="3258" spans="1:13" x14ac:dyDescent="0.3">
      <c r="A3258" t="s">
        <v>3264</v>
      </c>
      <c r="B3258" t="s">
        <v>5009</v>
      </c>
      <c r="C3258">
        <v>51</v>
      </c>
      <c r="D3258" t="s">
        <v>5014</v>
      </c>
      <c r="E3258" t="s">
        <v>5015</v>
      </c>
      <c r="F3258">
        <v>1600</v>
      </c>
      <c r="G3258" s="5">
        <v>44662.684328703697</v>
      </c>
      <c r="H3258" s="5" t="str">
        <f t="shared" si="250"/>
        <v>Monday</v>
      </c>
      <c r="I3258" s="5" t="str">
        <f t="shared" si="251"/>
        <v>April</v>
      </c>
      <c r="J3258">
        <f t="shared" si="252"/>
        <v>2022</v>
      </c>
      <c r="K3258">
        <f t="shared" si="253"/>
        <v>4</v>
      </c>
      <c r="L3258">
        <f t="shared" si="254"/>
        <v>11</v>
      </c>
      <c r="M3258">
        <v>3</v>
      </c>
    </row>
    <row r="3259" spans="1:13" x14ac:dyDescent="0.3">
      <c r="A3259" t="s">
        <v>3265</v>
      </c>
      <c r="B3259" t="s">
        <v>5008</v>
      </c>
      <c r="C3259">
        <v>60</v>
      </c>
      <c r="D3259" t="s">
        <v>5013</v>
      </c>
      <c r="E3259" t="s">
        <v>5019</v>
      </c>
      <c r="F3259">
        <v>1250</v>
      </c>
      <c r="G3259" s="5">
        <v>44512.945034722223</v>
      </c>
      <c r="H3259" s="5" t="str">
        <f t="shared" si="250"/>
        <v>Friday</v>
      </c>
      <c r="I3259" s="5" t="str">
        <f t="shared" si="251"/>
        <v>November</v>
      </c>
      <c r="J3259">
        <f t="shared" si="252"/>
        <v>2021</v>
      </c>
      <c r="K3259">
        <f t="shared" si="253"/>
        <v>11</v>
      </c>
      <c r="L3259">
        <f t="shared" si="254"/>
        <v>12</v>
      </c>
      <c r="M3259">
        <v>4</v>
      </c>
    </row>
    <row r="3260" spans="1:13" x14ac:dyDescent="0.3">
      <c r="A3260" t="s">
        <v>3266</v>
      </c>
      <c r="B3260" t="s">
        <v>5008</v>
      </c>
      <c r="C3260">
        <v>27</v>
      </c>
      <c r="D3260" t="s">
        <v>5011</v>
      </c>
      <c r="E3260" t="s">
        <v>5020</v>
      </c>
      <c r="F3260">
        <v>1150</v>
      </c>
      <c r="G3260" s="5">
        <v>44141.911261574067</v>
      </c>
      <c r="H3260" s="5" t="str">
        <f t="shared" si="250"/>
        <v>Friday</v>
      </c>
      <c r="I3260" s="5" t="str">
        <f t="shared" si="251"/>
        <v>November</v>
      </c>
      <c r="J3260">
        <f t="shared" si="252"/>
        <v>2020</v>
      </c>
      <c r="K3260">
        <f t="shared" si="253"/>
        <v>11</v>
      </c>
      <c r="L3260">
        <f t="shared" si="254"/>
        <v>6</v>
      </c>
      <c r="M3260">
        <v>4</v>
      </c>
    </row>
    <row r="3261" spans="1:13" x14ac:dyDescent="0.3">
      <c r="A3261" t="s">
        <v>3267</v>
      </c>
      <c r="B3261" t="s">
        <v>5009</v>
      </c>
      <c r="C3261">
        <v>47</v>
      </c>
      <c r="D3261" t="s">
        <v>5012</v>
      </c>
      <c r="E3261" t="s">
        <v>5018</v>
      </c>
      <c r="F3261">
        <v>250</v>
      </c>
      <c r="G3261" s="5">
        <v>44920.31517361111</v>
      </c>
      <c r="H3261" s="5" t="str">
        <f t="shared" si="250"/>
        <v>Sunday</v>
      </c>
      <c r="I3261" s="5" t="str">
        <f t="shared" si="251"/>
        <v>December</v>
      </c>
      <c r="J3261">
        <f t="shared" si="252"/>
        <v>2022</v>
      </c>
      <c r="K3261">
        <f t="shared" si="253"/>
        <v>12</v>
      </c>
      <c r="L3261">
        <f t="shared" si="254"/>
        <v>25</v>
      </c>
      <c r="M3261">
        <v>4</v>
      </c>
    </row>
    <row r="3262" spans="1:13" x14ac:dyDescent="0.3">
      <c r="A3262" t="s">
        <v>3268</v>
      </c>
      <c r="B3262" t="s">
        <v>5008</v>
      </c>
      <c r="C3262">
        <v>39</v>
      </c>
      <c r="D3262" t="s">
        <v>5010</v>
      </c>
      <c r="E3262" t="s">
        <v>5016</v>
      </c>
      <c r="F3262">
        <v>1000</v>
      </c>
      <c r="G3262" s="5">
        <v>44664.768194444441</v>
      </c>
      <c r="H3262" s="5" t="str">
        <f t="shared" si="250"/>
        <v>Wednesday</v>
      </c>
      <c r="I3262" s="5" t="str">
        <f t="shared" si="251"/>
        <v>April</v>
      </c>
      <c r="J3262">
        <f t="shared" si="252"/>
        <v>2022</v>
      </c>
      <c r="K3262">
        <f t="shared" si="253"/>
        <v>4</v>
      </c>
      <c r="L3262">
        <f t="shared" si="254"/>
        <v>13</v>
      </c>
      <c r="M3262">
        <v>2</v>
      </c>
    </row>
    <row r="3263" spans="1:13" x14ac:dyDescent="0.3">
      <c r="A3263" t="s">
        <v>3269</v>
      </c>
      <c r="B3263" t="s">
        <v>5009</v>
      </c>
      <c r="C3263">
        <v>23</v>
      </c>
      <c r="D3263" t="s">
        <v>5013</v>
      </c>
      <c r="E3263" t="s">
        <v>5017</v>
      </c>
      <c r="F3263">
        <v>1500</v>
      </c>
      <c r="G3263" s="5">
        <v>44636.176539351851</v>
      </c>
      <c r="H3263" s="5" t="str">
        <f t="shared" si="250"/>
        <v>Wednesday</v>
      </c>
      <c r="I3263" s="5" t="str">
        <f t="shared" si="251"/>
        <v>March</v>
      </c>
      <c r="J3263">
        <f t="shared" si="252"/>
        <v>2022</v>
      </c>
      <c r="K3263">
        <f t="shared" si="253"/>
        <v>3</v>
      </c>
      <c r="L3263">
        <f t="shared" si="254"/>
        <v>16</v>
      </c>
      <c r="M3263">
        <v>1</v>
      </c>
    </row>
    <row r="3264" spans="1:13" x14ac:dyDescent="0.3">
      <c r="A3264" t="s">
        <v>3270</v>
      </c>
      <c r="B3264" t="s">
        <v>5008</v>
      </c>
      <c r="C3264">
        <v>67</v>
      </c>
      <c r="D3264" t="s">
        <v>5013</v>
      </c>
      <c r="E3264" t="s">
        <v>5020</v>
      </c>
      <c r="F3264">
        <v>1950</v>
      </c>
      <c r="G3264" s="5">
        <v>44419.438831018517</v>
      </c>
      <c r="H3264" s="5" t="str">
        <f t="shared" si="250"/>
        <v>Wednesday</v>
      </c>
      <c r="I3264" s="5" t="str">
        <f t="shared" si="251"/>
        <v>August</v>
      </c>
      <c r="J3264">
        <f t="shared" si="252"/>
        <v>2021</v>
      </c>
      <c r="K3264">
        <f t="shared" si="253"/>
        <v>8</v>
      </c>
      <c r="L3264">
        <f t="shared" si="254"/>
        <v>11</v>
      </c>
      <c r="M3264">
        <v>3</v>
      </c>
    </row>
    <row r="3265" spans="1:13" x14ac:dyDescent="0.3">
      <c r="A3265" t="s">
        <v>3271</v>
      </c>
      <c r="B3265" t="s">
        <v>5008</v>
      </c>
      <c r="C3265">
        <v>19</v>
      </c>
      <c r="D3265" t="s">
        <v>5011</v>
      </c>
      <c r="E3265" t="s">
        <v>5016</v>
      </c>
      <c r="F3265">
        <v>1350</v>
      </c>
      <c r="G3265" s="5">
        <v>45206.588634259257</v>
      </c>
      <c r="H3265" s="5" t="str">
        <f t="shared" si="250"/>
        <v>Saturday</v>
      </c>
      <c r="I3265" s="5" t="str">
        <f t="shared" si="251"/>
        <v>October</v>
      </c>
      <c r="J3265">
        <f t="shared" si="252"/>
        <v>2023</v>
      </c>
      <c r="K3265">
        <f t="shared" si="253"/>
        <v>10</v>
      </c>
      <c r="L3265">
        <f t="shared" si="254"/>
        <v>7</v>
      </c>
      <c r="M3265">
        <v>4</v>
      </c>
    </row>
    <row r="3266" spans="1:13" x14ac:dyDescent="0.3">
      <c r="A3266" t="s">
        <v>3272</v>
      </c>
      <c r="B3266" t="s">
        <v>5009</v>
      </c>
      <c r="C3266">
        <v>47</v>
      </c>
      <c r="D3266" t="s">
        <v>5011</v>
      </c>
      <c r="E3266" t="s">
        <v>5020</v>
      </c>
      <c r="F3266">
        <v>1850</v>
      </c>
      <c r="G3266" s="5">
        <v>44489.169756944437</v>
      </c>
      <c r="H3266" s="5" t="str">
        <f t="shared" si="250"/>
        <v>Wednesday</v>
      </c>
      <c r="I3266" s="5" t="str">
        <f t="shared" si="251"/>
        <v>October</v>
      </c>
      <c r="J3266">
        <f t="shared" si="252"/>
        <v>2021</v>
      </c>
      <c r="K3266">
        <f t="shared" si="253"/>
        <v>10</v>
      </c>
      <c r="L3266">
        <f t="shared" si="254"/>
        <v>20</v>
      </c>
      <c r="M3266">
        <v>1</v>
      </c>
    </row>
    <row r="3267" spans="1:13" x14ac:dyDescent="0.3">
      <c r="A3267" t="s">
        <v>3273</v>
      </c>
      <c r="B3267" t="s">
        <v>5008</v>
      </c>
      <c r="C3267">
        <v>19</v>
      </c>
      <c r="D3267" t="s">
        <v>5013</v>
      </c>
      <c r="E3267" t="s">
        <v>5015</v>
      </c>
      <c r="F3267">
        <v>350</v>
      </c>
      <c r="G3267" s="5">
        <v>44823.119664351849</v>
      </c>
      <c r="H3267" s="5" t="str">
        <f t="shared" ref="H3267:H3330" si="255">TEXT(G3267,"DDDD")</f>
        <v>Monday</v>
      </c>
      <c r="I3267" s="5" t="str">
        <f t="shared" ref="I3267:I3330" si="256">TEXT(G3267,"mmmm")</f>
        <v>September</v>
      </c>
      <c r="J3267">
        <f t="shared" ref="J3267:J3330" si="257">YEAR(G3267)</f>
        <v>2022</v>
      </c>
      <c r="K3267">
        <f t="shared" ref="K3267:K3330" si="258">MONTH(G3267)</f>
        <v>9</v>
      </c>
      <c r="L3267">
        <f t="shared" ref="L3267:L3330" si="259">DAY(G3267)</f>
        <v>19</v>
      </c>
      <c r="M3267">
        <v>3</v>
      </c>
    </row>
    <row r="3268" spans="1:13" x14ac:dyDescent="0.3">
      <c r="A3268" t="s">
        <v>3274</v>
      </c>
      <c r="B3268" t="s">
        <v>5009</v>
      </c>
      <c r="C3268">
        <v>49</v>
      </c>
      <c r="D3268" t="s">
        <v>5011</v>
      </c>
      <c r="E3268" t="s">
        <v>5015</v>
      </c>
      <c r="F3268">
        <v>250</v>
      </c>
      <c r="G3268" s="5">
        <v>43999.218865740739</v>
      </c>
      <c r="H3268" s="5" t="str">
        <f t="shared" si="255"/>
        <v>Wednesday</v>
      </c>
      <c r="I3268" s="5" t="str">
        <f t="shared" si="256"/>
        <v>June</v>
      </c>
      <c r="J3268">
        <f t="shared" si="257"/>
        <v>2020</v>
      </c>
      <c r="K3268">
        <f t="shared" si="258"/>
        <v>6</v>
      </c>
      <c r="L3268">
        <f t="shared" si="259"/>
        <v>17</v>
      </c>
      <c r="M3268">
        <v>4</v>
      </c>
    </row>
    <row r="3269" spans="1:13" x14ac:dyDescent="0.3">
      <c r="A3269" t="s">
        <v>3275</v>
      </c>
      <c r="B3269" t="s">
        <v>5009</v>
      </c>
      <c r="C3269">
        <v>59</v>
      </c>
      <c r="D3269" t="s">
        <v>5012</v>
      </c>
      <c r="E3269" t="s">
        <v>5017</v>
      </c>
      <c r="F3269">
        <v>750</v>
      </c>
      <c r="G3269" s="5">
        <v>44864.563842592594</v>
      </c>
      <c r="H3269" s="5" t="str">
        <f t="shared" si="255"/>
        <v>Sunday</v>
      </c>
      <c r="I3269" s="5" t="str">
        <f t="shared" si="256"/>
        <v>October</v>
      </c>
      <c r="J3269">
        <f t="shared" si="257"/>
        <v>2022</v>
      </c>
      <c r="K3269">
        <f t="shared" si="258"/>
        <v>10</v>
      </c>
      <c r="L3269">
        <f t="shared" si="259"/>
        <v>30</v>
      </c>
      <c r="M3269">
        <v>3</v>
      </c>
    </row>
    <row r="3270" spans="1:13" x14ac:dyDescent="0.3">
      <c r="A3270" t="s">
        <v>3276</v>
      </c>
      <c r="B3270" t="s">
        <v>5009</v>
      </c>
      <c r="C3270">
        <v>33</v>
      </c>
      <c r="D3270" t="s">
        <v>5011</v>
      </c>
      <c r="E3270" t="s">
        <v>5018</v>
      </c>
      <c r="F3270">
        <v>400</v>
      </c>
      <c r="G3270" s="5">
        <v>45162.501701388886</v>
      </c>
      <c r="H3270" s="5" t="str">
        <f t="shared" si="255"/>
        <v>Thursday</v>
      </c>
      <c r="I3270" s="5" t="str">
        <f t="shared" si="256"/>
        <v>August</v>
      </c>
      <c r="J3270">
        <f t="shared" si="257"/>
        <v>2023</v>
      </c>
      <c r="K3270">
        <f t="shared" si="258"/>
        <v>8</v>
      </c>
      <c r="L3270">
        <f t="shared" si="259"/>
        <v>24</v>
      </c>
      <c r="M3270">
        <v>2</v>
      </c>
    </row>
    <row r="3271" spans="1:13" x14ac:dyDescent="0.3">
      <c r="A3271" t="s">
        <v>3277</v>
      </c>
      <c r="B3271" t="s">
        <v>5009</v>
      </c>
      <c r="C3271">
        <v>29</v>
      </c>
      <c r="D3271" t="s">
        <v>5010</v>
      </c>
      <c r="E3271" t="s">
        <v>5019</v>
      </c>
      <c r="F3271">
        <v>450</v>
      </c>
      <c r="G3271" s="5">
        <v>44426.790879629632</v>
      </c>
      <c r="H3271" s="5" t="str">
        <f t="shared" si="255"/>
        <v>Wednesday</v>
      </c>
      <c r="I3271" s="5" t="str">
        <f t="shared" si="256"/>
        <v>August</v>
      </c>
      <c r="J3271">
        <f t="shared" si="257"/>
        <v>2021</v>
      </c>
      <c r="K3271">
        <f t="shared" si="258"/>
        <v>8</v>
      </c>
      <c r="L3271">
        <f t="shared" si="259"/>
        <v>18</v>
      </c>
      <c r="M3271">
        <v>3</v>
      </c>
    </row>
    <row r="3272" spans="1:13" x14ac:dyDescent="0.3">
      <c r="A3272" t="s">
        <v>3278</v>
      </c>
      <c r="B3272" t="s">
        <v>5008</v>
      </c>
      <c r="C3272">
        <v>18</v>
      </c>
      <c r="D3272" t="s">
        <v>5010</v>
      </c>
      <c r="E3272" t="s">
        <v>5017</v>
      </c>
      <c r="F3272">
        <v>550</v>
      </c>
      <c r="G3272" s="5">
        <v>45039.430034722223</v>
      </c>
      <c r="H3272" s="5" t="str">
        <f t="shared" si="255"/>
        <v>Sunday</v>
      </c>
      <c r="I3272" s="5" t="str">
        <f t="shared" si="256"/>
        <v>April</v>
      </c>
      <c r="J3272">
        <f t="shared" si="257"/>
        <v>2023</v>
      </c>
      <c r="K3272">
        <f t="shared" si="258"/>
        <v>4</v>
      </c>
      <c r="L3272">
        <f t="shared" si="259"/>
        <v>23</v>
      </c>
      <c r="M3272">
        <v>1</v>
      </c>
    </row>
    <row r="3273" spans="1:13" x14ac:dyDescent="0.3">
      <c r="A3273" t="s">
        <v>3279</v>
      </c>
      <c r="B3273" t="s">
        <v>5008</v>
      </c>
      <c r="C3273">
        <v>43</v>
      </c>
      <c r="D3273" t="s">
        <v>5013</v>
      </c>
      <c r="E3273" t="s">
        <v>5019</v>
      </c>
      <c r="F3273">
        <v>1100</v>
      </c>
      <c r="G3273" s="5">
        <v>45038.596921296303</v>
      </c>
      <c r="H3273" s="5" t="str">
        <f t="shared" si="255"/>
        <v>Saturday</v>
      </c>
      <c r="I3273" s="5" t="str">
        <f t="shared" si="256"/>
        <v>April</v>
      </c>
      <c r="J3273">
        <f t="shared" si="257"/>
        <v>2023</v>
      </c>
      <c r="K3273">
        <f t="shared" si="258"/>
        <v>4</v>
      </c>
      <c r="L3273">
        <f t="shared" si="259"/>
        <v>22</v>
      </c>
      <c r="M3273">
        <v>2</v>
      </c>
    </row>
    <row r="3274" spans="1:13" x14ac:dyDescent="0.3">
      <c r="A3274" t="s">
        <v>3280</v>
      </c>
      <c r="B3274" t="s">
        <v>5009</v>
      </c>
      <c r="C3274">
        <v>25</v>
      </c>
      <c r="D3274" t="s">
        <v>5012</v>
      </c>
      <c r="E3274" t="s">
        <v>5016</v>
      </c>
      <c r="F3274">
        <v>1700</v>
      </c>
      <c r="G3274" s="5">
        <v>44815.084398148138</v>
      </c>
      <c r="H3274" s="5" t="str">
        <f t="shared" si="255"/>
        <v>Sunday</v>
      </c>
      <c r="I3274" s="5" t="str">
        <f t="shared" si="256"/>
        <v>September</v>
      </c>
      <c r="J3274">
        <f t="shared" si="257"/>
        <v>2022</v>
      </c>
      <c r="K3274">
        <f t="shared" si="258"/>
        <v>9</v>
      </c>
      <c r="L3274">
        <f t="shared" si="259"/>
        <v>11</v>
      </c>
      <c r="M3274">
        <v>1</v>
      </c>
    </row>
    <row r="3275" spans="1:13" x14ac:dyDescent="0.3">
      <c r="A3275" t="s">
        <v>3281</v>
      </c>
      <c r="B3275" t="s">
        <v>5009</v>
      </c>
      <c r="C3275">
        <v>65</v>
      </c>
      <c r="D3275" t="s">
        <v>5010</v>
      </c>
      <c r="E3275" t="s">
        <v>5020</v>
      </c>
      <c r="F3275">
        <v>1750</v>
      </c>
      <c r="G3275" s="5">
        <v>44426.282847222217</v>
      </c>
      <c r="H3275" s="5" t="str">
        <f t="shared" si="255"/>
        <v>Wednesday</v>
      </c>
      <c r="I3275" s="5" t="str">
        <f t="shared" si="256"/>
        <v>August</v>
      </c>
      <c r="J3275">
        <f t="shared" si="257"/>
        <v>2021</v>
      </c>
      <c r="K3275">
        <f t="shared" si="258"/>
        <v>8</v>
      </c>
      <c r="L3275">
        <f t="shared" si="259"/>
        <v>18</v>
      </c>
      <c r="M3275">
        <v>4</v>
      </c>
    </row>
    <row r="3276" spans="1:13" x14ac:dyDescent="0.3">
      <c r="A3276" t="s">
        <v>3282</v>
      </c>
      <c r="B3276" t="s">
        <v>5009</v>
      </c>
      <c r="C3276">
        <v>67</v>
      </c>
      <c r="D3276" t="s">
        <v>5013</v>
      </c>
      <c r="E3276" t="s">
        <v>5017</v>
      </c>
      <c r="F3276">
        <v>650</v>
      </c>
      <c r="G3276" s="5">
        <v>44328.043217592603</v>
      </c>
      <c r="H3276" s="5" t="str">
        <f t="shared" si="255"/>
        <v>Wednesday</v>
      </c>
      <c r="I3276" s="5" t="str">
        <f t="shared" si="256"/>
        <v>May</v>
      </c>
      <c r="J3276">
        <f t="shared" si="257"/>
        <v>2021</v>
      </c>
      <c r="K3276">
        <f t="shared" si="258"/>
        <v>5</v>
      </c>
      <c r="L3276">
        <f t="shared" si="259"/>
        <v>12</v>
      </c>
      <c r="M3276">
        <v>4</v>
      </c>
    </row>
    <row r="3277" spans="1:13" x14ac:dyDescent="0.3">
      <c r="A3277" t="s">
        <v>3283</v>
      </c>
      <c r="B3277" t="s">
        <v>5009</v>
      </c>
      <c r="C3277">
        <v>30</v>
      </c>
      <c r="D3277" t="s">
        <v>5014</v>
      </c>
      <c r="E3277" t="s">
        <v>5019</v>
      </c>
      <c r="F3277">
        <v>550</v>
      </c>
      <c r="G3277" s="5">
        <v>43983.321863425917</v>
      </c>
      <c r="H3277" s="5" t="str">
        <f t="shared" si="255"/>
        <v>Monday</v>
      </c>
      <c r="I3277" s="5" t="str">
        <f t="shared" si="256"/>
        <v>June</v>
      </c>
      <c r="J3277">
        <f t="shared" si="257"/>
        <v>2020</v>
      </c>
      <c r="K3277">
        <f t="shared" si="258"/>
        <v>6</v>
      </c>
      <c r="L3277">
        <f t="shared" si="259"/>
        <v>1</v>
      </c>
      <c r="M3277">
        <v>3</v>
      </c>
    </row>
    <row r="3278" spans="1:13" x14ac:dyDescent="0.3">
      <c r="A3278" t="s">
        <v>3284</v>
      </c>
      <c r="B3278" t="s">
        <v>5009</v>
      </c>
      <c r="C3278">
        <v>32</v>
      </c>
      <c r="D3278" t="s">
        <v>5014</v>
      </c>
      <c r="E3278" t="s">
        <v>5019</v>
      </c>
      <c r="F3278">
        <v>1600</v>
      </c>
      <c r="G3278" s="5">
        <v>44833.88726851852</v>
      </c>
      <c r="H3278" s="5" t="str">
        <f t="shared" si="255"/>
        <v>Thursday</v>
      </c>
      <c r="I3278" s="5" t="str">
        <f t="shared" si="256"/>
        <v>September</v>
      </c>
      <c r="J3278">
        <f t="shared" si="257"/>
        <v>2022</v>
      </c>
      <c r="K3278">
        <f t="shared" si="258"/>
        <v>9</v>
      </c>
      <c r="L3278">
        <f t="shared" si="259"/>
        <v>29</v>
      </c>
      <c r="M3278">
        <v>3</v>
      </c>
    </row>
    <row r="3279" spans="1:13" x14ac:dyDescent="0.3">
      <c r="A3279" t="s">
        <v>3285</v>
      </c>
      <c r="B3279" t="s">
        <v>5009</v>
      </c>
      <c r="C3279">
        <v>43</v>
      </c>
      <c r="D3279" t="s">
        <v>5014</v>
      </c>
      <c r="E3279" t="s">
        <v>5019</v>
      </c>
      <c r="F3279">
        <v>750</v>
      </c>
      <c r="G3279" s="5">
        <v>44231.081307870372</v>
      </c>
      <c r="H3279" s="5" t="str">
        <f t="shared" si="255"/>
        <v>Thursday</v>
      </c>
      <c r="I3279" s="5" t="str">
        <f t="shared" si="256"/>
        <v>February</v>
      </c>
      <c r="J3279">
        <f t="shared" si="257"/>
        <v>2021</v>
      </c>
      <c r="K3279">
        <f t="shared" si="258"/>
        <v>2</v>
      </c>
      <c r="L3279">
        <f t="shared" si="259"/>
        <v>4</v>
      </c>
      <c r="M3279">
        <v>3</v>
      </c>
    </row>
    <row r="3280" spans="1:13" x14ac:dyDescent="0.3">
      <c r="A3280" t="s">
        <v>3286</v>
      </c>
      <c r="B3280" t="s">
        <v>5008</v>
      </c>
      <c r="C3280">
        <v>61</v>
      </c>
      <c r="D3280" t="s">
        <v>5013</v>
      </c>
      <c r="E3280" t="s">
        <v>5018</v>
      </c>
      <c r="F3280">
        <v>1900</v>
      </c>
      <c r="G3280" s="5">
        <v>45220.807638888888</v>
      </c>
      <c r="H3280" s="5" t="str">
        <f t="shared" si="255"/>
        <v>Saturday</v>
      </c>
      <c r="I3280" s="5" t="str">
        <f t="shared" si="256"/>
        <v>October</v>
      </c>
      <c r="J3280">
        <f t="shared" si="257"/>
        <v>2023</v>
      </c>
      <c r="K3280">
        <f t="shared" si="258"/>
        <v>10</v>
      </c>
      <c r="L3280">
        <f t="shared" si="259"/>
        <v>21</v>
      </c>
      <c r="M3280">
        <v>2</v>
      </c>
    </row>
    <row r="3281" spans="1:13" x14ac:dyDescent="0.3">
      <c r="A3281" t="s">
        <v>3287</v>
      </c>
      <c r="B3281" t="s">
        <v>5009</v>
      </c>
      <c r="C3281">
        <v>25</v>
      </c>
      <c r="D3281" t="s">
        <v>5011</v>
      </c>
      <c r="E3281" t="s">
        <v>5019</v>
      </c>
      <c r="F3281">
        <v>50</v>
      </c>
      <c r="G3281" s="5">
        <v>44660.555497685193</v>
      </c>
      <c r="H3281" s="5" t="str">
        <f t="shared" si="255"/>
        <v>Saturday</v>
      </c>
      <c r="I3281" s="5" t="str">
        <f t="shared" si="256"/>
        <v>April</v>
      </c>
      <c r="J3281">
        <f t="shared" si="257"/>
        <v>2022</v>
      </c>
      <c r="K3281">
        <f t="shared" si="258"/>
        <v>4</v>
      </c>
      <c r="L3281">
        <f t="shared" si="259"/>
        <v>9</v>
      </c>
      <c r="M3281">
        <v>1</v>
      </c>
    </row>
    <row r="3282" spans="1:13" x14ac:dyDescent="0.3">
      <c r="A3282" t="s">
        <v>3288</v>
      </c>
      <c r="B3282" t="s">
        <v>5009</v>
      </c>
      <c r="C3282">
        <v>27</v>
      </c>
      <c r="D3282" t="s">
        <v>5013</v>
      </c>
      <c r="E3282" t="s">
        <v>5017</v>
      </c>
      <c r="F3282">
        <v>1200</v>
      </c>
      <c r="G3282" s="5">
        <v>45065.178576388891</v>
      </c>
      <c r="H3282" s="5" t="str">
        <f t="shared" si="255"/>
        <v>Friday</v>
      </c>
      <c r="I3282" s="5" t="str">
        <f t="shared" si="256"/>
        <v>May</v>
      </c>
      <c r="J3282">
        <f t="shared" si="257"/>
        <v>2023</v>
      </c>
      <c r="K3282">
        <f t="shared" si="258"/>
        <v>5</v>
      </c>
      <c r="L3282">
        <f t="shared" si="259"/>
        <v>19</v>
      </c>
      <c r="M3282">
        <v>3</v>
      </c>
    </row>
    <row r="3283" spans="1:13" x14ac:dyDescent="0.3">
      <c r="A3283" t="s">
        <v>3289</v>
      </c>
      <c r="B3283" t="s">
        <v>5008</v>
      </c>
      <c r="C3283">
        <v>63</v>
      </c>
      <c r="D3283" t="s">
        <v>5011</v>
      </c>
      <c r="E3283" t="s">
        <v>5016</v>
      </c>
      <c r="F3283">
        <v>1000</v>
      </c>
      <c r="G3283" s="5">
        <v>44049.209803240738</v>
      </c>
      <c r="H3283" s="5" t="str">
        <f t="shared" si="255"/>
        <v>Thursday</v>
      </c>
      <c r="I3283" s="5" t="str">
        <f t="shared" si="256"/>
        <v>August</v>
      </c>
      <c r="J3283">
        <f t="shared" si="257"/>
        <v>2020</v>
      </c>
      <c r="K3283">
        <f t="shared" si="258"/>
        <v>8</v>
      </c>
      <c r="L3283">
        <f t="shared" si="259"/>
        <v>6</v>
      </c>
      <c r="M3283">
        <v>4</v>
      </c>
    </row>
    <row r="3284" spans="1:13" x14ac:dyDescent="0.3">
      <c r="A3284" t="s">
        <v>3290</v>
      </c>
      <c r="B3284" t="s">
        <v>5009</v>
      </c>
      <c r="C3284">
        <v>22</v>
      </c>
      <c r="D3284" t="s">
        <v>5014</v>
      </c>
      <c r="E3284" t="s">
        <v>5019</v>
      </c>
      <c r="F3284">
        <v>1100</v>
      </c>
      <c r="G3284" s="5">
        <v>44840.273946759262</v>
      </c>
      <c r="H3284" s="5" t="str">
        <f t="shared" si="255"/>
        <v>Thursday</v>
      </c>
      <c r="I3284" s="5" t="str">
        <f t="shared" si="256"/>
        <v>October</v>
      </c>
      <c r="J3284">
        <f t="shared" si="257"/>
        <v>2022</v>
      </c>
      <c r="K3284">
        <f t="shared" si="258"/>
        <v>10</v>
      </c>
      <c r="L3284">
        <f t="shared" si="259"/>
        <v>6</v>
      </c>
      <c r="M3284">
        <v>3</v>
      </c>
    </row>
    <row r="3285" spans="1:13" x14ac:dyDescent="0.3">
      <c r="A3285" t="s">
        <v>3291</v>
      </c>
      <c r="B3285" t="s">
        <v>5009</v>
      </c>
      <c r="C3285">
        <v>67</v>
      </c>
      <c r="D3285" t="s">
        <v>5013</v>
      </c>
      <c r="E3285" t="s">
        <v>5018</v>
      </c>
      <c r="F3285">
        <v>150</v>
      </c>
      <c r="G3285" s="5">
        <v>44778.033125000002</v>
      </c>
      <c r="H3285" s="5" t="str">
        <f t="shared" si="255"/>
        <v>Friday</v>
      </c>
      <c r="I3285" s="5" t="str">
        <f t="shared" si="256"/>
        <v>August</v>
      </c>
      <c r="J3285">
        <f t="shared" si="257"/>
        <v>2022</v>
      </c>
      <c r="K3285">
        <f t="shared" si="258"/>
        <v>8</v>
      </c>
      <c r="L3285">
        <f t="shared" si="259"/>
        <v>5</v>
      </c>
      <c r="M3285">
        <v>3</v>
      </c>
    </row>
    <row r="3286" spans="1:13" x14ac:dyDescent="0.3">
      <c r="A3286" t="s">
        <v>3292</v>
      </c>
      <c r="B3286" t="s">
        <v>5009</v>
      </c>
      <c r="C3286">
        <v>36</v>
      </c>
      <c r="D3286" t="s">
        <v>5013</v>
      </c>
      <c r="E3286" t="s">
        <v>5017</v>
      </c>
      <c r="F3286">
        <v>700</v>
      </c>
      <c r="G3286" s="5">
        <v>44646.529490740737</v>
      </c>
      <c r="H3286" s="5" t="str">
        <f t="shared" si="255"/>
        <v>Saturday</v>
      </c>
      <c r="I3286" s="5" t="str">
        <f t="shared" si="256"/>
        <v>March</v>
      </c>
      <c r="J3286">
        <f t="shared" si="257"/>
        <v>2022</v>
      </c>
      <c r="K3286">
        <f t="shared" si="258"/>
        <v>3</v>
      </c>
      <c r="L3286">
        <f t="shared" si="259"/>
        <v>26</v>
      </c>
      <c r="M3286">
        <v>3</v>
      </c>
    </row>
    <row r="3287" spans="1:13" x14ac:dyDescent="0.3">
      <c r="A3287" t="s">
        <v>3293</v>
      </c>
      <c r="B3287" t="s">
        <v>5008</v>
      </c>
      <c r="C3287">
        <v>64</v>
      </c>
      <c r="D3287" t="s">
        <v>5011</v>
      </c>
      <c r="E3287" t="s">
        <v>5018</v>
      </c>
      <c r="F3287">
        <v>100</v>
      </c>
      <c r="G3287" s="5">
        <v>44471.943182870367</v>
      </c>
      <c r="H3287" s="5" t="str">
        <f t="shared" si="255"/>
        <v>Saturday</v>
      </c>
      <c r="I3287" s="5" t="str">
        <f t="shared" si="256"/>
        <v>October</v>
      </c>
      <c r="J3287">
        <f t="shared" si="257"/>
        <v>2021</v>
      </c>
      <c r="K3287">
        <f t="shared" si="258"/>
        <v>10</v>
      </c>
      <c r="L3287">
        <f t="shared" si="259"/>
        <v>2</v>
      </c>
      <c r="M3287">
        <v>3</v>
      </c>
    </row>
    <row r="3288" spans="1:13" x14ac:dyDescent="0.3">
      <c r="A3288" t="s">
        <v>3294</v>
      </c>
      <c r="B3288" t="s">
        <v>5008</v>
      </c>
      <c r="C3288">
        <v>55</v>
      </c>
      <c r="D3288" t="s">
        <v>5014</v>
      </c>
      <c r="E3288" t="s">
        <v>5016</v>
      </c>
      <c r="F3288">
        <v>1600</v>
      </c>
      <c r="G3288" s="5">
        <v>45170.032326388893</v>
      </c>
      <c r="H3288" s="5" t="str">
        <f t="shared" si="255"/>
        <v>Friday</v>
      </c>
      <c r="I3288" s="5" t="str">
        <f t="shared" si="256"/>
        <v>September</v>
      </c>
      <c r="J3288">
        <f t="shared" si="257"/>
        <v>2023</v>
      </c>
      <c r="K3288">
        <f t="shared" si="258"/>
        <v>9</v>
      </c>
      <c r="L3288">
        <f t="shared" si="259"/>
        <v>1</v>
      </c>
      <c r="M3288">
        <v>3</v>
      </c>
    </row>
    <row r="3289" spans="1:13" x14ac:dyDescent="0.3">
      <c r="A3289" t="s">
        <v>3295</v>
      </c>
      <c r="B3289" t="s">
        <v>5009</v>
      </c>
      <c r="C3289">
        <v>28</v>
      </c>
      <c r="D3289" t="s">
        <v>5013</v>
      </c>
      <c r="E3289" t="s">
        <v>5019</v>
      </c>
      <c r="F3289">
        <v>1900</v>
      </c>
      <c r="G3289" s="5">
        <v>43905.116018518522</v>
      </c>
      <c r="H3289" s="5" t="str">
        <f t="shared" si="255"/>
        <v>Sunday</v>
      </c>
      <c r="I3289" s="5" t="str">
        <f t="shared" si="256"/>
        <v>March</v>
      </c>
      <c r="J3289">
        <f t="shared" si="257"/>
        <v>2020</v>
      </c>
      <c r="K3289">
        <f t="shared" si="258"/>
        <v>3</v>
      </c>
      <c r="L3289">
        <f t="shared" si="259"/>
        <v>15</v>
      </c>
      <c r="M3289">
        <v>3</v>
      </c>
    </row>
    <row r="3290" spans="1:13" x14ac:dyDescent="0.3">
      <c r="A3290" t="s">
        <v>3296</v>
      </c>
      <c r="B3290" t="s">
        <v>5008</v>
      </c>
      <c r="C3290">
        <v>43</v>
      </c>
      <c r="D3290" t="s">
        <v>5013</v>
      </c>
      <c r="E3290" t="s">
        <v>5019</v>
      </c>
      <c r="F3290">
        <v>1650</v>
      </c>
      <c r="G3290" s="5">
        <v>44639.037893518522</v>
      </c>
      <c r="H3290" s="5" t="str">
        <f t="shared" si="255"/>
        <v>Saturday</v>
      </c>
      <c r="I3290" s="5" t="str">
        <f t="shared" si="256"/>
        <v>March</v>
      </c>
      <c r="J3290">
        <f t="shared" si="257"/>
        <v>2022</v>
      </c>
      <c r="K3290">
        <f t="shared" si="258"/>
        <v>3</v>
      </c>
      <c r="L3290">
        <f t="shared" si="259"/>
        <v>19</v>
      </c>
      <c r="M3290">
        <v>4</v>
      </c>
    </row>
    <row r="3291" spans="1:13" x14ac:dyDescent="0.3">
      <c r="A3291" t="s">
        <v>3297</v>
      </c>
      <c r="B3291" t="s">
        <v>5008</v>
      </c>
      <c r="C3291">
        <v>60</v>
      </c>
      <c r="D3291" t="s">
        <v>5011</v>
      </c>
      <c r="E3291" t="s">
        <v>5019</v>
      </c>
      <c r="F3291">
        <v>300</v>
      </c>
      <c r="G3291" s="5">
        <v>44915.816655092603</v>
      </c>
      <c r="H3291" s="5" t="str">
        <f t="shared" si="255"/>
        <v>Tuesday</v>
      </c>
      <c r="I3291" s="5" t="str">
        <f t="shared" si="256"/>
        <v>December</v>
      </c>
      <c r="J3291">
        <f t="shared" si="257"/>
        <v>2022</v>
      </c>
      <c r="K3291">
        <f t="shared" si="258"/>
        <v>12</v>
      </c>
      <c r="L3291">
        <f t="shared" si="259"/>
        <v>20</v>
      </c>
      <c r="M3291">
        <v>4</v>
      </c>
    </row>
    <row r="3292" spans="1:13" x14ac:dyDescent="0.3">
      <c r="A3292" t="s">
        <v>3298</v>
      </c>
      <c r="B3292" t="s">
        <v>5008</v>
      </c>
      <c r="C3292">
        <v>37</v>
      </c>
      <c r="D3292" t="s">
        <v>5013</v>
      </c>
      <c r="E3292" t="s">
        <v>5019</v>
      </c>
      <c r="F3292">
        <v>1000</v>
      </c>
      <c r="G3292" s="5">
        <v>44970.847395833327</v>
      </c>
      <c r="H3292" s="5" t="str">
        <f t="shared" si="255"/>
        <v>Monday</v>
      </c>
      <c r="I3292" s="5" t="str">
        <f t="shared" si="256"/>
        <v>February</v>
      </c>
      <c r="J3292">
        <f t="shared" si="257"/>
        <v>2023</v>
      </c>
      <c r="K3292">
        <f t="shared" si="258"/>
        <v>2</v>
      </c>
      <c r="L3292">
        <f t="shared" si="259"/>
        <v>13</v>
      </c>
      <c r="M3292">
        <v>3</v>
      </c>
    </row>
    <row r="3293" spans="1:13" x14ac:dyDescent="0.3">
      <c r="A3293" t="s">
        <v>3299</v>
      </c>
      <c r="B3293" t="s">
        <v>5009</v>
      </c>
      <c r="C3293">
        <v>37</v>
      </c>
      <c r="D3293" t="s">
        <v>5014</v>
      </c>
      <c r="E3293" t="s">
        <v>5015</v>
      </c>
      <c r="F3293">
        <v>1950</v>
      </c>
      <c r="G3293" s="5">
        <v>44709.650520833333</v>
      </c>
      <c r="H3293" s="5" t="str">
        <f t="shared" si="255"/>
        <v>Saturday</v>
      </c>
      <c r="I3293" s="5" t="str">
        <f t="shared" si="256"/>
        <v>May</v>
      </c>
      <c r="J3293">
        <f t="shared" si="257"/>
        <v>2022</v>
      </c>
      <c r="K3293">
        <f t="shared" si="258"/>
        <v>5</v>
      </c>
      <c r="L3293">
        <f t="shared" si="259"/>
        <v>28</v>
      </c>
      <c r="M3293">
        <v>3</v>
      </c>
    </row>
    <row r="3294" spans="1:13" x14ac:dyDescent="0.3">
      <c r="A3294" t="s">
        <v>3300</v>
      </c>
      <c r="B3294" t="s">
        <v>5008</v>
      </c>
      <c r="C3294">
        <v>38</v>
      </c>
      <c r="D3294" t="s">
        <v>5012</v>
      </c>
      <c r="E3294" t="s">
        <v>5019</v>
      </c>
      <c r="F3294">
        <v>1250</v>
      </c>
      <c r="G3294" s="5">
        <v>45132.402488425927</v>
      </c>
      <c r="H3294" s="5" t="str">
        <f t="shared" si="255"/>
        <v>Tuesday</v>
      </c>
      <c r="I3294" s="5" t="str">
        <f t="shared" si="256"/>
        <v>July</v>
      </c>
      <c r="J3294">
        <f t="shared" si="257"/>
        <v>2023</v>
      </c>
      <c r="K3294">
        <f t="shared" si="258"/>
        <v>7</v>
      </c>
      <c r="L3294">
        <f t="shared" si="259"/>
        <v>25</v>
      </c>
      <c r="M3294">
        <v>3</v>
      </c>
    </row>
    <row r="3295" spans="1:13" x14ac:dyDescent="0.3">
      <c r="A3295" t="s">
        <v>3301</v>
      </c>
      <c r="B3295" t="s">
        <v>5009</v>
      </c>
      <c r="C3295">
        <v>35</v>
      </c>
      <c r="D3295" t="s">
        <v>5014</v>
      </c>
      <c r="E3295" t="s">
        <v>5019</v>
      </c>
      <c r="F3295">
        <v>1700</v>
      </c>
      <c r="G3295" s="5">
        <v>44312.196793981479</v>
      </c>
      <c r="H3295" s="5" t="str">
        <f t="shared" si="255"/>
        <v>Monday</v>
      </c>
      <c r="I3295" s="5" t="str">
        <f t="shared" si="256"/>
        <v>April</v>
      </c>
      <c r="J3295">
        <f t="shared" si="257"/>
        <v>2021</v>
      </c>
      <c r="K3295">
        <f t="shared" si="258"/>
        <v>4</v>
      </c>
      <c r="L3295">
        <f t="shared" si="259"/>
        <v>26</v>
      </c>
      <c r="M3295">
        <v>4</v>
      </c>
    </row>
    <row r="3296" spans="1:13" x14ac:dyDescent="0.3">
      <c r="A3296" t="s">
        <v>3302</v>
      </c>
      <c r="B3296" t="s">
        <v>5008</v>
      </c>
      <c r="C3296">
        <v>43</v>
      </c>
      <c r="D3296" t="s">
        <v>5014</v>
      </c>
      <c r="E3296" t="s">
        <v>5020</v>
      </c>
      <c r="F3296">
        <v>550</v>
      </c>
      <c r="G3296" s="5">
        <v>44634.254513888889</v>
      </c>
      <c r="H3296" s="5" t="str">
        <f t="shared" si="255"/>
        <v>Monday</v>
      </c>
      <c r="I3296" s="5" t="str">
        <f t="shared" si="256"/>
        <v>March</v>
      </c>
      <c r="J3296">
        <f t="shared" si="257"/>
        <v>2022</v>
      </c>
      <c r="K3296">
        <f t="shared" si="258"/>
        <v>3</v>
      </c>
      <c r="L3296">
        <f t="shared" si="259"/>
        <v>14</v>
      </c>
      <c r="M3296">
        <v>3</v>
      </c>
    </row>
    <row r="3297" spans="1:13" x14ac:dyDescent="0.3">
      <c r="A3297" t="s">
        <v>3303</v>
      </c>
      <c r="B3297" t="s">
        <v>5008</v>
      </c>
      <c r="C3297">
        <v>67</v>
      </c>
      <c r="D3297" t="s">
        <v>5013</v>
      </c>
      <c r="E3297" t="s">
        <v>5015</v>
      </c>
      <c r="F3297">
        <v>1850</v>
      </c>
      <c r="G3297" s="5">
        <v>44468.558125000003</v>
      </c>
      <c r="H3297" s="5" t="str">
        <f t="shared" si="255"/>
        <v>Wednesday</v>
      </c>
      <c r="I3297" s="5" t="str">
        <f t="shared" si="256"/>
        <v>September</v>
      </c>
      <c r="J3297">
        <f t="shared" si="257"/>
        <v>2021</v>
      </c>
      <c r="K3297">
        <f t="shared" si="258"/>
        <v>9</v>
      </c>
      <c r="L3297">
        <f t="shared" si="259"/>
        <v>29</v>
      </c>
      <c r="M3297">
        <v>3</v>
      </c>
    </row>
    <row r="3298" spans="1:13" x14ac:dyDescent="0.3">
      <c r="A3298" t="s">
        <v>3304</v>
      </c>
      <c r="B3298" t="s">
        <v>5009</v>
      </c>
      <c r="C3298">
        <v>27</v>
      </c>
      <c r="D3298" t="s">
        <v>5013</v>
      </c>
      <c r="E3298" t="s">
        <v>5017</v>
      </c>
      <c r="F3298">
        <v>1000</v>
      </c>
      <c r="G3298" s="5">
        <v>44736.523240740738</v>
      </c>
      <c r="H3298" s="5" t="str">
        <f t="shared" si="255"/>
        <v>Friday</v>
      </c>
      <c r="I3298" s="5" t="str">
        <f t="shared" si="256"/>
        <v>June</v>
      </c>
      <c r="J3298">
        <f t="shared" si="257"/>
        <v>2022</v>
      </c>
      <c r="K3298">
        <f t="shared" si="258"/>
        <v>6</v>
      </c>
      <c r="L3298">
        <f t="shared" si="259"/>
        <v>24</v>
      </c>
      <c r="M3298">
        <v>4</v>
      </c>
    </row>
    <row r="3299" spans="1:13" x14ac:dyDescent="0.3">
      <c r="A3299" t="s">
        <v>3305</v>
      </c>
      <c r="B3299" t="s">
        <v>5008</v>
      </c>
      <c r="C3299">
        <v>51</v>
      </c>
      <c r="D3299" t="s">
        <v>5010</v>
      </c>
      <c r="E3299" t="s">
        <v>5019</v>
      </c>
      <c r="F3299">
        <v>350</v>
      </c>
      <c r="G3299" s="5">
        <v>44722.554907407408</v>
      </c>
      <c r="H3299" s="5" t="str">
        <f t="shared" si="255"/>
        <v>Friday</v>
      </c>
      <c r="I3299" s="5" t="str">
        <f t="shared" si="256"/>
        <v>June</v>
      </c>
      <c r="J3299">
        <f t="shared" si="257"/>
        <v>2022</v>
      </c>
      <c r="K3299">
        <f t="shared" si="258"/>
        <v>6</v>
      </c>
      <c r="L3299">
        <f t="shared" si="259"/>
        <v>10</v>
      </c>
      <c r="M3299">
        <v>3</v>
      </c>
    </row>
    <row r="3300" spans="1:13" x14ac:dyDescent="0.3">
      <c r="A3300" t="s">
        <v>3306</v>
      </c>
      <c r="B3300" t="s">
        <v>5008</v>
      </c>
      <c r="C3300">
        <v>43</v>
      </c>
      <c r="D3300" t="s">
        <v>5010</v>
      </c>
      <c r="E3300" t="s">
        <v>5015</v>
      </c>
      <c r="F3300">
        <v>1100</v>
      </c>
      <c r="G3300" s="5">
        <v>44465.451736111107</v>
      </c>
      <c r="H3300" s="5" t="str">
        <f t="shared" si="255"/>
        <v>Sunday</v>
      </c>
      <c r="I3300" s="5" t="str">
        <f t="shared" si="256"/>
        <v>September</v>
      </c>
      <c r="J3300">
        <f t="shared" si="257"/>
        <v>2021</v>
      </c>
      <c r="K3300">
        <f t="shared" si="258"/>
        <v>9</v>
      </c>
      <c r="L3300">
        <f t="shared" si="259"/>
        <v>26</v>
      </c>
      <c r="M3300">
        <v>3</v>
      </c>
    </row>
    <row r="3301" spans="1:13" x14ac:dyDescent="0.3">
      <c r="A3301" t="s">
        <v>3307</v>
      </c>
      <c r="B3301" t="s">
        <v>5009</v>
      </c>
      <c r="C3301">
        <v>47</v>
      </c>
      <c r="D3301" t="s">
        <v>5013</v>
      </c>
      <c r="E3301" t="s">
        <v>5015</v>
      </c>
      <c r="F3301">
        <v>1950</v>
      </c>
      <c r="G3301" s="5">
        <v>44720.430879629632</v>
      </c>
      <c r="H3301" s="5" t="str">
        <f t="shared" si="255"/>
        <v>Wednesday</v>
      </c>
      <c r="I3301" s="5" t="str">
        <f t="shared" si="256"/>
        <v>June</v>
      </c>
      <c r="J3301">
        <f t="shared" si="257"/>
        <v>2022</v>
      </c>
      <c r="K3301">
        <f t="shared" si="258"/>
        <v>6</v>
      </c>
      <c r="L3301">
        <f t="shared" si="259"/>
        <v>8</v>
      </c>
      <c r="M3301">
        <v>2</v>
      </c>
    </row>
    <row r="3302" spans="1:13" x14ac:dyDescent="0.3">
      <c r="A3302" t="s">
        <v>3308</v>
      </c>
      <c r="B3302" t="s">
        <v>5008</v>
      </c>
      <c r="C3302">
        <v>26</v>
      </c>
      <c r="D3302" t="s">
        <v>5013</v>
      </c>
      <c r="E3302" t="s">
        <v>5019</v>
      </c>
      <c r="F3302">
        <v>500</v>
      </c>
      <c r="G3302" s="5">
        <v>44522.705729166657</v>
      </c>
      <c r="H3302" s="5" t="str">
        <f t="shared" si="255"/>
        <v>Monday</v>
      </c>
      <c r="I3302" s="5" t="str">
        <f t="shared" si="256"/>
        <v>November</v>
      </c>
      <c r="J3302">
        <f t="shared" si="257"/>
        <v>2021</v>
      </c>
      <c r="K3302">
        <f t="shared" si="258"/>
        <v>11</v>
      </c>
      <c r="L3302">
        <f t="shared" si="259"/>
        <v>22</v>
      </c>
      <c r="M3302">
        <v>4</v>
      </c>
    </row>
    <row r="3303" spans="1:13" x14ac:dyDescent="0.3">
      <c r="A3303" t="s">
        <v>3309</v>
      </c>
      <c r="B3303" t="s">
        <v>5008</v>
      </c>
      <c r="C3303">
        <v>63</v>
      </c>
      <c r="D3303" t="s">
        <v>5012</v>
      </c>
      <c r="E3303" t="s">
        <v>5019</v>
      </c>
      <c r="F3303">
        <v>1050</v>
      </c>
      <c r="G3303" s="5">
        <v>44630.108564814807</v>
      </c>
      <c r="H3303" s="5" t="str">
        <f t="shared" si="255"/>
        <v>Thursday</v>
      </c>
      <c r="I3303" s="5" t="str">
        <f t="shared" si="256"/>
        <v>March</v>
      </c>
      <c r="J3303">
        <f t="shared" si="257"/>
        <v>2022</v>
      </c>
      <c r="K3303">
        <f t="shared" si="258"/>
        <v>3</v>
      </c>
      <c r="L3303">
        <f t="shared" si="259"/>
        <v>10</v>
      </c>
      <c r="M3303">
        <v>3</v>
      </c>
    </row>
    <row r="3304" spans="1:13" x14ac:dyDescent="0.3">
      <c r="A3304" t="s">
        <v>3310</v>
      </c>
      <c r="B3304" t="s">
        <v>5009</v>
      </c>
      <c r="C3304">
        <v>68</v>
      </c>
      <c r="D3304" t="s">
        <v>5012</v>
      </c>
      <c r="E3304" t="s">
        <v>5015</v>
      </c>
      <c r="F3304">
        <v>300</v>
      </c>
      <c r="G3304" s="5">
        <v>44718.038703703707</v>
      </c>
      <c r="H3304" s="5" t="str">
        <f t="shared" si="255"/>
        <v>Monday</v>
      </c>
      <c r="I3304" s="5" t="str">
        <f t="shared" si="256"/>
        <v>June</v>
      </c>
      <c r="J3304">
        <f t="shared" si="257"/>
        <v>2022</v>
      </c>
      <c r="K3304">
        <f t="shared" si="258"/>
        <v>6</v>
      </c>
      <c r="L3304">
        <f t="shared" si="259"/>
        <v>6</v>
      </c>
      <c r="M3304">
        <v>3</v>
      </c>
    </row>
    <row r="3305" spans="1:13" x14ac:dyDescent="0.3">
      <c r="A3305" t="s">
        <v>3311</v>
      </c>
      <c r="B3305" t="s">
        <v>5008</v>
      </c>
      <c r="C3305">
        <v>48</v>
      </c>
      <c r="D3305" t="s">
        <v>5014</v>
      </c>
      <c r="E3305" t="s">
        <v>5018</v>
      </c>
      <c r="F3305">
        <v>50</v>
      </c>
      <c r="G3305" s="5">
        <v>44049.840312499997</v>
      </c>
      <c r="H3305" s="5" t="str">
        <f t="shared" si="255"/>
        <v>Thursday</v>
      </c>
      <c r="I3305" s="5" t="str">
        <f t="shared" si="256"/>
        <v>August</v>
      </c>
      <c r="J3305">
        <f t="shared" si="257"/>
        <v>2020</v>
      </c>
      <c r="K3305">
        <f t="shared" si="258"/>
        <v>8</v>
      </c>
      <c r="L3305">
        <f t="shared" si="259"/>
        <v>6</v>
      </c>
      <c r="M3305">
        <v>4</v>
      </c>
    </row>
    <row r="3306" spans="1:13" x14ac:dyDescent="0.3">
      <c r="A3306" t="s">
        <v>3312</v>
      </c>
      <c r="B3306" t="s">
        <v>5008</v>
      </c>
      <c r="C3306">
        <v>59</v>
      </c>
      <c r="D3306" t="s">
        <v>5013</v>
      </c>
      <c r="E3306" t="s">
        <v>5020</v>
      </c>
      <c r="F3306">
        <v>1700</v>
      </c>
      <c r="G3306" s="5">
        <v>43855.6562962963</v>
      </c>
      <c r="H3306" s="5" t="str">
        <f t="shared" si="255"/>
        <v>Saturday</v>
      </c>
      <c r="I3306" s="5" t="str">
        <f t="shared" si="256"/>
        <v>January</v>
      </c>
      <c r="J3306">
        <f t="shared" si="257"/>
        <v>2020</v>
      </c>
      <c r="K3306">
        <f t="shared" si="258"/>
        <v>1</v>
      </c>
      <c r="L3306">
        <f t="shared" si="259"/>
        <v>25</v>
      </c>
      <c r="M3306">
        <v>5</v>
      </c>
    </row>
    <row r="3307" spans="1:13" x14ac:dyDescent="0.3">
      <c r="A3307" t="s">
        <v>3313</v>
      </c>
      <c r="B3307" t="s">
        <v>5008</v>
      </c>
      <c r="C3307">
        <v>43</v>
      </c>
      <c r="D3307" t="s">
        <v>5012</v>
      </c>
      <c r="E3307" t="s">
        <v>5016</v>
      </c>
      <c r="F3307">
        <v>700</v>
      </c>
      <c r="G3307" s="5">
        <v>45009.489490740743</v>
      </c>
      <c r="H3307" s="5" t="str">
        <f t="shared" si="255"/>
        <v>Friday</v>
      </c>
      <c r="I3307" s="5" t="str">
        <f t="shared" si="256"/>
        <v>March</v>
      </c>
      <c r="J3307">
        <f t="shared" si="257"/>
        <v>2023</v>
      </c>
      <c r="K3307">
        <f t="shared" si="258"/>
        <v>3</v>
      </c>
      <c r="L3307">
        <f t="shared" si="259"/>
        <v>24</v>
      </c>
      <c r="M3307">
        <v>4</v>
      </c>
    </row>
    <row r="3308" spans="1:13" x14ac:dyDescent="0.3">
      <c r="A3308" t="s">
        <v>3314</v>
      </c>
      <c r="B3308" t="s">
        <v>5008</v>
      </c>
      <c r="C3308">
        <v>21</v>
      </c>
      <c r="D3308" t="s">
        <v>5014</v>
      </c>
      <c r="E3308" t="s">
        <v>5019</v>
      </c>
      <c r="F3308">
        <v>1800</v>
      </c>
      <c r="G3308" s="5">
        <v>43883.261574074073</v>
      </c>
      <c r="H3308" s="5" t="str">
        <f t="shared" si="255"/>
        <v>Saturday</v>
      </c>
      <c r="I3308" s="5" t="str">
        <f t="shared" si="256"/>
        <v>February</v>
      </c>
      <c r="J3308">
        <f t="shared" si="257"/>
        <v>2020</v>
      </c>
      <c r="K3308">
        <f t="shared" si="258"/>
        <v>2</v>
      </c>
      <c r="L3308">
        <f t="shared" si="259"/>
        <v>22</v>
      </c>
      <c r="M3308">
        <v>1</v>
      </c>
    </row>
    <row r="3309" spans="1:13" x14ac:dyDescent="0.3">
      <c r="A3309" t="s">
        <v>3315</v>
      </c>
      <c r="B3309" t="s">
        <v>5008</v>
      </c>
      <c r="C3309">
        <v>23</v>
      </c>
      <c r="D3309" t="s">
        <v>5011</v>
      </c>
      <c r="E3309" t="s">
        <v>5019</v>
      </c>
      <c r="F3309">
        <v>1350</v>
      </c>
      <c r="G3309" s="5">
        <v>43961.692476851851</v>
      </c>
      <c r="H3309" s="5" t="str">
        <f t="shared" si="255"/>
        <v>Sunday</v>
      </c>
      <c r="I3309" s="5" t="str">
        <f t="shared" si="256"/>
        <v>May</v>
      </c>
      <c r="J3309">
        <f t="shared" si="257"/>
        <v>2020</v>
      </c>
      <c r="K3309">
        <f t="shared" si="258"/>
        <v>5</v>
      </c>
      <c r="L3309">
        <f t="shared" si="259"/>
        <v>10</v>
      </c>
      <c r="M3309">
        <v>3</v>
      </c>
    </row>
    <row r="3310" spans="1:13" x14ac:dyDescent="0.3">
      <c r="A3310" t="s">
        <v>3316</v>
      </c>
      <c r="B3310" t="s">
        <v>5008</v>
      </c>
      <c r="C3310">
        <v>31</v>
      </c>
      <c r="D3310" t="s">
        <v>5010</v>
      </c>
      <c r="E3310" t="s">
        <v>5015</v>
      </c>
      <c r="F3310">
        <v>450</v>
      </c>
      <c r="G3310" s="5">
        <v>44173.510925925933</v>
      </c>
      <c r="H3310" s="5" t="str">
        <f t="shared" si="255"/>
        <v>Tuesday</v>
      </c>
      <c r="I3310" s="5" t="str">
        <f t="shared" si="256"/>
        <v>December</v>
      </c>
      <c r="J3310">
        <f t="shared" si="257"/>
        <v>2020</v>
      </c>
      <c r="K3310">
        <f t="shared" si="258"/>
        <v>12</v>
      </c>
      <c r="L3310">
        <f t="shared" si="259"/>
        <v>8</v>
      </c>
      <c r="M3310">
        <v>3</v>
      </c>
    </row>
    <row r="3311" spans="1:13" x14ac:dyDescent="0.3">
      <c r="A3311" t="s">
        <v>3317</v>
      </c>
      <c r="B3311" t="s">
        <v>5009</v>
      </c>
      <c r="C3311">
        <v>21</v>
      </c>
      <c r="D3311" t="s">
        <v>5013</v>
      </c>
      <c r="E3311" t="s">
        <v>5016</v>
      </c>
      <c r="F3311">
        <v>300</v>
      </c>
      <c r="G3311" s="5">
        <v>44193.414027777777</v>
      </c>
      <c r="H3311" s="5" t="str">
        <f t="shared" si="255"/>
        <v>Monday</v>
      </c>
      <c r="I3311" s="5" t="str">
        <f t="shared" si="256"/>
        <v>December</v>
      </c>
      <c r="J3311">
        <f t="shared" si="257"/>
        <v>2020</v>
      </c>
      <c r="K3311">
        <f t="shared" si="258"/>
        <v>12</v>
      </c>
      <c r="L3311">
        <f t="shared" si="259"/>
        <v>28</v>
      </c>
      <c r="M3311">
        <v>2</v>
      </c>
    </row>
    <row r="3312" spans="1:13" x14ac:dyDescent="0.3">
      <c r="A3312" t="s">
        <v>3318</v>
      </c>
      <c r="B3312" t="s">
        <v>5009</v>
      </c>
      <c r="C3312">
        <v>43</v>
      </c>
      <c r="D3312" t="s">
        <v>5014</v>
      </c>
      <c r="E3312" t="s">
        <v>5019</v>
      </c>
      <c r="F3312">
        <v>1550</v>
      </c>
      <c r="G3312" s="5">
        <v>45002.342361111107</v>
      </c>
      <c r="H3312" s="5" t="str">
        <f t="shared" si="255"/>
        <v>Friday</v>
      </c>
      <c r="I3312" s="5" t="str">
        <f t="shared" si="256"/>
        <v>March</v>
      </c>
      <c r="J3312">
        <f t="shared" si="257"/>
        <v>2023</v>
      </c>
      <c r="K3312">
        <f t="shared" si="258"/>
        <v>3</v>
      </c>
      <c r="L3312">
        <f t="shared" si="259"/>
        <v>17</v>
      </c>
      <c r="M3312">
        <v>5</v>
      </c>
    </row>
    <row r="3313" spans="1:13" x14ac:dyDescent="0.3">
      <c r="A3313" t="s">
        <v>3319</v>
      </c>
      <c r="B3313" t="s">
        <v>5009</v>
      </c>
      <c r="C3313">
        <v>64</v>
      </c>
      <c r="D3313" t="s">
        <v>5013</v>
      </c>
      <c r="E3313" t="s">
        <v>5018</v>
      </c>
      <c r="F3313">
        <v>850</v>
      </c>
      <c r="G3313" s="5">
        <v>44801.654062499998</v>
      </c>
      <c r="H3313" s="5" t="str">
        <f t="shared" si="255"/>
        <v>Sunday</v>
      </c>
      <c r="I3313" s="5" t="str">
        <f t="shared" si="256"/>
        <v>August</v>
      </c>
      <c r="J3313">
        <f t="shared" si="257"/>
        <v>2022</v>
      </c>
      <c r="K3313">
        <f t="shared" si="258"/>
        <v>8</v>
      </c>
      <c r="L3313">
        <f t="shared" si="259"/>
        <v>28</v>
      </c>
      <c r="M3313">
        <v>4</v>
      </c>
    </row>
    <row r="3314" spans="1:13" x14ac:dyDescent="0.3">
      <c r="A3314" t="s">
        <v>3320</v>
      </c>
      <c r="B3314" t="s">
        <v>5009</v>
      </c>
      <c r="C3314">
        <v>65</v>
      </c>
      <c r="D3314" t="s">
        <v>5011</v>
      </c>
      <c r="E3314" t="s">
        <v>5016</v>
      </c>
      <c r="F3314">
        <v>1800</v>
      </c>
      <c r="G3314" s="5">
        <v>44093.757395833331</v>
      </c>
      <c r="H3314" s="5" t="str">
        <f t="shared" si="255"/>
        <v>Saturday</v>
      </c>
      <c r="I3314" s="5" t="str">
        <f t="shared" si="256"/>
        <v>September</v>
      </c>
      <c r="J3314">
        <f t="shared" si="257"/>
        <v>2020</v>
      </c>
      <c r="K3314">
        <f t="shared" si="258"/>
        <v>9</v>
      </c>
      <c r="L3314">
        <f t="shared" si="259"/>
        <v>19</v>
      </c>
      <c r="M3314">
        <v>3</v>
      </c>
    </row>
    <row r="3315" spans="1:13" x14ac:dyDescent="0.3">
      <c r="A3315" t="s">
        <v>3321</v>
      </c>
      <c r="B3315" t="s">
        <v>5008</v>
      </c>
      <c r="C3315">
        <v>56</v>
      </c>
      <c r="D3315" t="s">
        <v>5010</v>
      </c>
      <c r="E3315" t="s">
        <v>5015</v>
      </c>
      <c r="F3315">
        <v>1050</v>
      </c>
      <c r="G3315" s="5">
        <v>45161.504016203697</v>
      </c>
      <c r="H3315" s="5" t="str">
        <f t="shared" si="255"/>
        <v>Wednesday</v>
      </c>
      <c r="I3315" s="5" t="str">
        <f t="shared" si="256"/>
        <v>August</v>
      </c>
      <c r="J3315">
        <f t="shared" si="257"/>
        <v>2023</v>
      </c>
      <c r="K3315">
        <f t="shared" si="258"/>
        <v>8</v>
      </c>
      <c r="L3315">
        <f t="shared" si="259"/>
        <v>23</v>
      </c>
      <c r="M3315">
        <v>2</v>
      </c>
    </row>
    <row r="3316" spans="1:13" x14ac:dyDescent="0.3">
      <c r="A3316" t="s">
        <v>3322</v>
      </c>
      <c r="B3316" t="s">
        <v>5008</v>
      </c>
      <c r="C3316">
        <v>34</v>
      </c>
      <c r="D3316" t="s">
        <v>5011</v>
      </c>
      <c r="E3316" t="s">
        <v>5017</v>
      </c>
      <c r="F3316">
        <v>1350</v>
      </c>
      <c r="G3316" s="5">
        <v>44619.083564814813</v>
      </c>
      <c r="H3316" s="5" t="str">
        <f t="shared" si="255"/>
        <v>Sunday</v>
      </c>
      <c r="I3316" s="5" t="str">
        <f t="shared" si="256"/>
        <v>February</v>
      </c>
      <c r="J3316">
        <f t="shared" si="257"/>
        <v>2022</v>
      </c>
      <c r="K3316">
        <f t="shared" si="258"/>
        <v>2</v>
      </c>
      <c r="L3316">
        <f t="shared" si="259"/>
        <v>27</v>
      </c>
      <c r="M3316">
        <v>1</v>
      </c>
    </row>
    <row r="3317" spans="1:13" x14ac:dyDescent="0.3">
      <c r="A3317" t="s">
        <v>3323</v>
      </c>
      <c r="B3317" t="s">
        <v>5009</v>
      </c>
      <c r="C3317">
        <v>36</v>
      </c>
      <c r="D3317" t="s">
        <v>5014</v>
      </c>
      <c r="E3317" t="s">
        <v>5020</v>
      </c>
      <c r="F3317">
        <v>1000</v>
      </c>
      <c r="G3317" s="5">
        <v>45178.404791666668</v>
      </c>
      <c r="H3317" s="5" t="str">
        <f t="shared" si="255"/>
        <v>Saturday</v>
      </c>
      <c r="I3317" s="5" t="str">
        <f t="shared" si="256"/>
        <v>September</v>
      </c>
      <c r="J3317">
        <f t="shared" si="257"/>
        <v>2023</v>
      </c>
      <c r="K3317">
        <f t="shared" si="258"/>
        <v>9</v>
      </c>
      <c r="L3317">
        <f t="shared" si="259"/>
        <v>9</v>
      </c>
      <c r="M3317">
        <v>3</v>
      </c>
    </row>
    <row r="3318" spans="1:13" x14ac:dyDescent="0.3">
      <c r="A3318" t="s">
        <v>3324</v>
      </c>
      <c r="B3318" t="s">
        <v>5009</v>
      </c>
      <c r="C3318">
        <v>68</v>
      </c>
      <c r="D3318" t="s">
        <v>5012</v>
      </c>
      <c r="E3318" t="s">
        <v>5016</v>
      </c>
      <c r="F3318">
        <v>1400</v>
      </c>
      <c r="G3318" s="5">
        <v>44556.594155092593</v>
      </c>
      <c r="H3318" s="5" t="str">
        <f t="shared" si="255"/>
        <v>Sunday</v>
      </c>
      <c r="I3318" s="5" t="str">
        <f t="shared" si="256"/>
        <v>December</v>
      </c>
      <c r="J3318">
        <f t="shared" si="257"/>
        <v>2021</v>
      </c>
      <c r="K3318">
        <f t="shared" si="258"/>
        <v>12</v>
      </c>
      <c r="L3318">
        <f t="shared" si="259"/>
        <v>26</v>
      </c>
      <c r="M3318">
        <v>1</v>
      </c>
    </row>
    <row r="3319" spans="1:13" x14ac:dyDescent="0.3">
      <c r="A3319" t="s">
        <v>3325</v>
      </c>
      <c r="B3319" t="s">
        <v>5008</v>
      </c>
      <c r="C3319">
        <v>66</v>
      </c>
      <c r="D3319" t="s">
        <v>5010</v>
      </c>
      <c r="E3319" t="s">
        <v>5019</v>
      </c>
      <c r="F3319">
        <v>800</v>
      </c>
      <c r="G3319" s="5">
        <v>45084.97415509259</v>
      </c>
      <c r="H3319" s="5" t="str">
        <f t="shared" si="255"/>
        <v>Wednesday</v>
      </c>
      <c r="I3319" s="5" t="str">
        <f t="shared" si="256"/>
        <v>June</v>
      </c>
      <c r="J3319">
        <f t="shared" si="257"/>
        <v>2023</v>
      </c>
      <c r="K3319">
        <f t="shared" si="258"/>
        <v>6</v>
      </c>
      <c r="L3319">
        <f t="shared" si="259"/>
        <v>7</v>
      </c>
      <c r="M3319">
        <v>3</v>
      </c>
    </row>
    <row r="3320" spans="1:13" x14ac:dyDescent="0.3">
      <c r="A3320" t="s">
        <v>3326</v>
      </c>
      <c r="B3320" t="s">
        <v>5009</v>
      </c>
      <c r="C3320">
        <v>23</v>
      </c>
      <c r="D3320" t="s">
        <v>5011</v>
      </c>
      <c r="E3320" t="s">
        <v>5015</v>
      </c>
      <c r="F3320">
        <v>1750</v>
      </c>
      <c r="G3320" s="5">
        <v>44271.496238425927</v>
      </c>
      <c r="H3320" s="5" t="str">
        <f t="shared" si="255"/>
        <v>Tuesday</v>
      </c>
      <c r="I3320" s="5" t="str">
        <f t="shared" si="256"/>
        <v>March</v>
      </c>
      <c r="J3320">
        <f t="shared" si="257"/>
        <v>2021</v>
      </c>
      <c r="K3320">
        <f t="shared" si="258"/>
        <v>3</v>
      </c>
      <c r="L3320">
        <f t="shared" si="259"/>
        <v>16</v>
      </c>
      <c r="M3320">
        <v>3</v>
      </c>
    </row>
    <row r="3321" spans="1:13" x14ac:dyDescent="0.3">
      <c r="A3321" t="s">
        <v>3327</v>
      </c>
      <c r="B3321" t="s">
        <v>5009</v>
      </c>
      <c r="C3321">
        <v>46</v>
      </c>
      <c r="D3321" t="s">
        <v>5012</v>
      </c>
      <c r="E3321" t="s">
        <v>5019</v>
      </c>
      <c r="F3321">
        <v>1800</v>
      </c>
      <c r="G3321" s="5">
        <v>44774.527048611111</v>
      </c>
      <c r="H3321" s="5" t="str">
        <f t="shared" si="255"/>
        <v>Monday</v>
      </c>
      <c r="I3321" s="5" t="str">
        <f t="shared" si="256"/>
        <v>August</v>
      </c>
      <c r="J3321">
        <f t="shared" si="257"/>
        <v>2022</v>
      </c>
      <c r="K3321">
        <f t="shared" si="258"/>
        <v>8</v>
      </c>
      <c r="L3321">
        <f t="shared" si="259"/>
        <v>1</v>
      </c>
      <c r="M3321">
        <v>4</v>
      </c>
    </row>
    <row r="3322" spans="1:13" x14ac:dyDescent="0.3">
      <c r="A3322" t="s">
        <v>3328</v>
      </c>
      <c r="B3322" t="s">
        <v>5009</v>
      </c>
      <c r="C3322">
        <v>28</v>
      </c>
      <c r="D3322" t="s">
        <v>5013</v>
      </c>
      <c r="E3322" t="s">
        <v>5015</v>
      </c>
      <c r="F3322">
        <v>1750</v>
      </c>
      <c r="G3322" s="5">
        <v>45006.965439814812</v>
      </c>
      <c r="H3322" s="5" t="str">
        <f t="shared" si="255"/>
        <v>Tuesday</v>
      </c>
      <c r="I3322" s="5" t="str">
        <f t="shared" si="256"/>
        <v>March</v>
      </c>
      <c r="J3322">
        <f t="shared" si="257"/>
        <v>2023</v>
      </c>
      <c r="K3322">
        <f t="shared" si="258"/>
        <v>3</v>
      </c>
      <c r="L3322">
        <f t="shared" si="259"/>
        <v>21</v>
      </c>
      <c r="M3322">
        <v>2</v>
      </c>
    </row>
    <row r="3323" spans="1:13" x14ac:dyDescent="0.3">
      <c r="A3323" t="s">
        <v>3329</v>
      </c>
      <c r="B3323" t="s">
        <v>5008</v>
      </c>
      <c r="C3323">
        <v>33</v>
      </c>
      <c r="D3323" t="s">
        <v>5014</v>
      </c>
      <c r="E3323" t="s">
        <v>5019</v>
      </c>
      <c r="F3323">
        <v>950</v>
      </c>
      <c r="G3323" s="5">
        <v>44711.75640046296</v>
      </c>
      <c r="H3323" s="5" t="str">
        <f t="shared" si="255"/>
        <v>Monday</v>
      </c>
      <c r="I3323" s="5" t="str">
        <f t="shared" si="256"/>
        <v>May</v>
      </c>
      <c r="J3323">
        <f t="shared" si="257"/>
        <v>2022</v>
      </c>
      <c r="K3323">
        <f t="shared" si="258"/>
        <v>5</v>
      </c>
      <c r="L3323">
        <f t="shared" si="259"/>
        <v>30</v>
      </c>
      <c r="M3323">
        <v>3</v>
      </c>
    </row>
    <row r="3324" spans="1:13" x14ac:dyDescent="0.3">
      <c r="A3324" t="s">
        <v>3330</v>
      </c>
      <c r="B3324" t="s">
        <v>5009</v>
      </c>
      <c r="C3324">
        <v>47</v>
      </c>
      <c r="D3324" t="s">
        <v>5014</v>
      </c>
      <c r="E3324" t="s">
        <v>5017</v>
      </c>
      <c r="F3324">
        <v>1050</v>
      </c>
      <c r="G3324" s="5">
        <v>44906.580416666657</v>
      </c>
      <c r="H3324" s="5" t="str">
        <f t="shared" si="255"/>
        <v>Sunday</v>
      </c>
      <c r="I3324" s="5" t="str">
        <f t="shared" si="256"/>
        <v>December</v>
      </c>
      <c r="J3324">
        <f t="shared" si="257"/>
        <v>2022</v>
      </c>
      <c r="K3324">
        <f t="shared" si="258"/>
        <v>12</v>
      </c>
      <c r="L3324">
        <f t="shared" si="259"/>
        <v>11</v>
      </c>
      <c r="M3324">
        <v>4</v>
      </c>
    </row>
    <row r="3325" spans="1:13" x14ac:dyDescent="0.3">
      <c r="A3325" t="s">
        <v>3331</v>
      </c>
      <c r="B3325" t="s">
        <v>5009</v>
      </c>
      <c r="C3325">
        <v>42</v>
      </c>
      <c r="D3325" t="s">
        <v>5010</v>
      </c>
      <c r="E3325" t="s">
        <v>5019</v>
      </c>
      <c r="F3325">
        <v>1650</v>
      </c>
      <c r="G3325" s="5">
        <v>44035.373136574082</v>
      </c>
      <c r="H3325" s="5" t="str">
        <f t="shared" si="255"/>
        <v>Thursday</v>
      </c>
      <c r="I3325" s="5" t="str">
        <f t="shared" si="256"/>
        <v>July</v>
      </c>
      <c r="J3325">
        <f t="shared" si="257"/>
        <v>2020</v>
      </c>
      <c r="K3325">
        <f t="shared" si="258"/>
        <v>7</v>
      </c>
      <c r="L3325">
        <f t="shared" si="259"/>
        <v>23</v>
      </c>
      <c r="M3325">
        <v>3</v>
      </c>
    </row>
    <row r="3326" spans="1:13" x14ac:dyDescent="0.3">
      <c r="A3326" t="s">
        <v>3332</v>
      </c>
      <c r="B3326" t="s">
        <v>5009</v>
      </c>
      <c r="C3326">
        <v>57</v>
      </c>
      <c r="D3326" t="s">
        <v>5011</v>
      </c>
      <c r="E3326" t="s">
        <v>5017</v>
      </c>
      <c r="F3326">
        <v>1150</v>
      </c>
      <c r="G3326" s="5">
        <v>43942.458055555559</v>
      </c>
      <c r="H3326" s="5" t="str">
        <f t="shared" si="255"/>
        <v>Tuesday</v>
      </c>
      <c r="I3326" s="5" t="str">
        <f t="shared" si="256"/>
        <v>April</v>
      </c>
      <c r="J3326">
        <f t="shared" si="257"/>
        <v>2020</v>
      </c>
      <c r="K3326">
        <f t="shared" si="258"/>
        <v>4</v>
      </c>
      <c r="L3326">
        <f t="shared" si="259"/>
        <v>21</v>
      </c>
      <c r="M3326">
        <v>1</v>
      </c>
    </row>
    <row r="3327" spans="1:13" x14ac:dyDescent="0.3">
      <c r="A3327" t="s">
        <v>3333</v>
      </c>
      <c r="B3327" t="s">
        <v>5009</v>
      </c>
      <c r="C3327">
        <v>28</v>
      </c>
      <c r="D3327" t="s">
        <v>5013</v>
      </c>
      <c r="E3327" t="s">
        <v>5020</v>
      </c>
      <c r="F3327">
        <v>300</v>
      </c>
      <c r="G3327" s="5">
        <v>44735.970208333332</v>
      </c>
      <c r="H3327" s="5" t="str">
        <f t="shared" si="255"/>
        <v>Thursday</v>
      </c>
      <c r="I3327" s="5" t="str">
        <f t="shared" si="256"/>
        <v>June</v>
      </c>
      <c r="J3327">
        <f t="shared" si="257"/>
        <v>2022</v>
      </c>
      <c r="K3327">
        <f t="shared" si="258"/>
        <v>6</v>
      </c>
      <c r="L3327">
        <f t="shared" si="259"/>
        <v>23</v>
      </c>
      <c r="M3327">
        <v>2</v>
      </c>
    </row>
    <row r="3328" spans="1:13" x14ac:dyDescent="0.3">
      <c r="A3328" t="s">
        <v>3334</v>
      </c>
      <c r="B3328" t="s">
        <v>5009</v>
      </c>
      <c r="C3328">
        <v>24</v>
      </c>
      <c r="D3328" t="s">
        <v>5013</v>
      </c>
      <c r="E3328" t="s">
        <v>5019</v>
      </c>
      <c r="F3328">
        <v>1600</v>
      </c>
      <c r="G3328" s="5">
        <v>44364.727777777778</v>
      </c>
      <c r="H3328" s="5" t="str">
        <f t="shared" si="255"/>
        <v>Thursday</v>
      </c>
      <c r="I3328" s="5" t="str">
        <f t="shared" si="256"/>
        <v>June</v>
      </c>
      <c r="J3328">
        <f t="shared" si="257"/>
        <v>2021</v>
      </c>
      <c r="K3328">
        <f t="shared" si="258"/>
        <v>6</v>
      </c>
      <c r="L3328">
        <f t="shared" si="259"/>
        <v>17</v>
      </c>
      <c r="M3328">
        <v>4</v>
      </c>
    </row>
    <row r="3329" spans="1:13" x14ac:dyDescent="0.3">
      <c r="A3329" t="s">
        <v>3335</v>
      </c>
      <c r="B3329" t="s">
        <v>5009</v>
      </c>
      <c r="C3329">
        <v>43</v>
      </c>
      <c r="D3329" t="s">
        <v>5010</v>
      </c>
      <c r="E3329" t="s">
        <v>5020</v>
      </c>
      <c r="F3329">
        <v>1100</v>
      </c>
      <c r="G3329" s="5">
        <v>44562.33902777778</v>
      </c>
      <c r="H3329" s="5" t="str">
        <f t="shared" si="255"/>
        <v>Saturday</v>
      </c>
      <c r="I3329" s="5" t="str">
        <f t="shared" si="256"/>
        <v>January</v>
      </c>
      <c r="J3329">
        <f t="shared" si="257"/>
        <v>2022</v>
      </c>
      <c r="K3329">
        <f t="shared" si="258"/>
        <v>1</v>
      </c>
      <c r="L3329">
        <f t="shared" si="259"/>
        <v>1</v>
      </c>
      <c r="M3329">
        <v>4</v>
      </c>
    </row>
    <row r="3330" spans="1:13" x14ac:dyDescent="0.3">
      <c r="A3330" t="s">
        <v>3336</v>
      </c>
      <c r="B3330" t="s">
        <v>5008</v>
      </c>
      <c r="C3330">
        <v>43</v>
      </c>
      <c r="D3330" t="s">
        <v>5013</v>
      </c>
      <c r="E3330" t="s">
        <v>5019</v>
      </c>
      <c r="F3330">
        <v>150</v>
      </c>
      <c r="G3330" s="5">
        <v>45125.959293981483</v>
      </c>
      <c r="H3330" s="5" t="str">
        <f t="shared" si="255"/>
        <v>Tuesday</v>
      </c>
      <c r="I3330" s="5" t="str">
        <f t="shared" si="256"/>
        <v>July</v>
      </c>
      <c r="J3330">
        <f t="shared" si="257"/>
        <v>2023</v>
      </c>
      <c r="K3330">
        <f t="shared" si="258"/>
        <v>7</v>
      </c>
      <c r="L3330">
        <f t="shared" si="259"/>
        <v>18</v>
      </c>
      <c r="M3330">
        <v>4</v>
      </c>
    </row>
    <row r="3331" spans="1:13" x14ac:dyDescent="0.3">
      <c r="A3331" t="s">
        <v>3337</v>
      </c>
      <c r="B3331" t="s">
        <v>5009</v>
      </c>
      <c r="C3331">
        <v>39</v>
      </c>
      <c r="D3331" t="s">
        <v>5010</v>
      </c>
      <c r="E3331" t="s">
        <v>5018</v>
      </c>
      <c r="F3331">
        <v>1750</v>
      </c>
      <c r="G3331" s="5">
        <v>44555.840069444443</v>
      </c>
      <c r="H3331" s="5" t="str">
        <f t="shared" ref="H3331:H3394" si="260">TEXT(G3331,"DDDD")</f>
        <v>Saturday</v>
      </c>
      <c r="I3331" s="5" t="str">
        <f t="shared" ref="I3331:I3394" si="261">TEXT(G3331,"mmmm")</f>
        <v>December</v>
      </c>
      <c r="J3331">
        <f t="shared" ref="J3331:J3394" si="262">YEAR(G3331)</f>
        <v>2021</v>
      </c>
      <c r="K3331">
        <f t="shared" ref="K3331:K3394" si="263">MONTH(G3331)</f>
        <v>12</v>
      </c>
      <c r="L3331">
        <f t="shared" ref="L3331:L3394" si="264">DAY(G3331)</f>
        <v>25</v>
      </c>
      <c r="M3331">
        <v>2</v>
      </c>
    </row>
    <row r="3332" spans="1:13" x14ac:dyDescent="0.3">
      <c r="A3332" t="s">
        <v>3338</v>
      </c>
      <c r="B3332" t="s">
        <v>5009</v>
      </c>
      <c r="C3332">
        <v>42</v>
      </c>
      <c r="D3332" t="s">
        <v>5011</v>
      </c>
      <c r="E3332" t="s">
        <v>5018</v>
      </c>
      <c r="F3332">
        <v>800</v>
      </c>
      <c r="G3332" s="5">
        <v>43926.438148148147</v>
      </c>
      <c r="H3332" s="5" t="str">
        <f t="shared" si="260"/>
        <v>Sunday</v>
      </c>
      <c r="I3332" s="5" t="str">
        <f t="shared" si="261"/>
        <v>April</v>
      </c>
      <c r="J3332">
        <f t="shared" si="262"/>
        <v>2020</v>
      </c>
      <c r="K3332">
        <f t="shared" si="263"/>
        <v>4</v>
      </c>
      <c r="L3332">
        <f t="shared" si="264"/>
        <v>5</v>
      </c>
      <c r="M3332">
        <v>4</v>
      </c>
    </row>
    <row r="3333" spans="1:13" x14ac:dyDescent="0.3">
      <c r="A3333" t="s">
        <v>3339</v>
      </c>
      <c r="B3333" t="s">
        <v>5009</v>
      </c>
      <c r="C3333">
        <v>36</v>
      </c>
      <c r="D3333" t="s">
        <v>5013</v>
      </c>
      <c r="E3333" t="s">
        <v>5017</v>
      </c>
      <c r="F3333">
        <v>1250</v>
      </c>
      <c r="G3333" s="5">
        <v>44639.396307870367</v>
      </c>
      <c r="H3333" s="5" t="str">
        <f t="shared" si="260"/>
        <v>Saturday</v>
      </c>
      <c r="I3333" s="5" t="str">
        <f t="shared" si="261"/>
        <v>March</v>
      </c>
      <c r="J3333">
        <f t="shared" si="262"/>
        <v>2022</v>
      </c>
      <c r="K3333">
        <f t="shared" si="263"/>
        <v>3</v>
      </c>
      <c r="L3333">
        <f t="shared" si="264"/>
        <v>19</v>
      </c>
      <c r="M3333">
        <v>3</v>
      </c>
    </row>
    <row r="3334" spans="1:13" x14ac:dyDescent="0.3">
      <c r="A3334" t="s">
        <v>3340</v>
      </c>
      <c r="B3334" t="s">
        <v>5008</v>
      </c>
      <c r="C3334">
        <v>48</v>
      </c>
      <c r="D3334" t="s">
        <v>5011</v>
      </c>
      <c r="E3334" t="s">
        <v>5017</v>
      </c>
      <c r="F3334">
        <v>850</v>
      </c>
      <c r="G3334" s="5">
        <v>44886.233877314808</v>
      </c>
      <c r="H3334" s="5" t="str">
        <f t="shared" si="260"/>
        <v>Monday</v>
      </c>
      <c r="I3334" s="5" t="str">
        <f t="shared" si="261"/>
        <v>November</v>
      </c>
      <c r="J3334">
        <f t="shared" si="262"/>
        <v>2022</v>
      </c>
      <c r="K3334">
        <f t="shared" si="263"/>
        <v>11</v>
      </c>
      <c r="L3334">
        <f t="shared" si="264"/>
        <v>21</v>
      </c>
      <c r="M3334">
        <v>2</v>
      </c>
    </row>
    <row r="3335" spans="1:13" x14ac:dyDescent="0.3">
      <c r="A3335" t="s">
        <v>3341</v>
      </c>
      <c r="B3335" t="s">
        <v>5008</v>
      </c>
      <c r="C3335">
        <v>43</v>
      </c>
      <c r="D3335" t="s">
        <v>5014</v>
      </c>
      <c r="E3335" t="s">
        <v>5019</v>
      </c>
      <c r="F3335">
        <v>1950</v>
      </c>
      <c r="G3335" s="5">
        <v>44657.44258101852</v>
      </c>
      <c r="H3335" s="5" t="str">
        <f t="shared" si="260"/>
        <v>Wednesday</v>
      </c>
      <c r="I3335" s="5" t="str">
        <f t="shared" si="261"/>
        <v>April</v>
      </c>
      <c r="J3335">
        <f t="shared" si="262"/>
        <v>2022</v>
      </c>
      <c r="K3335">
        <f t="shared" si="263"/>
        <v>4</v>
      </c>
      <c r="L3335">
        <f t="shared" si="264"/>
        <v>6</v>
      </c>
      <c r="M3335">
        <v>3</v>
      </c>
    </row>
    <row r="3336" spans="1:13" x14ac:dyDescent="0.3">
      <c r="A3336" t="s">
        <v>3342</v>
      </c>
      <c r="B3336" t="s">
        <v>5009</v>
      </c>
      <c r="C3336">
        <v>59</v>
      </c>
      <c r="D3336" t="s">
        <v>5013</v>
      </c>
      <c r="E3336" t="s">
        <v>5018</v>
      </c>
      <c r="F3336">
        <v>650</v>
      </c>
      <c r="G3336" s="5">
        <v>44981.35560185185</v>
      </c>
      <c r="H3336" s="5" t="str">
        <f t="shared" si="260"/>
        <v>Friday</v>
      </c>
      <c r="I3336" s="5" t="str">
        <f t="shared" si="261"/>
        <v>February</v>
      </c>
      <c r="J3336">
        <f t="shared" si="262"/>
        <v>2023</v>
      </c>
      <c r="K3336">
        <f t="shared" si="263"/>
        <v>2</v>
      </c>
      <c r="L3336">
        <f t="shared" si="264"/>
        <v>24</v>
      </c>
      <c r="M3336">
        <v>3</v>
      </c>
    </row>
    <row r="3337" spans="1:13" x14ac:dyDescent="0.3">
      <c r="A3337" t="s">
        <v>3343</v>
      </c>
      <c r="B3337" t="s">
        <v>5009</v>
      </c>
      <c r="C3337">
        <v>58</v>
      </c>
      <c r="D3337" t="s">
        <v>5012</v>
      </c>
      <c r="E3337" t="s">
        <v>5016</v>
      </c>
      <c r="F3337">
        <v>1400</v>
      </c>
      <c r="G3337" s="5">
        <v>44563.888877314806</v>
      </c>
      <c r="H3337" s="5" t="str">
        <f t="shared" si="260"/>
        <v>Sunday</v>
      </c>
      <c r="I3337" s="5" t="str">
        <f t="shared" si="261"/>
        <v>January</v>
      </c>
      <c r="J3337">
        <f t="shared" si="262"/>
        <v>2022</v>
      </c>
      <c r="K3337">
        <f t="shared" si="263"/>
        <v>1</v>
      </c>
      <c r="L3337">
        <f t="shared" si="264"/>
        <v>2</v>
      </c>
      <c r="M3337">
        <v>5</v>
      </c>
    </row>
    <row r="3338" spans="1:13" x14ac:dyDescent="0.3">
      <c r="A3338" t="s">
        <v>3344</v>
      </c>
      <c r="B3338" t="s">
        <v>5008</v>
      </c>
      <c r="C3338">
        <v>53</v>
      </c>
      <c r="D3338" t="s">
        <v>5014</v>
      </c>
      <c r="E3338" t="s">
        <v>5016</v>
      </c>
      <c r="F3338">
        <v>550</v>
      </c>
      <c r="G3338" s="5">
        <v>44993.3362037037</v>
      </c>
      <c r="H3338" s="5" t="str">
        <f t="shared" si="260"/>
        <v>Wednesday</v>
      </c>
      <c r="I3338" s="5" t="str">
        <f t="shared" si="261"/>
        <v>March</v>
      </c>
      <c r="J3338">
        <f t="shared" si="262"/>
        <v>2023</v>
      </c>
      <c r="K3338">
        <f t="shared" si="263"/>
        <v>3</v>
      </c>
      <c r="L3338">
        <f t="shared" si="264"/>
        <v>8</v>
      </c>
      <c r="M3338">
        <v>4</v>
      </c>
    </row>
    <row r="3339" spans="1:13" x14ac:dyDescent="0.3">
      <c r="A3339" t="s">
        <v>3345</v>
      </c>
      <c r="B3339" t="s">
        <v>5009</v>
      </c>
      <c r="C3339">
        <v>40</v>
      </c>
      <c r="D3339" t="s">
        <v>5014</v>
      </c>
      <c r="E3339" t="s">
        <v>5019</v>
      </c>
      <c r="F3339">
        <v>500</v>
      </c>
      <c r="G3339" s="5">
        <v>44395.472372685188</v>
      </c>
      <c r="H3339" s="5" t="str">
        <f t="shared" si="260"/>
        <v>Sunday</v>
      </c>
      <c r="I3339" s="5" t="str">
        <f t="shared" si="261"/>
        <v>July</v>
      </c>
      <c r="J3339">
        <f t="shared" si="262"/>
        <v>2021</v>
      </c>
      <c r="K3339">
        <f t="shared" si="263"/>
        <v>7</v>
      </c>
      <c r="L3339">
        <f t="shared" si="264"/>
        <v>18</v>
      </c>
      <c r="M3339">
        <v>3</v>
      </c>
    </row>
    <row r="3340" spans="1:13" x14ac:dyDescent="0.3">
      <c r="A3340" t="s">
        <v>3346</v>
      </c>
      <c r="B3340" t="s">
        <v>5009</v>
      </c>
      <c r="C3340">
        <v>64</v>
      </c>
      <c r="D3340" t="s">
        <v>5013</v>
      </c>
      <c r="E3340" t="s">
        <v>5016</v>
      </c>
      <c r="F3340">
        <v>1950</v>
      </c>
      <c r="G3340" s="5">
        <v>45076.532037037039</v>
      </c>
      <c r="H3340" s="5" t="str">
        <f t="shared" si="260"/>
        <v>Tuesday</v>
      </c>
      <c r="I3340" s="5" t="str">
        <f t="shared" si="261"/>
        <v>May</v>
      </c>
      <c r="J3340">
        <f t="shared" si="262"/>
        <v>2023</v>
      </c>
      <c r="K3340">
        <f t="shared" si="263"/>
        <v>5</v>
      </c>
      <c r="L3340">
        <f t="shared" si="264"/>
        <v>30</v>
      </c>
      <c r="M3340">
        <v>3</v>
      </c>
    </row>
    <row r="3341" spans="1:13" x14ac:dyDescent="0.3">
      <c r="A3341" t="s">
        <v>3347</v>
      </c>
      <c r="B3341" t="s">
        <v>5009</v>
      </c>
      <c r="C3341">
        <v>30</v>
      </c>
      <c r="D3341" t="s">
        <v>5010</v>
      </c>
      <c r="E3341" t="s">
        <v>5019</v>
      </c>
      <c r="F3341">
        <v>1200</v>
      </c>
      <c r="G3341" s="5">
        <v>45051.057164351849</v>
      </c>
      <c r="H3341" s="5" t="str">
        <f t="shared" si="260"/>
        <v>Friday</v>
      </c>
      <c r="I3341" s="5" t="str">
        <f t="shared" si="261"/>
        <v>May</v>
      </c>
      <c r="J3341">
        <f t="shared" si="262"/>
        <v>2023</v>
      </c>
      <c r="K3341">
        <f t="shared" si="263"/>
        <v>5</v>
      </c>
      <c r="L3341">
        <f t="shared" si="264"/>
        <v>5</v>
      </c>
      <c r="M3341">
        <v>3</v>
      </c>
    </row>
    <row r="3342" spans="1:13" x14ac:dyDescent="0.3">
      <c r="A3342" t="s">
        <v>3348</v>
      </c>
      <c r="B3342" t="s">
        <v>5009</v>
      </c>
      <c r="C3342">
        <v>42</v>
      </c>
      <c r="D3342" t="s">
        <v>5014</v>
      </c>
      <c r="E3342" t="s">
        <v>5018</v>
      </c>
      <c r="F3342">
        <v>1900</v>
      </c>
      <c r="G3342" s="5">
        <v>44901.831238425933</v>
      </c>
      <c r="H3342" s="5" t="str">
        <f t="shared" si="260"/>
        <v>Tuesday</v>
      </c>
      <c r="I3342" s="5" t="str">
        <f t="shared" si="261"/>
        <v>December</v>
      </c>
      <c r="J3342">
        <f t="shared" si="262"/>
        <v>2022</v>
      </c>
      <c r="K3342">
        <f t="shared" si="263"/>
        <v>12</v>
      </c>
      <c r="L3342">
        <f t="shared" si="264"/>
        <v>6</v>
      </c>
      <c r="M3342">
        <v>4</v>
      </c>
    </row>
    <row r="3343" spans="1:13" x14ac:dyDescent="0.3">
      <c r="A3343" t="s">
        <v>3349</v>
      </c>
      <c r="B3343" t="s">
        <v>5009</v>
      </c>
      <c r="C3343">
        <v>19</v>
      </c>
      <c r="D3343" t="s">
        <v>5013</v>
      </c>
      <c r="E3343" t="s">
        <v>5016</v>
      </c>
      <c r="F3343">
        <v>1200</v>
      </c>
      <c r="G3343" s="5">
        <v>45065.350335648152</v>
      </c>
      <c r="H3343" s="5" t="str">
        <f t="shared" si="260"/>
        <v>Friday</v>
      </c>
      <c r="I3343" s="5" t="str">
        <f t="shared" si="261"/>
        <v>May</v>
      </c>
      <c r="J3343">
        <f t="shared" si="262"/>
        <v>2023</v>
      </c>
      <c r="K3343">
        <f t="shared" si="263"/>
        <v>5</v>
      </c>
      <c r="L3343">
        <f t="shared" si="264"/>
        <v>19</v>
      </c>
      <c r="M3343">
        <v>3</v>
      </c>
    </row>
    <row r="3344" spans="1:13" x14ac:dyDescent="0.3">
      <c r="A3344" t="s">
        <v>3350</v>
      </c>
      <c r="B3344" t="s">
        <v>5009</v>
      </c>
      <c r="C3344">
        <v>19</v>
      </c>
      <c r="D3344" t="s">
        <v>5014</v>
      </c>
      <c r="E3344" t="s">
        <v>5020</v>
      </c>
      <c r="F3344">
        <v>1650</v>
      </c>
      <c r="G3344" s="5">
        <v>45014.035949074067</v>
      </c>
      <c r="H3344" s="5" t="str">
        <f t="shared" si="260"/>
        <v>Wednesday</v>
      </c>
      <c r="I3344" s="5" t="str">
        <f t="shared" si="261"/>
        <v>March</v>
      </c>
      <c r="J3344">
        <f t="shared" si="262"/>
        <v>2023</v>
      </c>
      <c r="K3344">
        <f t="shared" si="263"/>
        <v>3</v>
      </c>
      <c r="L3344">
        <f t="shared" si="264"/>
        <v>29</v>
      </c>
      <c r="M3344">
        <v>4</v>
      </c>
    </row>
    <row r="3345" spans="1:13" x14ac:dyDescent="0.3">
      <c r="A3345" t="s">
        <v>3351</v>
      </c>
      <c r="B3345" t="s">
        <v>5008</v>
      </c>
      <c r="C3345">
        <v>33</v>
      </c>
      <c r="D3345" t="s">
        <v>5013</v>
      </c>
      <c r="E3345" t="s">
        <v>5015</v>
      </c>
      <c r="F3345">
        <v>850</v>
      </c>
      <c r="G3345" s="5">
        <v>44228.851076388892</v>
      </c>
      <c r="H3345" s="5" t="str">
        <f t="shared" si="260"/>
        <v>Monday</v>
      </c>
      <c r="I3345" s="5" t="str">
        <f t="shared" si="261"/>
        <v>February</v>
      </c>
      <c r="J3345">
        <f t="shared" si="262"/>
        <v>2021</v>
      </c>
      <c r="K3345">
        <f t="shared" si="263"/>
        <v>2</v>
      </c>
      <c r="L3345">
        <f t="shared" si="264"/>
        <v>1</v>
      </c>
      <c r="M3345">
        <v>1</v>
      </c>
    </row>
    <row r="3346" spans="1:13" x14ac:dyDescent="0.3">
      <c r="A3346" t="s">
        <v>3352</v>
      </c>
      <c r="B3346" t="s">
        <v>5009</v>
      </c>
      <c r="C3346">
        <v>26</v>
      </c>
      <c r="D3346" t="s">
        <v>5011</v>
      </c>
      <c r="E3346" t="s">
        <v>5017</v>
      </c>
      <c r="F3346">
        <v>1800</v>
      </c>
      <c r="G3346" s="5">
        <v>43964.158750000002</v>
      </c>
      <c r="H3346" s="5" t="str">
        <f t="shared" si="260"/>
        <v>Wednesday</v>
      </c>
      <c r="I3346" s="5" t="str">
        <f t="shared" si="261"/>
        <v>May</v>
      </c>
      <c r="J3346">
        <f t="shared" si="262"/>
        <v>2020</v>
      </c>
      <c r="K3346">
        <f t="shared" si="263"/>
        <v>5</v>
      </c>
      <c r="L3346">
        <f t="shared" si="264"/>
        <v>13</v>
      </c>
      <c r="M3346">
        <v>3</v>
      </c>
    </row>
    <row r="3347" spans="1:13" x14ac:dyDescent="0.3">
      <c r="A3347" t="s">
        <v>3353</v>
      </c>
      <c r="B3347" t="s">
        <v>5009</v>
      </c>
      <c r="C3347">
        <v>45</v>
      </c>
      <c r="D3347" t="s">
        <v>5010</v>
      </c>
      <c r="E3347" t="s">
        <v>5019</v>
      </c>
      <c r="F3347">
        <v>1750</v>
      </c>
      <c r="G3347" s="5">
        <v>44820.055787037039</v>
      </c>
      <c r="H3347" s="5" t="str">
        <f t="shared" si="260"/>
        <v>Friday</v>
      </c>
      <c r="I3347" s="5" t="str">
        <f t="shared" si="261"/>
        <v>September</v>
      </c>
      <c r="J3347">
        <f t="shared" si="262"/>
        <v>2022</v>
      </c>
      <c r="K3347">
        <f t="shared" si="263"/>
        <v>9</v>
      </c>
      <c r="L3347">
        <f t="shared" si="264"/>
        <v>16</v>
      </c>
      <c r="M3347">
        <v>3</v>
      </c>
    </row>
    <row r="3348" spans="1:13" x14ac:dyDescent="0.3">
      <c r="A3348" t="s">
        <v>3354</v>
      </c>
      <c r="B3348" t="s">
        <v>5008</v>
      </c>
      <c r="C3348">
        <v>30</v>
      </c>
      <c r="D3348" t="s">
        <v>5013</v>
      </c>
      <c r="E3348" t="s">
        <v>5019</v>
      </c>
      <c r="F3348">
        <v>300</v>
      </c>
      <c r="G3348" s="5">
        <v>45186.567326388889</v>
      </c>
      <c r="H3348" s="5" t="str">
        <f t="shared" si="260"/>
        <v>Sunday</v>
      </c>
      <c r="I3348" s="5" t="str">
        <f t="shared" si="261"/>
        <v>September</v>
      </c>
      <c r="J3348">
        <f t="shared" si="262"/>
        <v>2023</v>
      </c>
      <c r="K3348">
        <f t="shared" si="263"/>
        <v>9</v>
      </c>
      <c r="L3348">
        <f t="shared" si="264"/>
        <v>17</v>
      </c>
      <c r="M3348">
        <v>2</v>
      </c>
    </row>
    <row r="3349" spans="1:13" x14ac:dyDescent="0.3">
      <c r="A3349" t="s">
        <v>3355</v>
      </c>
      <c r="B3349" t="s">
        <v>5008</v>
      </c>
      <c r="C3349">
        <v>52</v>
      </c>
      <c r="D3349" t="s">
        <v>5014</v>
      </c>
      <c r="E3349" t="s">
        <v>5020</v>
      </c>
      <c r="F3349">
        <v>800</v>
      </c>
      <c r="G3349" s="5">
        <v>44147.381342592591</v>
      </c>
      <c r="H3349" s="5" t="str">
        <f t="shared" si="260"/>
        <v>Thursday</v>
      </c>
      <c r="I3349" s="5" t="str">
        <f t="shared" si="261"/>
        <v>November</v>
      </c>
      <c r="J3349">
        <f t="shared" si="262"/>
        <v>2020</v>
      </c>
      <c r="K3349">
        <f t="shared" si="263"/>
        <v>11</v>
      </c>
      <c r="L3349">
        <f t="shared" si="264"/>
        <v>12</v>
      </c>
      <c r="M3349">
        <v>4</v>
      </c>
    </row>
    <row r="3350" spans="1:13" x14ac:dyDescent="0.3">
      <c r="A3350" t="s">
        <v>3356</v>
      </c>
      <c r="B3350" t="s">
        <v>5008</v>
      </c>
      <c r="C3350">
        <v>58</v>
      </c>
      <c r="D3350" t="s">
        <v>5010</v>
      </c>
      <c r="E3350" t="s">
        <v>5016</v>
      </c>
      <c r="F3350">
        <v>1400</v>
      </c>
      <c r="G3350" s="5">
        <v>44788.78361111111</v>
      </c>
      <c r="H3350" s="5" t="str">
        <f t="shared" si="260"/>
        <v>Monday</v>
      </c>
      <c r="I3350" s="5" t="str">
        <f t="shared" si="261"/>
        <v>August</v>
      </c>
      <c r="J3350">
        <f t="shared" si="262"/>
        <v>2022</v>
      </c>
      <c r="K3350">
        <f t="shared" si="263"/>
        <v>8</v>
      </c>
      <c r="L3350">
        <f t="shared" si="264"/>
        <v>15</v>
      </c>
      <c r="M3350">
        <v>1</v>
      </c>
    </row>
    <row r="3351" spans="1:13" x14ac:dyDescent="0.3">
      <c r="A3351" t="s">
        <v>3357</v>
      </c>
      <c r="B3351" t="s">
        <v>5008</v>
      </c>
      <c r="C3351">
        <v>30</v>
      </c>
      <c r="D3351" t="s">
        <v>5010</v>
      </c>
      <c r="E3351" t="s">
        <v>5015</v>
      </c>
      <c r="F3351">
        <v>1000</v>
      </c>
      <c r="G3351" s="5">
        <v>44922.792824074073</v>
      </c>
      <c r="H3351" s="5" t="str">
        <f t="shared" si="260"/>
        <v>Tuesday</v>
      </c>
      <c r="I3351" s="5" t="str">
        <f t="shared" si="261"/>
        <v>December</v>
      </c>
      <c r="J3351">
        <f t="shared" si="262"/>
        <v>2022</v>
      </c>
      <c r="K3351">
        <f t="shared" si="263"/>
        <v>12</v>
      </c>
      <c r="L3351">
        <f t="shared" si="264"/>
        <v>27</v>
      </c>
      <c r="M3351">
        <v>2</v>
      </c>
    </row>
    <row r="3352" spans="1:13" x14ac:dyDescent="0.3">
      <c r="A3352" t="s">
        <v>3358</v>
      </c>
      <c r="B3352" t="s">
        <v>5008</v>
      </c>
      <c r="C3352">
        <v>48</v>
      </c>
      <c r="D3352" t="s">
        <v>5013</v>
      </c>
      <c r="E3352" t="s">
        <v>5019</v>
      </c>
      <c r="F3352">
        <v>1600</v>
      </c>
      <c r="G3352" s="5">
        <v>44553.612013888887</v>
      </c>
      <c r="H3352" s="5" t="str">
        <f t="shared" si="260"/>
        <v>Thursday</v>
      </c>
      <c r="I3352" s="5" t="str">
        <f t="shared" si="261"/>
        <v>December</v>
      </c>
      <c r="J3352">
        <f t="shared" si="262"/>
        <v>2021</v>
      </c>
      <c r="K3352">
        <f t="shared" si="263"/>
        <v>12</v>
      </c>
      <c r="L3352">
        <f t="shared" si="264"/>
        <v>23</v>
      </c>
      <c r="M3352">
        <v>2</v>
      </c>
    </row>
    <row r="3353" spans="1:13" x14ac:dyDescent="0.3">
      <c r="A3353" t="s">
        <v>3359</v>
      </c>
      <c r="B3353" t="s">
        <v>5008</v>
      </c>
      <c r="C3353">
        <v>38</v>
      </c>
      <c r="D3353" t="s">
        <v>5013</v>
      </c>
      <c r="E3353" t="s">
        <v>5020</v>
      </c>
      <c r="F3353">
        <v>1300</v>
      </c>
      <c r="G3353" s="5">
        <v>44344.774189814823</v>
      </c>
      <c r="H3353" s="5" t="str">
        <f t="shared" si="260"/>
        <v>Friday</v>
      </c>
      <c r="I3353" s="5" t="str">
        <f t="shared" si="261"/>
        <v>May</v>
      </c>
      <c r="J3353">
        <f t="shared" si="262"/>
        <v>2021</v>
      </c>
      <c r="K3353">
        <f t="shared" si="263"/>
        <v>5</v>
      </c>
      <c r="L3353">
        <f t="shared" si="264"/>
        <v>28</v>
      </c>
      <c r="M3353">
        <v>3</v>
      </c>
    </row>
    <row r="3354" spans="1:13" x14ac:dyDescent="0.3">
      <c r="A3354" t="s">
        <v>3360</v>
      </c>
      <c r="B3354" t="s">
        <v>5008</v>
      </c>
      <c r="C3354">
        <v>49</v>
      </c>
      <c r="D3354" t="s">
        <v>5012</v>
      </c>
      <c r="E3354" t="s">
        <v>5019</v>
      </c>
      <c r="F3354">
        <v>550</v>
      </c>
      <c r="G3354" s="5">
        <v>44183.357881944437</v>
      </c>
      <c r="H3354" s="5" t="str">
        <f t="shared" si="260"/>
        <v>Friday</v>
      </c>
      <c r="I3354" s="5" t="str">
        <f t="shared" si="261"/>
        <v>December</v>
      </c>
      <c r="J3354">
        <f t="shared" si="262"/>
        <v>2020</v>
      </c>
      <c r="K3354">
        <f t="shared" si="263"/>
        <v>12</v>
      </c>
      <c r="L3354">
        <f t="shared" si="264"/>
        <v>18</v>
      </c>
      <c r="M3354">
        <v>3</v>
      </c>
    </row>
    <row r="3355" spans="1:13" x14ac:dyDescent="0.3">
      <c r="A3355" t="s">
        <v>3361</v>
      </c>
      <c r="B3355" t="s">
        <v>5009</v>
      </c>
      <c r="C3355">
        <v>43</v>
      </c>
      <c r="D3355" t="s">
        <v>5012</v>
      </c>
      <c r="E3355" t="s">
        <v>5019</v>
      </c>
      <c r="F3355">
        <v>1250</v>
      </c>
      <c r="G3355" s="5">
        <v>44538.063159722216</v>
      </c>
      <c r="H3355" s="5" t="str">
        <f t="shared" si="260"/>
        <v>Wednesday</v>
      </c>
      <c r="I3355" s="5" t="str">
        <f t="shared" si="261"/>
        <v>December</v>
      </c>
      <c r="J3355">
        <f t="shared" si="262"/>
        <v>2021</v>
      </c>
      <c r="K3355">
        <f t="shared" si="263"/>
        <v>12</v>
      </c>
      <c r="L3355">
        <f t="shared" si="264"/>
        <v>8</v>
      </c>
      <c r="M3355">
        <v>4</v>
      </c>
    </row>
    <row r="3356" spans="1:13" x14ac:dyDescent="0.3">
      <c r="A3356" t="s">
        <v>3362</v>
      </c>
      <c r="B3356" t="s">
        <v>5008</v>
      </c>
      <c r="C3356">
        <v>51</v>
      </c>
      <c r="D3356" t="s">
        <v>5010</v>
      </c>
      <c r="E3356" t="s">
        <v>5019</v>
      </c>
      <c r="F3356">
        <v>1550</v>
      </c>
      <c r="G3356" s="5">
        <v>45212.509618055563</v>
      </c>
      <c r="H3356" s="5" t="str">
        <f t="shared" si="260"/>
        <v>Friday</v>
      </c>
      <c r="I3356" s="5" t="str">
        <f t="shared" si="261"/>
        <v>October</v>
      </c>
      <c r="J3356">
        <f t="shared" si="262"/>
        <v>2023</v>
      </c>
      <c r="K3356">
        <f t="shared" si="263"/>
        <v>10</v>
      </c>
      <c r="L3356">
        <f t="shared" si="264"/>
        <v>13</v>
      </c>
      <c r="M3356">
        <v>3</v>
      </c>
    </row>
    <row r="3357" spans="1:13" x14ac:dyDescent="0.3">
      <c r="A3357" t="s">
        <v>3363</v>
      </c>
      <c r="B3357" t="s">
        <v>5008</v>
      </c>
      <c r="C3357">
        <v>25</v>
      </c>
      <c r="D3357" t="s">
        <v>5013</v>
      </c>
      <c r="E3357" t="s">
        <v>5017</v>
      </c>
      <c r="F3357">
        <v>1050</v>
      </c>
      <c r="G3357" s="5">
        <v>44027.944050925929</v>
      </c>
      <c r="H3357" s="5" t="str">
        <f t="shared" si="260"/>
        <v>Wednesday</v>
      </c>
      <c r="I3357" s="5" t="str">
        <f t="shared" si="261"/>
        <v>July</v>
      </c>
      <c r="J3357">
        <f t="shared" si="262"/>
        <v>2020</v>
      </c>
      <c r="K3357">
        <f t="shared" si="263"/>
        <v>7</v>
      </c>
      <c r="L3357">
        <f t="shared" si="264"/>
        <v>15</v>
      </c>
      <c r="M3357">
        <v>3</v>
      </c>
    </row>
    <row r="3358" spans="1:13" x14ac:dyDescent="0.3">
      <c r="A3358" t="s">
        <v>3364</v>
      </c>
      <c r="B3358" t="s">
        <v>5009</v>
      </c>
      <c r="C3358">
        <v>58</v>
      </c>
      <c r="D3358" t="s">
        <v>5013</v>
      </c>
      <c r="E3358" t="s">
        <v>5018</v>
      </c>
      <c r="F3358">
        <v>150</v>
      </c>
      <c r="G3358" s="5">
        <v>44802.973946759259</v>
      </c>
      <c r="H3358" s="5" t="str">
        <f t="shared" si="260"/>
        <v>Monday</v>
      </c>
      <c r="I3358" s="5" t="str">
        <f t="shared" si="261"/>
        <v>August</v>
      </c>
      <c r="J3358">
        <f t="shared" si="262"/>
        <v>2022</v>
      </c>
      <c r="K3358">
        <f t="shared" si="263"/>
        <v>8</v>
      </c>
      <c r="L3358">
        <f t="shared" si="264"/>
        <v>29</v>
      </c>
      <c r="M3358">
        <v>3</v>
      </c>
    </row>
    <row r="3359" spans="1:13" x14ac:dyDescent="0.3">
      <c r="A3359" t="s">
        <v>3365</v>
      </c>
      <c r="B3359" t="s">
        <v>5008</v>
      </c>
      <c r="C3359">
        <v>65</v>
      </c>
      <c r="D3359" t="s">
        <v>5012</v>
      </c>
      <c r="E3359" t="s">
        <v>5019</v>
      </c>
      <c r="F3359">
        <v>600</v>
      </c>
      <c r="G3359" s="5">
        <v>44990.868773148148</v>
      </c>
      <c r="H3359" s="5" t="str">
        <f t="shared" si="260"/>
        <v>Sunday</v>
      </c>
      <c r="I3359" s="5" t="str">
        <f t="shared" si="261"/>
        <v>March</v>
      </c>
      <c r="J3359">
        <f t="shared" si="262"/>
        <v>2023</v>
      </c>
      <c r="K3359">
        <f t="shared" si="263"/>
        <v>3</v>
      </c>
      <c r="L3359">
        <f t="shared" si="264"/>
        <v>5</v>
      </c>
      <c r="M3359">
        <v>2</v>
      </c>
    </row>
    <row r="3360" spans="1:13" x14ac:dyDescent="0.3">
      <c r="A3360" t="s">
        <v>3366</v>
      </c>
      <c r="B3360" t="s">
        <v>5009</v>
      </c>
      <c r="C3360">
        <v>19</v>
      </c>
      <c r="D3360" t="s">
        <v>5014</v>
      </c>
      <c r="E3360" t="s">
        <v>5016</v>
      </c>
      <c r="F3360">
        <v>1000</v>
      </c>
      <c r="G3360" s="5">
        <v>44157.571747685193</v>
      </c>
      <c r="H3360" s="5" t="str">
        <f t="shared" si="260"/>
        <v>Sunday</v>
      </c>
      <c r="I3360" s="5" t="str">
        <f t="shared" si="261"/>
        <v>November</v>
      </c>
      <c r="J3360">
        <f t="shared" si="262"/>
        <v>2020</v>
      </c>
      <c r="K3360">
        <f t="shared" si="263"/>
        <v>11</v>
      </c>
      <c r="L3360">
        <f t="shared" si="264"/>
        <v>22</v>
      </c>
      <c r="M3360">
        <v>3</v>
      </c>
    </row>
    <row r="3361" spans="1:13" x14ac:dyDescent="0.3">
      <c r="A3361" t="s">
        <v>3367</v>
      </c>
      <c r="B3361" t="s">
        <v>5009</v>
      </c>
      <c r="C3361">
        <v>55</v>
      </c>
      <c r="D3361" t="s">
        <v>5011</v>
      </c>
      <c r="E3361" t="s">
        <v>5020</v>
      </c>
      <c r="F3361">
        <v>1000</v>
      </c>
      <c r="G3361" s="5">
        <v>44120.303993055553</v>
      </c>
      <c r="H3361" s="5" t="str">
        <f t="shared" si="260"/>
        <v>Friday</v>
      </c>
      <c r="I3361" s="5" t="str">
        <f t="shared" si="261"/>
        <v>October</v>
      </c>
      <c r="J3361">
        <f t="shared" si="262"/>
        <v>2020</v>
      </c>
      <c r="K3361">
        <f t="shared" si="263"/>
        <v>10</v>
      </c>
      <c r="L3361">
        <f t="shared" si="264"/>
        <v>16</v>
      </c>
      <c r="M3361">
        <v>3</v>
      </c>
    </row>
    <row r="3362" spans="1:13" x14ac:dyDescent="0.3">
      <c r="A3362" t="s">
        <v>3368</v>
      </c>
      <c r="B3362" t="s">
        <v>5009</v>
      </c>
      <c r="C3362">
        <v>49</v>
      </c>
      <c r="D3362" t="s">
        <v>5010</v>
      </c>
      <c r="E3362" t="s">
        <v>5020</v>
      </c>
      <c r="F3362">
        <v>1250</v>
      </c>
      <c r="G3362" s="5">
        <v>44425.676157407397</v>
      </c>
      <c r="H3362" s="5" t="str">
        <f t="shared" si="260"/>
        <v>Tuesday</v>
      </c>
      <c r="I3362" s="5" t="str">
        <f t="shared" si="261"/>
        <v>August</v>
      </c>
      <c r="J3362">
        <f t="shared" si="262"/>
        <v>2021</v>
      </c>
      <c r="K3362">
        <f t="shared" si="263"/>
        <v>8</v>
      </c>
      <c r="L3362">
        <f t="shared" si="264"/>
        <v>17</v>
      </c>
      <c r="M3362">
        <v>2</v>
      </c>
    </row>
    <row r="3363" spans="1:13" x14ac:dyDescent="0.3">
      <c r="A3363" t="s">
        <v>3369</v>
      </c>
      <c r="B3363" t="s">
        <v>5008</v>
      </c>
      <c r="C3363">
        <v>43</v>
      </c>
      <c r="D3363" t="s">
        <v>5011</v>
      </c>
      <c r="E3363" t="s">
        <v>5015</v>
      </c>
      <c r="F3363">
        <v>850</v>
      </c>
      <c r="G3363" s="5">
        <v>45068.808159722219</v>
      </c>
      <c r="H3363" s="5" t="str">
        <f t="shared" si="260"/>
        <v>Monday</v>
      </c>
      <c r="I3363" s="5" t="str">
        <f t="shared" si="261"/>
        <v>May</v>
      </c>
      <c r="J3363">
        <f t="shared" si="262"/>
        <v>2023</v>
      </c>
      <c r="K3363">
        <f t="shared" si="263"/>
        <v>5</v>
      </c>
      <c r="L3363">
        <f t="shared" si="264"/>
        <v>22</v>
      </c>
      <c r="M3363">
        <v>2</v>
      </c>
    </row>
    <row r="3364" spans="1:13" x14ac:dyDescent="0.3">
      <c r="A3364" t="s">
        <v>3370</v>
      </c>
      <c r="B3364" t="s">
        <v>5009</v>
      </c>
      <c r="C3364">
        <v>57</v>
      </c>
      <c r="D3364" t="s">
        <v>5012</v>
      </c>
      <c r="E3364" t="s">
        <v>5015</v>
      </c>
      <c r="F3364">
        <v>1900</v>
      </c>
      <c r="G3364" s="5">
        <v>44904.20784722222</v>
      </c>
      <c r="H3364" s="5" t="str">
        <f t="shared" si="260"/>
        <v>Friday</v>
      </c>
      <c r="I3364" s="5" t="str">
        <f t="shared" si="261"/>
        <v>December</v>
      </c>
      <c r="J3364">
        <f t="shared" si="262"/>
        <v>2022</v>
      </c>
      <c r="K3364">
        <f t="shared" si="263"/>
        <v>12</v>
      </c>
      <c r="L3364">
        <f t="shared" si="264"/>
        <v>9</v>
      </c>
      <c r="M3364">
        <v>3</v>
      </c>
    </row>
    <row r="3365" spans="1:13" x14ac:dyDescent="0.3">
      <c r="A3365" t="s">
        <v>3371</v>
      </c>
      <c r="B3365" t="s">
        <v>5008</v>
      </c>
      <c r="C3365">
        <v>45</v>
      </c>
      <c r="D3365" t="s">
        <v>5013</v>
      </c>
      <c r="E3365" t="s">
        <v>5015</v>
      </c>
      <c r="F3365">
        <v>1800</v>
      </c>
      <c r="G3365" s="5">
        <v>44068.182291666657</v>
      </c>
      <c r="H3365" s="5" t="str">
        <f t="shared" si="260"/>
        <v>Tuesday</v>
      </c>
      <c r="I3365" s="5" t="str">
        <f t="shared" si="261"/>
        <v>August</v>
      </c>
      <c r="J3365">
        <f t="shared" si="262"/>
        <v>2020</v>
      </c>
      <c r="K3365">
        <f t="shared" si="263"/>
        <v>8</v>
      </c>
      <c r="L3365">
        <f t="shared" si="264"/>
        <v>25</v>
      </c>
      <c r="M3365">
        <v>4</v>
      </c>
    </row>
    <row r="3366" spans="1:13" x14ac:dyDescent="0.3">
      <c r="A3366" t="s">
        <v>3372</v>
      </c>
      <c r="B3366" t="s">
        <v>5008</v>
      </c>
      <c r="C3366">
        <v>54</v>
      </c>
      <c r="D3366" t="s">
        <v>5010</v>
      </c>
      <c r="E3366" t="s">
        <v>5019</v>
      </c>
      <c r="F3366">
        <v>1800</v>
      </c>
      <c r="G3366" s="5">
        <v>44070.602488425917</v>
      </c>
      <c r="H3366" s="5" t="str">
        <f t="shared" si="260"/>
        <v>Thursday</v>
      </c>
      <c r="I3366" s="5" t="str">
        <f t="shared" si="261"/>
        <v>August</v>
      </c>
      <c r="J3366">
        <f t="shared" si="262"/>
        <v>2020</v>
      </c>
      <c r="K3366">
        <f t="shared" si="263"/>
        <v>8</v>
      </c>
      <c r="L3366">
        <f t="shared" si="264"/>
        <v>27</v>
      </c>
      <c r="M3366">
        <v>1</v>
      </c>
    </row>
    <row r="3367" spans="1:13" x14ac:dyDescent="0.3">
      <c r="A3367" t="s">
        <v>3373</v>
      </c>
      <c r="B3367" t="s">
        <v>5009</v>
      </c>
      <c r="C3367">
        <v>58</v>
      </c>
      <c r="D3367" t="s">
        <v>5012</v>
      </c>
      <c r="E3367" t="s">
        <v>5016</v>
      </c>
      <c r="F3367">
        <v>950</v>
      </c>
      <c r="G3367" s="5">
        <v>44324.062662037039</v>
      </c>
      <c r="H3367" s="5" t="str">
        <f t="shared" si="260"/>
        <v>Saturday</v>
      </c>
      <c r="I3367" s="5" t="str">
        <f t="shared" si="261"/>
        <v>May</v>
      </c>
      <c r="J3367">
        <f t="shared" si="262"/>
        <v>2021</v>
      </c>
      <c r="K3367">
        <f t="shared" si="263"/>
        <v>5</v>
      </c>
      <c r="L3367">
        <f t="shared" si="264"/>
        <v>8</v>
      </c>
      <c r="M3367">
        <v>2</v>
      </c>
    </row>
    <row r="3368" spans="1:13" x14ac:dyDescent="0.3">
      <c r="A3368" t="s">
        <v>3374</v>
      </c>
      <c r="B3368" t="s">
        <v>5008</v>
      </c>
      <c r="C3368">
        <v>18</v>
      </c>
      <c r="D3368" t="s">
        <v>5014</v>
      </c>
      <c r="E3368" t="s">
        <v>5019</v>
      </c>
      <c r="F3368">
        <v>100</v>
      </c>
      <c r="G3368" s="5">
        <v>44859.53665509259</v>
      </c>
      <c r="H3368" s="5" t="str">
        <f t="shared" si="260"/>
        <v>Tuesday</v>
      </c>
      <c r="I3368" s="5" t="str">
        <f t="shared" si="261"/>
        <v>October</v>
      </c>
      <c r="J3368">
        <f t="shared" si="262"/>
        <v>2022</v>
      </c>
      <c r="K3368">
        <f t="shared" si="263"/>
        <v>10</v>
      </c>
      <c r="L3368">
        <f t="shared" si="264"/>
        <v>25</v>
      </c>
      <c r="M3368">
        <v>2</v>
      </c>
    </row>
    <row r="3369" spans="1:13" x14ac:dyDescent="0.3">
      <c r="A3369" t="s">
        <v>3375</v>
      </c>
      <c r="B3369" t="s">
        <v>5008</v>
      </c>
      <c r="C3369">
        <v>58</v>
      </c>
      <c r="D3369" t="s">
        <v>5010</v>
      </c>
      <c r="E3369" t="s">
        <v>5016</v>
      </c>
      <c r="F3369">
        <v>850</v>
      </c>
      <c r="G3369" s="5">
        <v>44817.016585648147</v>
      </c>
      <c r="H3369" s="5" t="str">
        <f t="shared" si="260"/>
        <v>Tuesday</v>
      </c>
      <c r="I3369" s="5" t="str">
        <f t="shared" si="261"/>
        <v>September</v>
      </c>
      <c r="J3369">
        <f t="shared" si="262"/>
        <v>2022</v>
      </c>
      <c r="K3369">
        <f t="shared" si="263"/>
        <v>9</v>
      </c>
      <c r="L3369">
        <f t="shared" si="264"/>
        <v>13</v>
      </c>
      <c r="M3369">
        <v>3</v>
      </c>
    </row>
    <row r="3370" spans="1:13" x14ac:dyDescent="0.3">
      <c r="A3370" t="s">
        <v>3376</v>
      </c>
      <c r="B3370" t="s">
        <v>5008</v>
      </c>
      <c r="C3370">
        <v>27</v>
      </c>
      <c r="D3370" t="s">
        <v>5010</v>
      </c>
      <c r="E3370" t="s">
        <v>5020</v>
      </c>
      <c r="F3370">
        <v>1500</v>
      </c>
      <c r="G3370" s="5">
        <v>45045.486921296288</v>
      </c>
      <c r="H3370" s="5" t="str">
        <f t="shared" si="260"/>
        <v>Saturday</v>
      </c>
      <c r="I3370" s="5" t="str">
        <f t="shared" si="261"/>
        <v>April</v>
      </c>
      <c r="J3370">
        <f t="shared" si="262"/>
        <v>2023</v>
      </c>
      <c r="K3370">
        <f t="shared" si="263"/>
        <v>4</v>
      </c>
      <c r="L3370">
        <f t="shared" si="264"/>
        <v>29</v>
      </c>
      <c r="M3370">
        <v>4</v>
      </c>
    </row>
    <row r="3371" spans="1:13" x14ac:dyDescent="0.3">
      <c r="A3371" t="s">
        <v>3377</v>
      </c>
      <c r="B3371" t="s">
        <v>5009</v>
      </c>
      <c r="C3371">
        <v>43</v>
      </c>
      <c r="D3371" t="s">
        <v>5013</v>
      </c>
      <c r="E3371" t="s">
        <v>5019</v>
      </c>
      <c r="F3371">
        <v>500</v>
      </c>
      <c r="G3371" s="5">
        <v>44568.857187499998</v>
      </c>
      <c r="H3371" s="5" t="str">
        <f t="shared" si="260"/>
        <v>Friday</v>
      </c>
      <c r="I3371" s="5" t="str">
        <f t="shared" si="261"/>
        <v>January</v>
      </c>
      <c r="J3371">
        <f t="shared" si="262"/>
        <v>2022</v>
      </c>
      <c r="K3371">
        <f t="shared" si="263"/>
        <v>1</v>
      </c>
      <c r="L3371">
        <f t="shared" si="264"/>
        <v>7</v>
      </c>
      <c r="M3371">
        <v>2</v>
      </c>
    </row>
    <row r="3372" spans="1:13" x14ac:dyDescent="0.3">
      <c r="A3372" t="s">
        <v>3378</v>
      </c>
      <c r="B3372" t="s">
        <v>5008</v>
      </c>
      <c r="C3372">
        <v>21</v>
      </c>
      <c r="D3372" t="s">
        <v>5013</v>
      </c>
      <c r="E3372" t="s">
        <v>5019</v>
      </c>
      <c r="F3372">
        <v>1750</v>
      </c>
      <c r="G3372" s="5">
        <v>44812.930694444447</v>
      </c>
      <c r="H3372" s="5" t="str">
        <f t="shared" si="260"/>
        <v>Thursday</v>
      </c>
      <c r="I3372" s="5" t="str">
        <f t="shared" si="261"/>
        <v>September</v>
      </c>
      <c r="J3372">
        <f t="shared" si="262"/>
        <v>2022</v>
      </c>
      <c r="K3372">
        <f t="shared" si="263"/>
        <v>9</v>
      </c>
      <c r="L3372">
        <f t="shared" si="264"/>
        <v>8</v>
      </c>
      <c r="M3372">
        <v>2</v>
      </c>
    </row>
    <row r="3373" spans="1:13" x14ac:dyDescent="0.3">
      <c r="A3373" t="s">
        <v>3379</v>
      </c>
      <c r="B3373" t="s">
        <v>5009</v>
      </c>
      <c r="C3373">
        <v>52</v>
      </c>
      <c r="D3373" t="s">
        <v>5010</v>
      </c>
      <c r="E3373" t="s">
        <v>5019</v>
      </c>
      <c r="F3373">
        <v>1800</v>
      </c>
      <c r="G3373" s="5">
        <v>44354.895092592589</v>
      </c>
      <c r="H3373" s="5" t="str">
        <f t="shared" si="260"/>
        <v>Monday</v>
      </c>
      <c r="I3373" s="5" t="str">
        <f t="shared" si="261"/>
        <v>June</v>
      </c>
      <c r="J3373">
        <f t="shared" si="262"/>
        <v>2021</v>
      </c>
      <c r="K3373">
        <f t="shared" si="263"/>
        <v>6</v>
      </c>
      <c r="L3373">
        <f t="shared" si="264"/>
        <v>7</v>
      </c>
      <c r="M3373">
        <v>4</v>
      </c>
    </row>
    <row r="3374" spans="1:13" x14ac:dyDescent="0.3">
      <c r="A3374" t="s">
        <v>3380</v>
      </c>
      <c r="B3374" t="s">
        <v>5008</v>
      </c>
      <c r="C3374">
        <v>27</v>
      </c>
      <c r="D3374" t="s">
        <v>5013</v>
      </c>
      <c r="E3374" t="s">
        <v>5019</v>
      </c>
      <c r="F3374">
        <v>1650</v>
      </c>
      <c r="G3374" s="5">
        <v>44950.611006944448</v>
      </c>
      <c r="H3374" s="5" t="str">
        <f t="shared" si="260"/>
        <v>Tuesday</v>
      </c>
      <c r="I3374" s="5" t="str">
        <f t="shared" si="261"/>
        <v>January</v>
      </c>
      <c r="J3374">
        <f t="shared" si="262"/>
        <v>2023</v>
      </c>
      <c r="K3374">
        <f t="shared" si="263"/>
        <v>1</v>
      </c>
      <c r="L3374">
        <f t="shared" si="264"/>
        <v>24</v>
      </c>
      <c r="M3374">
        <v>2</v>
      </c>
    </row>
    <row r="3375" spans="1:13" x14ac:dyDescent="0.3">
      <c r="A3375" t="s">
        <v>3381</v>
      </c>
      <c r="B3375" t="s">
        <v>5009</v>
      </c>
      <c r="C3375">
        <v>64</v>
      </c>
      <c r="D3375" t="s">
        <v>5012</v>
      </c>
      <c r="E3375" t="s">
        <v>5019</v>
      </c>
      <c r="F3375">
        <v>50</v>
      </c>
      <c r="G3375" s="5">
        <v>44157.040347222217</v>
      </c>
      <c r="H3375" s="5" t="str">
        <f t="shared" si="260"/>
        <v>Sunday</v>
      </c>
      <c r="I3375" s="5" t="str">
        <f t="shared" si="261"/>
        <v>November</v>
      </c>
      <c r="J3375">
        <f t="shared" si="262"/>
        <v>2020</v>
      </c>
      <c r="K3375">
        <f t="shared" si="263"/>
        <v>11</v>
      </c>
      <c r="L3375">
        <f t="shared" si="264"/>
        <v>22</v>
      </c>
      <c r="M3375">
        <v>3</v>
      </c>
    </row>
    <row r="3376" spans="1:13" x14ac:dyDescent="0.3">
      <c r="A3376" t="s">
        <v>3382</v>
      </c>
      <c r="B3376" t="s">
        <v>5009</v>
      </c>
      <c r="C3376">
        <v>28</v>
      </c>
      <c r="D3376" t="s">
        <v>5014</v>
      </c>
      <c r="E3376" t="s">
        <v>5018</v>
      </c>
      <c r="F3376">
        <v>900</v>
      </c>
      <c r="G3376" s="5">
        <v>44844.702974537038</v>
      </c>
      <c r="H3376" s="5" t="str">
        <f t="shared" si="260"/>
        <v>Monday</v>
      </c>
      <c r="I3376" s="5" t="str">
        <f t="shared" si="261"/>
        <v>October</v>
      </c>
      <c r="J3376">
        <f t="shared" si="262"/>
        <v>2022</v>
      </c>
      <c r="K3376">
        <f t="shared" si="263"/>
        <v>10</v>
      </c>
      <c r="L3376">
        <f t="shared" si="264"/>
        <v>10</v>
      </c>
      <c r="M3376">
        <v>2</v>
      </c>
    </row>
    <row r="3377" spans="1:13" x14ac:dyDescent="0.3">
      <c r="A3377" t="s">
        <v>3383</v>
      </c>
      <c r="B3377" t="s">
        <v>5009</v>
      </c>
      <c r="C3377">
        <v>31</v>
      </c>
      <c r="D3377" t="s">
        <v>5014</v>
      </c>
      <c r="E3377" t="s">
        <v>5017</v>
      </c>
      <c r="F3377">
        <v>200</v>
      </c>
      <c r="G3377" s="5">
        <v>44968.7659375</v>
      </c>
      <c r="H3377" s="5" t="str">
        <f t="shared" si="260"/>
        <v>Saturday</v>
      </c>
      <c r="I3377" s="5" t="str">
        <f t="shared" si="261"/>
        <v>February</v>
      </c>
      <c r="J3377">
        <f t="shared" si="262"/>
        <v>2023</v>
      </c>
      <c r="K3377">
        <f t="shared" si="263"/>
        <v>2</v>
      </c>
      <c r="L3377">
        <f t="shared" si="264"/>
        <v>11</v>
      </c>
      <c r="M3377">
        <v>1</v>
      </c>
    </row>
    <row r="3378" spans="1:13" x14ac:dyDescent="0.3">
      <c r="A3378" t="s">
        <v>3384</v>
      </c>
      <c r="B3378" t="s">
        <v>5009</v>
      </c>
      <c r="C3378">
        <v>55</v>
      </c>
      <c r="D3378" t="s">
        <v>5010</v>
      </c>
      <c r="E3378" t="s">
        <v>5016</v>
      </c>
      <c r="F3378">
        <v>1350</v>
      </c>
      <c r="G3378" s="5">
        <v>44553.171365740738</v>
      </c>
      <c r="H3378" s="5" t="str">
        <f t="shared" si="260"/>
        <v>Thursday</v>
      </c>
      <c r="I3378" s="5" t="str">
        <f t="shared" si="261"/>
        <v>December</v>
      </c>
      <c r="J3378">
        <f t="shared" si="262"/>
        <v>2021</v>
      </c>
      <c r="K3378">
        <f t="shared" si="263"/>
        <v>12</v>
      </c>
      <c r="L3378">
        <f t="shared" si="264"/>
        <v>23</v>
      </c>
      <c r="M3378">
        <v>3</v>
      </c>
    </row>
    <row r="3379" spans="1:13" x14ac:dyDescent="0.3">
      <c r="A3379" t="s">
        <v>3385</v>
      </c>
      <c r="B3379" t="s">
        <v>5008</v>
      </c>
      <c r="C3379">
        <v>29</v>
      </c>
      <c r="D3379" t="s">
        <v>5010</v>
      </c>
      <c r="E3379" t="s">
        <v>5019</v>
      </c>
      <c r="F3379">
        <v>1250</v>
      </c>
      <c r="G3379" s="5">
        <v>45150.20584490741</v>
      </c>
      <c r="H3379" s="5" t="str">
        <f t="shared" si="260"/>
        <v>Saturday</v>
      </c>
      <c r="I3379" s="5" t="str">
        <f t="shared" si="261"/>
        <v>August</v>
      </c>
      <c r="J3379">
        <f t="shared" si="262"/>
        <v>2023</v>
      </c>
      <c r="K3379">
        <f t="shared" si="263"/>
        <v>8</v>
      </c>
      <c r="L3379">
        <f t="shared" si="264"/>
        <v>12</v>
      </c>
      <c r="M3379">
        <v>3</v>
      </c>
    </row>
    <row r="3380" spans="1:13" x14ac:dyDescent="0.3">
      <c r="A3380" t="s">
        <v>3386</v>
      </c>
      <c r="B3380" t="s">
        <v>5008</v>
      </c>
      <c r="C3380">
        <v>62</v>
      </c>
      <c r="D3380" t="s">
        <v>5012</v>
      </c>
      <c r="E3380" t="s">
        <v>5016</v>
      </c>
      <c r="F3380">
        <v>1400</v>
      </c>
      <c r="G3380" s="5">
        <v>44751.541273148148</v>
      </c>
      <c r="H3380" s="5" t="str">
        <f t="shared" si="260"/>
        <v>Saturday</v>
      </c>
      <c r="I3380" s="5" t="str">
        <f t="shared" si="261"/>
        <v>July</v>
      </c>
      <c r="J3380">
        <f t="shared" si="262"/>
        <v>2022</v>
      </c>
      <c r="K3380">
        <f t="shared" si="263"/>
        <v>7</v>
      </c>
      <c r="L3380">
        <f t="shared" si="264"/>
        <v>9</v>
      </c>
      <c r="M3380">
        <v>3</v>
      </c>
    </row>
    <row r="3381" spans="1:13" x14ac:dyDescent="0.3">
      <c r="A3381" t="s">
        <v>3387</v>
      </c>
      <c r="B3381" t="s">
        <v>5009</v>
      </c>
      <c r="C3381">
        <v>34</v>
      </c>
      <c r="D3381" t="s">
        <v>5013</v>
      </c>
      <c r="E3381" t="s">
        <v>5019</v>
      </c>
      <c r="F3381">
        <v>1100</v>
      </c>
      <c r="G3381" s="5">
        <v>44433.723287037043</v>
      </c>
      <c r="H3381" s="5" t="str">
        <f t="shared" si="260"/>
        <v>Wednesday</v>
      </c>
      <c r="I3381" s="5" t="str">
        <f t="shared" si="261"/>
        <v>August</v>
      </c>
      <c r="J3381">
        <f t="shared" si="262"/>
        <v>2021</v>
      </c>
      <c r="K3381">
        <f t="shared" si="263"/>
        <v>8</v>
      </c>
      <c r="L3381">
        <f t="shared" si="264"/>
        <v>25</v>
      </c>
      <c r="M3381">
        <v>4</v>
      </c>
    </row>
    <row r="3382" spans="1:13" x14ac:dyDescent="0.3">
      <c r="A3382" t="s">
        <v>3388</v>
      </c>
      <c r="B3382" t="s">
        <v>5008</v>
      </c>
      <c r="C3382">
        <v>33</v>
      </c>
      <c r="D3382" t="s">
        <v>5013</v>
      </c>
      <c r="E3382" t="s">
        <v>5018</v>
      </c>
      <c r="F3382">
        <v>1250</v>
      </c>
      <c r="G3382" s="5">
        <v>44521.375949074078</v>
      </c>
      <c r="H3382" s="5" t="str">
        <f t="shared" si="260"/>
        <v>Sunday</v>
      </c>
      <c r="I3382" s="5" t="str">
        <f t="shared" si="261"/>
        <v>November</v>
      </c>
      <c r="J3382">
        <f t="shared" si="262"/>
        <v>2021</v>
      </c>
      <c r="K3382">
        <f t="shared" si="263"/>
        <v>11</v>
      </c>
      <c r="L3382">
        <f t="shared" si="264"/>
        <v>21</v>
      </c>
      <c r="M3382">
        <v>3</v>
      </c>
    </row>
    <row r="3383" spans="1:13" x14ac:dyDescent="0.3">
      <c r="A3383" t="s">
        <v>3389</v>
      </c>
      <c r="B3383" t="s">
        <v>5008</v>
      </c>
      <c r="C3383">
        <v>52</v>
      </c>
      <c r="D3383" t="s">
        <v>5013</v>
      </c>
      <c r="E3383" t="s">
        <v>5019</v>
      </c>
      <c r="F3383">
        <v>850</v>
      </c>
      <c r="G3383" s="5">
        <v>44613.031944444447</v>
      </c>
      <c r="H3383" s="5" t="str">
        <f t="shared" si="260"/>
        <v>Monday</v>
      </c>
      <c r="I3383" s="5" t="str">
        <f t="shared" si="261"/>
        <v>February</v>
      </c>
      <c r="J3383">
        <f t="shared" si="262"/>
        <v>2022</v>
      </c>
      <c r="K3383">
        <f t="shared" si="263"/>
        <v>2</v>
      </c>
      <c r="L3383">
        <f t="shared" si="264"/>
        <v>21</v>
      </c>
      <c r="M3383">
        <v>3</v>
      </c>
    </row>
    <row r="3384" spans="1:13" x14ac:dyDescent="0.3">
      <c r="A3384" t="s">
        <v>3390</v>
      </c>
      <c r="B3384" t="s">
        <v>5008</v>
      </c>
      <c r="C3384">
        <v>19</v>
      </c>
      <c r="D3384" t="s">
        <v>5013</v>
      </c>
      <c r="E3384" t="s">
        <v>5016</v>
      </c>
      <c r="F3384">
        <v>600</v>
      </c>
      <c r="G3384" s="5">
        <v>45191.699618055558</v>
      </c>
      <c r="H3384" s="5" t="str">
        <f t="shared" si="260"/>
        <v>Friday</v>
      </c>
      <c r="I3384" s="5" t="str">
        <f t="shared" si="261"/>
        <v>September</v>
      </c>
      <c r="J3384">
        <f t="shared" si="262"/>
        <v>2023</v>
      </c>
      <c r="K3384">
        <f t="shared" si="263"/>
        <v>9</v>
      </c>
      <c r="L3384">
        <f t="shared" si="264"/>
        <v>22</v>
      </c>
      <c r="M3384">
        <v>4</v>
      </c>
    </row>
    <row r="3385" spans="1:13" x14ac:dyDescent="0.3">
      <c r="A3385" t="s">
        <v>3391</v>
      </c>
      <c r="B3385" t="s">
        <v>5008</v>
      </c>
      <c r="C3385">
        <v>28</v>
      </c>
      <c r="D3385" t="s">
        <v>5013</v>
      </c>
      <c r="E3385" t="s">
        <v>5017</v>
      </c>
      <c r="F3385">
        <v>800</v>
      </c>
      <c r="G3385" s="5">
        <v>44316.637372685182</v>
      </c>
      <c r="H3385" s="5" t="str">
        <f t="shared" si="260"/>
        <v>Friday</v>
      </c>
      <c r="I3385" s="5" t="str">
        <f t="shared" si="261"/>
        <v>April</v>
      </c>
      <c r="J3385">
        <f t="shared" si="262"/>
        <v>2021</v>
      </c>
      <c r="K3385">
        <f t="shared" si="263"/>
        <v>4</v>
      </c>
      <c r="L3385">
        <f t="shared" si="264"/>
        <v>30</v>
      </c>
      <c r="M3385">
        <v>3</v>
      </c>
    </row>
    <row r="3386" spans="1:13" x14ac:dyDescent="0.3">
      <c r="A3386" t="s">
        <v>3392</v>
      </c>
      <c r="B3386" t="s">
        <v>5008</v>
      </c>
      <c r="C3386">
        <v>58</v>
      </c>
      <c r="D3386" t="s">
        <v>5014</v>
      </c>
      <c r="E3386" t="s">
        <v>5019</v>
      </c>
      <c r="F3386">
        <v>1850</v>
      </c>
      <c r="G3386" s="5">
        <v>45090.899421296293</v>
      </c>
      <c r="H3386" s="5" t="str">
        <f t="shared" si="260"/>
        <v>Tuesday</v>
      </c>
      <c r="I3386" s="5" t="str">
        <f t="shared" si="261"/>
        <v>June</v>
      </c>
      <c r="J3386">
        <f t="shared" si="262"/>
        <v>2023</v>
      </c>
      <c r="K3386">
        <f t="shared" si="263"/>
        <v>6</v>
      </c>
      <c r="L3386">
        <f t="shared" si="264"/>
        <v>13</v>
      </c>
      <c r="M3386">
        <v>2</v>
      </c>
    </row>
    <row r="3387" spans="1:13" x14ac:dyDescent="0.3">
      <c r="A3387" t="s">
        <v>3393</v>
      </c>
      <c r="B3387" t="s">
        <v>5009</v>
      </c>
      <c r="C3387">
        <v>20</v>
      </c>
      <c r="D3387" t="s">
        <v>5013</v>
      </c>
      <c r="E3387" t="s">
        <v>5017</v>
      </c>
      <c r="F3387">
        <v>800</v>
      </c>
      <c r="G3387" s="5">
        <v>44555.8984837963</v>
      </c>
      <c r="H3387" s="5" t="str">
        <f t="shared" si="260"/>
        <v>Saturday</v>
      </c>
      <c r="I3387" s="5" t="str">
        <f t="shared" si="261"/>
        <v>December</v>
      </c>
      <c r="J3387">
        <f t="shared" si="262"/>
        <v>2021</v>
      </c>
      <c r="K3387">
        <f t="shared" si="263"/>
        <v>12</v>
      </c>
      <c r="L3387">
        <f t="shared" si="264"/>
        <v>25</v>
      </c>
      <c r="M3387">
        <v>2</v>
      </c>
    </row>
    <row r="3388" spans="1:13" x14ac:dyDescent="0.3">
      <c r="A3388" t="s">
        <v>3394</v>
      </c>
      <c r="B3388" t="s">
        <v>5008</v>
      </c>
      <c r="C3388">
        <v>46</v>
      </c>
      <c r="D3388" t="s">
        <v>5012</v>
      </c>
      <c r="E3388" t="s">
        <v>5020</v>
      </c>
      <c r="F3388">
        <v>850</v>
      </c>
      <c r="G3388" s="5">
        <v>44707.632002314807</v>
      </c>
      <c r="H3388" s="5" t="str">
        <f t="shared" si="260"/>
        <v>Thursday</v>
      </c>
      <c r="I3388" s="5" t="str">
        <f t="shared" si="261"/>
        <v>May</v>
      </c>
      <c r="J3388">
        <f t="shared" si="262"/>
        <v>2022</v>
      </c>
      <c r="K3388">
        <f t="shared" si="263"/>
        <v>5</v>
      </c>
      <c r="L3388">
        <f t="shared" si="264"/>
        <v>26</v>
      </c>
      <c r="M3388">
        <v>2</v>
      </c>
    </row>
    <row r="3389" spans="1:13" x14ac:dyDescent="0.3">
      <c r="A3389" t="s">
        <v>3395</v>
      </c>
      <c r="B3389" t="s">
        <v>5009</v>
      </c>
      <c r="C3389">
        <v>35</v>
      </c>
      <c r="D3389" t="s">
        <v>5014</v>
      </c>
      <c r="E3389" t="s">
        <v>5018</v>
      </c>
      <c r="F3389">
        <v>1550</v>
      </c>
      <c r="G3389" s="5">
        <v>43909.260578703703</v>
      </c>
      <c r="H3389" s="5" t="str">
        <f t="shared" si="260"/>
        <v>Thursday</v>
      </c>
      <c r="I3389" s="5" t="str">
        <f t="shared" si="261"/>
        <v>March</v>
      </c>
      <c r="J3389">
        <f t="shared" si="262"/>
        <v>2020</v>
      </c>
      <c r="K3389">
        <f t="shared" si="263"/>
        <v>3</v>
      </c>
      <c r="L3389">
        <f t="shared" si="264"/>
        <v>19</v>
      </c>
      <c r="M3389">
        <v>4</v>
      </c>
    </row>
    <row r="3390" spans="1:13" x14ac:dyDescent="0.3">
      <c r="A3390" t="s">
        <v>3396</v>
      </c>
      <c r="B3390" t="s">
        <v>5008</v>
      </c>
      <c r="C3390">
        <v>37</v>
      </c>
      <c r="D3390" t="s">
        <v>5014</v>
      </c>
      <c r="E3390" t="s">
        <v>5017</v>
      </c>
      <c r="F3390">
        <v>750</v>
      </c>
      <c r="G3390" s="5">
        <v>44897.57203703704</v>
      </c>
      <c r="H3390" s="5" t="str">
        <f t="shared" si="260"/>
        <v>Friday</v>
      </c>
      <c r="I3390" s="5" t="str">
        <f t="shared" si="261"/>
        <v>December</v>
      </c>
      <c r="J3390">
        <f t="shared" si="262"/>
        <v>2022</v>
      </c>
      <c r="K3390">
        <f t="shared" si="263"/>
        <v>12</v>
      </c>
      <c r="L3390">
        <f t="shared" si="264"/>
        <v>2</v>
      </c>
      <c r="M3390">
        <v>3</v>
      </c>
    </row>
    <row r="3391" spans="1:13" x14ac:dyDescent="0.3">
      <c r="A3391" t="s">
        <v>3397</v>
      </c>
      <c r="B3391" t="s">
        <v>5009</v>
      </c>
      <c r="C3391">
        <v>64</v>
      </c>
      <c r="D3391" t="s">
        <v>5011</v>
      </c>
      <c r="E3391" t="s">
        <v>5018</v>
      </c>
      <c r="F3391">
        <v>650</v>
      </c>
      <c r="G3391" s="5">
        <v>44623.767256944448</v>
      </c>
      <c r="H3391" s="5" t="str">
        <f t="shared" si="260"/>
        <v>Thursday</v>
      </c>
      <c r="I3391" s="5" t="str">
        <f t="shared" si="261"/>
        <v>March</v>
      </c>
      <c r="J3391">
        <f t="shared" si="262"/>
        <v>2022</v>
      </c>
      <c r="K3391">
        <f t="shared" si="263"/>
        <v>3</v>
      </c>
      <c r="L3391">
        <f t="shared" si="264"/>
        <v>3</v>
      </c>
      <c r="M3391">
        <v>2</v>
      </c>
    </row>
    <row r="3392" spans="1:13" x14ac:dyDescent="0.3">
      <c r="A3392" t="s">
        <v>3398</v>
      </c>
      <c r="B3392" t="s">
        <v>5008</v>
      </c>
      <c r="C3392">
        <v>31</v>
      </c>
      <c r="D3392" t="s">
        <v>5012</v>
      </c>
      <c r="E3392" t="s">
        <v>5019</v>
      </c>
      <c r="F3392">
        <v>1000</v>
      </c>
      <c r="G3392" s="5">
        <v>45123.348483796297</v>
      </c>
      <c r="H3392" s="5" t="str">
        <f t="shared" si="260"/>
        <v>Sunday</v>
      </c>
      <c r="I3392" s="5" t="str">
        <f t="shared" si="261"/>
        <v>July</v>
      </c>
      <c r="J3392">
        <f t="shared" si="262"/>
        <v>2023</v>
      </c>
      <c r="K3392">
        <f t="shared" si="263"/>
        <v>7</v>
      </c>
      <c r="L3392">
        <f t="shared" si="264"/>
        <v>16</v>
      </c>
      <c r="M3392">
        <v>4</v>
      </c>
    </row>
    <row r="3393" spans="1:13" x14ac:dyDescent="0.3">
      <c r="A3393" t="s">
        <v>3399</v>
      </c>
      <c r="B3393" t="s">
        <v>5009</v>
      </c>
      <c r="C3393">
        <v>51</v>
      </c>
      <c r="D3393" t="s">
        <v>5012</v>
      </c>
      <c r="E3393" t="s">
        <v>5020</v>
      </c>
      <c r="F3393">
        <v>1350</v>
      </c>
      <c r="G3393" s="5">
        <v>44841.063148148147</v>
      </c>
      <c r="H3393" s="5" t="str">
        <f t="shared" si="260"/>
        <v>Friday</v>
      </c>
      <c r="I3393" s="5" t="str">
        <f t="shared" si="261"/>
        <v>October</v>
      </c>
      <c r="J3393">
        <f t="shared" si="262"/>
        <v>2022</v>
      </c>
      <c r="K3393">
        <f t="shared" si="263"/>
        <v>10</v>
      </c>
      <c r="L3393">
        <f t="shared" si="264"/>
        <v>7</v>
      </c>
      <c r="M3393">
        <v>1</v>
      </c>
    </row>
    <row r="3394" spans="1:13" x14ac:dyDescent="0.3">
      <c r="A3394" t="s">
        <v>3400</v>
      </c>
      <c r="B3394" t="s">
        <v>5009</v>
      </c>
      <c r="C3394">
        <v>66</v>
      </c>
      <c r="D3394" t="s">
        <v>5011</v>
      </c>
      <c r="E3394" t="s">
        <v>5016</v>
      </c>
      <c r="F3394">
        <v>1050</v>
      </c>
      <c r="G3394" s="5">
        <v>44954.634247685193</v>
      </c>
      <c r="H3394" s="5" t="str">
        <f t="shared" si="260"/>
        <v>Saturday</v>
      </c>
      <c r="I3394" s="5" t="str">
        <f t="shared" si="261"/>
        <v>January</v>
      </c>
      <c r="J3394">
        <f t="shared" si="262"/>
        <v>2023</v>
      </c>
      <c r="K3394">
        <f t="shared" si="263"/>
        <v>1</v>
      </c>
      <c r="L3394">
        <f t="shared" si="264"/>
        <v>28</v>
      </c>
      <c r="M3394">
        <v>3</v>
      </c>
    </row>
    <row r="3395" spans="1:13" x14ac:dyDescent="0.3">
      <c r="A3395" t="s">
        <v>3401</v>
      </c>
      <c r="B3395" t="s">
        <v>5008</v>
      </c>
      <c r="C3395">
        <v>43</v>
      </c>
      <c r="D3395" t="s">
        <v>5013</v>
      </c>
      <c r="E3395" t="s">
        <v>5017</v>
      </c>
      <c r="F3395">
        <v>100</v>
      </c>
      <c r="G3395" s="5">
        <v>44317.476145833331</v>
      </c>
      <c r="H3395" s="5" t="str">
        <f t="shared" ref="H3395:H3458" si="265">TEXT(G3395,"DDDD")</f>
        <v>Saturday</v>
      </c>
      <c r="I3395" s="5" t="str">
        <f t="shared" ref="I3395:I3458" si="266">TEXT(G3395,"mmmm")</f>
        <v>May</v>
      </c>
      <c r="J3395">
        <f t="shared" ref="J3395:J3458" si="267">YEAR(G3395)</f>
        <v>2021</v>
      </c>
      <c r="K3395">
        <f t="shared" ref="K3395:K3458" si="268">MONTH(G3395)</f>
        <v>5</v>
      </c>
      <c r="L3395">
        <f t="shared" ref="L3395:L3458" si="269">DAY(G3395)</f>
        <v>1</v>
      </c>
      <c r="M3395">
        <v>4</v>
      </c>
    </row>
    <row r="3396" spans="1:13" x14ac:dyDescent="0.3">
      <c r="A3396" t="s">
        <v>3402</v>
      </c>
      <c r="B3396" t="s">
        <v>5008</v>
      </c>
      <c r="C3396">
        <v>48</v>
      </c>
      <c r="D3396" t="s">
        <v>5013</v>
      </c>
      <c r="E3396" t="s">
        <v>5017</v>
      </c>
      <c r="F3396">
        <v>400</v>
      </c>
      <c r="G3396" s="5">
        <v>45003.326006944437</v>
      </c>
      <c r="H3396" s="5" t="str">
        <f t="shared" si="265"/>
        <v>Saturday</v>
      </c>
      <c r="I3396" s="5" t="str">
        <f t="shared" si="266"/>
        <v>March</v>
      </c>
      <c r="J3396">
        <f t="shared" si="267"/>
        <v>2023</v>
      </c>
      <c r="K3396">
        <f t="shared" si="268"/>
        <v>3</v>
      </c>
      <c r="L3396">
        <f t="shared" si="269"/>
        <v>18</v>
      </c>
      <c r="M3396">
        <v>3</v>
      </c>
    </row>
    <row r="3397" spans="1:13" x14ac:dyDescent="0.3">
      <c r="A3397" t="s">
        <v>3403</v>
      </c>
      <c r="B3397" t="s">
        <v>5008</v>
      </c>
      <c r="C3397">
        <v>57</v>
      </c>
      <c r="D3397" t="s">
        <v>5013</v>
      </c>
      <c r="E3397" t="s">
        <v>5015</v>
      </c>
      <c r="F3397">
        <v>350</v>
      </c>
      <c r="G3397" s="5">
        <v>44742.833321759259</v>
      </c>
      <c r="H3397" s="5" t="str">
        <f t="shared" si="265"/>
        <v>Thursday</v>
      </c>
      <c r="I3397" s="5" t="str">
        <f t="shared" si="266"/>
        <v>June</v>
      </c>
      <c r="J3397">
        <f t="shared" si="267"/>
        <v>2022</v>
      </c>
      <c r="K3397">
        <f t="shared" si="268"/>
        <v>6</v>
      </c>
      <c r="L3397">
        <f t="shared" si="269"/>
        <v>30</v>
      </c>
      <c r="M3397">
        <v>2</v>
      </c>
    </row>
    <row r="3398" spans="1:13" x14ac:dyDescent="0.3">
      <c r="A3398" t="s">
        <v>3404</v>
      </c>
      <c r="B3398" t="s">
        <v>5009</v>
      </c>
      <c r="C3398">
        <v>59</v>
      </c>
      <c r="D3398" t="s">
        <v>5013</v>
      </c>
      <c r="E3398" t="s">
        <v>5019</v>
      </c>
      <c r="F3398">
        <v>500</v>
      </c>
      <c r="G3398" s="5">
        <v>44461.814745370371</v>
      </c>
      <c r="H3398" s="5" t="str">
        <f t="shared" si="265"/>
        <v>Wednesday</v>
      </c>
      <c r="I3398" s="5" t="str">
        <f t="shared" si="266"/>
        <v>September</v>
      </c>
      <c r="J3398">
        <f t="shared" si="267"/>
        <v>2021</v>
      </c>
      <c r="K3398">
        <f t="shared" si="268"/>
        <v>9</v>
      </c>
      <c r="L3398">
        <f t="shared" si="269"/>
        <v>22</v>
      </c>
      <c r="M3398">
        <v>3</v>
      </c>
    </row>
    <row r="3399" spans="1:13" x14ac:dyDescent="0.3">
      <c r="A3399" t="s">
        <v>3405</v>
      </c>
      <c r="B3399" t="s">
        <v>5009</v>
      </c>
      <c r="C3399">
        <v>35</v>
      </c>
      <c r="D3399" t="s">
        <v>5013</v>
      </c>
      <c r="E3399" t="s">
        <v>5016</v>
      </c>
      <c r="F3399">
        <v>200</v>
      </c>
      <c r="G3399" s="5">
        <v>44709.91747685185</v>
      </c>
      <c r="H3399" s="5" t="str">
        <f t="shared" si="265"/>
        <v>Saturday</v>
      </c>
      <c r="I3399" s="5" t="str">
        <f t="shared" si="266"/>
        <v>May</v>
      </c>
      <c r="J3399">
        <f t="shared" si="267"/>
        <v>2022</v>
      </c>
      <c r="K3399">
        <f t="shared" si="268"/>
        <v>5</v>
      </c>
      <c r="L3399">
        <f t="shared" si="269"/>
        <v>28</v>
      </c>
      <c r="M3399">
        <v>4</v>
      </c>
    </row>
    <row r="3400" spans="1:13" x14ac:dyDescent="0.3">
      <c r="A3400" t="s">
        <v>3406</v>
      </c>
      <c r="B3400" t="s">
        <v>5008</v>
      </c>
      <c r="C3400">
        <v>47</v>
      </c>
      <c r="D3400" t="s">
        <v>5013</v>
      </c>
      <c r="E3400" t="s">
        <v>5017</v>
      </c>
      <c r="F3400">
        <v>1000</v>
      </c>
      <c r="G3400" s="5">
        <v>45090.321828703702</v>
      </c>
      <c r="H3400" s="5" t="str">
        <f t="shared" si="265"/>
        <v>Tuesday</v>
      </c>
      <c r="I3400" s="5" t="str">
        <f t="shared" si="266"/>
        <v>June</v>
      </c>
      <c r="J3400">
        <f t="shared" si="267"/>
        <v>2023</v>
      </c>
      <c r="K3400">
        <f t="shared" si="268"/>
        <v>6</v>
      </c>
      <c r="L3400">
        <f t="shared" si="269"/>
        <v>13</v>
      </c>
      <c r="M3400">
        <v>3</v>
      </c>
    </row>
    <row r="3401" spans="1:13" x14ac:dyDescent="0.3">
      <c r="A3401" t="s">
        <v>3407</v>
      </c>
      <c r="B3401" t="s">
        <v>5009</v>
      </c>
      <c r="C3401">
        <v>42</v>
      </c>
      <c r="D3401" t="s">
        <v>5011</v>
      </c>
      <c r="E3401" t="s">
        <v>5017</v>
      </c>
      <c r="F3401">
        <v>1800</v>
      </c>
      <c r="G3401" s="5">
        <v>44922.801608796297</v>
      </c>
      <c r="H3401" s="5" t="str">
        <f t="shared" si="265"/>
        <v>Tuesday</v>
      </c>
      <c r="I3401" s="5" t="str">
        <f t="shared" si="266"/>
        <v>December</v>
      </c>
      <c r="J3401">
        <f t="shared" si="267"/>
        <v>2022</v>
      </c>
      <c r="K3401">
        <f t="shared" si="268"/>
        <v>12</v>
      </c>
      <c r="L3401">
        <f t="shared" si="269"/>
        <v>27</v>
      </c>
      <c r="M3401">
        <v>1</v>
      </c>
    </row>
    <row r="3402" spans="1:13" x14ac:dyDescent="0.3">
      <c r="A3402" t="s">
        <v>3408</v>
      </c>
      <c r="B3402" t="s">
        <v>5008</v>
      </c>
      <c r="C3402">
        <v>36</v>
      </c>
      <c r="D3402" t="s">
        <v>5012</v>
      </c>
      <c r="E3402" t="s">
        <v>5016</v>
      </c>
      <c r="F3402">
        <v>1750</v>
      </c>
      <c r="G3402" s="5">
        <v>44391.755925925929</v>
      </c>
      <c r="H3402" s="5" t="str">
        <f t="shared" si="265"/>
        <v>Wednesday</v>
      </c>
      <c r="I3402" s="5" t="str">
        <f t="shared" si="266"/>
        <v>July</v>
      </c>
      <c r="J3402">
        <f t="shared" si="267"/>
        <v>2021</v>
      </c>
      <c r="K3402">
        <f t="shared" si="268"/>
        <v>7</v>
      </c>
      <c r="L3402">
        <f t="shared" si="269"/>
        <v>14</v>
      </c>
      <c r="M3402">
        <v>1</v>
      </c>
    </row>
    <row r="3403" spans="1:13" x14ac:dyDescent="0.3">
      <c r="A3403" t="s">
        <v>3409</v>
      </c>
      <c r="B3403" t="s">
        <v>5008</v>
      </c>
      <c r="C3403">
        <v>25</v>
      </c>
      <c r="D3403" t="s">
        <v>5013</v>
      </c>
      <c r="E3403" t="s">
        <v>5020</v>
      </c>
      <c r="F3403">
        <v>150</v>
      </c>
      <c r="G3403" s="5">
        <v>44374.362141203703</v>
      </c>
      <c r="H3403" s="5" t="str">
        <f t="shared" si="265"/>
        <v>Sunday</v>
      </c>
      <c r="I3403" s="5" t="str">
        <f t="shared" si="266"/>
        <v>June</v>
      </c>
      <c r="J3403">
        <f t="shared" si="267"/>
        <v>2021</v>
      </c>
      <c r="K3403">
        <f t="shared" si="268"/>
        <v>6</v>
      </c>
      <c r="L3403">
        <f t="shared" si="269"/>
        <v>27</v>
      </c>
      <c r="M3403">
        <v>4</v>
      </c>
    </row>
    <row r="3404" spans="1:13" x14ac:dyDescent="0.3">
      <c r="A3404" t="s">
        <v>3410</v>
      </c>
      <c r="B3404" t="s">
        <v>5008</v>
      </c>
      <c r="C3404">
        <v>45</v>
      </c>
      <c r="D3404" t="s">
        <v>5014</v>
      </c>
      <c r="E3404" t="s">
        <v>5018</v>
      </c>
      <c r="F3404">
        <v>900</v>
      </c>
      <c r="G3404" s="5">
        <v>45063.715983796297</v>
      </c>
      <c r="H3404" s="5" t="str">
        <f t="shared" si="265"/>
        <v>Wednesday</v>
      </c>
      <c r="I3404" s="5" t="str">
        <f t="shared" si="266"/>
        <v>May</v>
      </c>
      <c r="J3404">
        <f t="shared" si="267"/>
        <v>2023</v>
      </c>
      <c r="K3404">
        <f t="shared" si="268"/>
        <v>5</v>
      </c>
      <c r="L3404">
        <f t="shared" si="269"/>
        <v>17</v>
      </c>
      <c r="M3404">
        <v>3</v>
      </c>
    </row>
    <row r="3405" spans="1:13" x14ac:dyDescent="0.3">
      <c r="A3405" t="s">
        <v>3411</v>
      </c>
      <c r="B3405" t="s">
        <v>5008</v>
      </c>
      <c r="C3405">
        <v>25</v>
      </c>
      <c r="D3405" t="s">
        <v>5013</v>
      </c>
      <c r="E3405" t="s">
        <v>5016</v>
      </c>
      <c r="F3405">
        <v>1200</v>
      </c>
      <c r="G3405" s="5">
        <v>43959.787604166668</v>
      </c>
      <c r="H3405" s="5" t="str">
        <f t="shared" si="265"/>
        <v>Friday</v>
      </c>
      <c r="I3405" s="5" t="str">
        <f t="shared" si="266"/>
        <v>May</v>
      </c>
      <c r="J3405">
        <f t="shared" si="267"/>
        <v>2020</v>
      </c>
      <c r="K3405">
        <f t="shared" si="268"/>
        <v>5</v>
      </c>
      <c r="L3405">
        <f t="shared" si="269"/>
        <v>8</v>
      </c>
      <c r="M3405">
        <v>4</v>
      </c>
    </row>
    <row r="3406" spans="1:13" x14ac:dyDescent="0.3">
      <c r="A3406" t="s">
        <v>3412</v>
      </c>
      <c r="B3406" t="s">
        <v>5009</v>
      </c>
      <c r="C3406">
        <v>48</v>
      </c>
      <c r="D3406" t="s">
        <v>5011</v>
      </c>
      <c r="E3406" t="s">
        <v>5018</v>
      </c>
      <c r="F3406">
        <v>1600</v>
      </c>
      <c r="G3406" s="5">
        <v>44482.686874999999</v>
      </c>
      <c r="H3406" s="5" t="str">
        <f t="shared" si="265"/>
        <v>Wednesday</v>
      </c>
      <c r="I3406" s="5" t="str">
        <f t="shared" si="266"/>
        <v>October</v>
      </c>
      <c r="J3406">
        <f t="shared" si="267"/>
        <v>2021</v>
      </c>
      <c r="K3406">
        <f t="shared" si="268"/>
        <v>10</v>
      </c>
      <c r="L3406">
        <f t="shared" si="269"/>
        <v>13</v>
      </c>
      <c r="M3406">
        <v>3</v>
      </c>
    </row>
    <row r="3407" spans="1:13" x14ac:dyDescent="0.3">
      <c r="A3407" t="s">
        <v>3413</v>
      </c>
      <c r="B3407" t="s">
        <v>5009</v>
      </c>
      <c r="C3407">
        <v>20</v>
      </c>
      <c r="D3407" t="s">
        <v>5013</v>
      </c>
      <c r="E3407" t="s">
        <v>5020</v>
      </c>
      <c r="F3407">
        <v>1700</v>
      </c>
      <c r="G3407" s="5">
        <v>44195.925069444442</v>
      </c>
      <c r="H3407" s="5" t="str">
        <f t="shared" si="265"/>
        <v>Wednesday</v>
      </c>
      <c r="I3407" s="5" t="str">
        <f t="shared" si="266"/>
        <v>December</v>
      </c>
      <c r="J3407">
        <f t="shared" si="267"/>
        <v>2020</v>
      </c>
      <c r="K3407">
        <f t="shared" si="268"/>
        <v>12</v>
      </c>
      <c r="L3407">
        <f t="shared" si="269"/>
        <v>30</v>
      </c>
      <c r="M3407">
        <v>3</v>
      </c>
    </row>
    <row r="3408" spans="1:13" x14ac:dyDescent="0.3">
      <c r="A3408" t="s">
        <v>3414</v>
      </c>
      <c r="B3408" t="s">
        <v>5009</v>
      </c>
      <c r="C3408">
        <v>20</v>
      </c>
      <c r="D3408" t="s">
        <v>5013</v>
      </c>
      <c r="E3408" t="s">
        <v>5020</v>
      </c>
      <c r="F3408">
        <v>100</v>
      </c>
      <c r="G3408" s="5">
        <v>45176.97483796296</v>
      </c>
      <c r="H3408" s="5" t="str">
        <f t="shared" si="265"/>
        <v>Thursday</v>
      </c>
      <c r="I3408" s="5" t="str">
        <f t="shared" si="266"/>
        <v>September</v>
      </c>
      <c r="J3408">
        <f t="shared" si="267"/>
        <v>2023</v>
      </c>
      <c r="K3408">
        <f t="shared" si="268"/>
        <v>9</v>
      </c>
      <c r="L3408">
        <f t="shared" si="269"/>
        <v>7</v>
      </c>
      <c r="M3408">
        <v>5</v>
      </c>
    </row>
    <row r="3409" spans="1:13" x14ac:dyDescent="0.3">
      <c r="A3409" t="s">
        <v>3415</v>
      </c>
      <c r="B3409" t="s">
        <v>5008</v>
      </c>
      <c r="C3409">
        <v>61</v>
      </c>
      <c r="D3409" t="s">
        <v>5013</v>
      </c>
      <c r="E3409" t="s">
        <v>5019</v>
      </c>
      <c r="F3409">
        <v>100</v>
      </c>
      <c r="G3409" s="5">
        <v>45169.401435185187</v>
      </c>
      <c r="H3409" s="5" t="str">
        <f t="shared" si="265"/>
        <v>Thursday</v>
      </c>
      <c r="I3409" s="5" t="str">
        <f t="shared" si="266"/>
        <v>August</v>
      </c>
      <c r="J3409">
        <f t="shared" si="267"/>
        <v>2023</v>
      </c>
      <c r="K3409">
        <f t="shared" si="268"/>
        <v>8</v>
      </c>
      <c r="L3409">
        <f t="shared" si="269"/>
        <v>31</v>
      </c>
      <c r="M3409">
        <v>1</v>
      </c>
    </row>
    <row r="3410" spans="1:13" x14ac:dyDescent="0.3">
      <c r="A3410" t="s">
        <v>3416</v>
      </c>
      <c r="B3410" t="s">
        <v>5008</v>
      </c>
      <c r="C3410">
        <v>39</v>
      </c>
      <c r="D3410" t="s">
        <v>5011</v>
      </c>
      <c r="E3410" t="s">
        <v>5015</v>
      </c>
      <c r="F3410">
        <v>500</v>
      </c>
      <c r="G3410" s="5">
        <v>44511.11041666667</v>
      </c>
      <c r="H3410" s="5" t="str">
        <f t="shared" si="265"/>
        <v>Thursday</v>
      </c>
      <c r="I3410" s="5" t="str">
        <f t="shared" si="266"/>
        <v>November</v>
      </c>
      <c r="J3410">
        <f t="shared" si="267"/>
        <v>2021</v>
      </c>
      <c r="K3410">
        <f t="shared" si="268"/>
        <v>11</v>
      </c>
      <c r="L3410">
        <f t="shared" si="269"/>
        <v>11</v>
      </c>
      <c r="M3410">
        <v>2</v>
      </c>
    </row>
    <row r="3411" spans="1:13" x14ac:dyDescent="0.3">
      <c r="A3411" t="s">
        <v>3417</v>
      </c>
      <c r="B3411" t="s">
        <v>5008</v>
      </c>
      <c r="C3411">
        <v>34</v>
      </c>
      <c r="D3411" t="s">
        <v>5014</v>
      </c>
      <c r="E3411" t="s">
        <v>5020</v>
      </c>
      <c r="F3411">
        <v>1150</v>
      </c>
      <c r="G3411" s="5">
        <v>44599.988541666673</v>
      </c>
      <c r="H3411" s="5" t="str">
        <f t="shared" si="265"/>
        <v>Monday</v>
      </c>
      <c r="I3411" s="5" t="str">
        <f t="shared" si="266"/>
        <v>February</v>
      </c>
      <c r="J3411">
        <f t="shared" si="267"/>
        <v>2022</v>
      </c>
      <c r="K3411">
        <f t="shared" si="268"/>
        <v>2</v>
      </c>
      <c r="L3411">
        <f t="shared" si="269"/>
        <v>7</v>
      </c>
      <c r="M3411">
        <v>3</v>
      </c>
    </row>
    <row r="3412" spans="1:13" x14ac:dyDescent="0.3">
      <c r="A3412" t="s">
        <v>3418</v>
      </c>
      <c r="B3412" t="s">
        <v>5008</v>
      </c>
      <c r="C3412">
        <v>53</v>
      </c>
      <c r="D3412" t="s">
        <v>5013</v>
      </c>
      <c r="E3412" t="s">
        <v>5020</v>
      </c>
      <c r="F3412">
        <v>750</v>
      </c>
      <c r="G3412" s="5">
        <v>44752.754374999997</v>
      </c>
      <c r="H3412" s="5" t="str">
        <f t="shared" si="265"/>
        <v>Sunday</v>
      </c>
      <c r="I3412" s="5" t="str">
        <f t="shared" si="266"/>
        <v>July</v>
      </c>
      <c r="J3412">
        <f t="shared" si="267"/>
        <v>2022</v>
      </c>
      <c r="K3412">
        <f t="shared" si="268"/>
        <v>7</v>
      </c>
      <c r="L3412">
        <f t="shared" si="269"/>
        <v>10</v>
      </c>
      <c r="M3412">
        <v>1</v>
      </c>
    </row>
    <row r="3413" spans="1:13" x14ac:dyDescent="0.3">
      <c r="A3413" t="s">
        <v>3419</v>
      </c>
      <c r="B3413" t="s">
        <v>5008</v>
      </c>
      <c r="C3413">
        <v>34</v>
      </c>
      <c r="D3413" t="s">
        <v>5013</v>
      </c>
      <c r="E3413" t="s">
        <v>5018</v>
      </c>
      <c r="F3413">
        <v>600</v>
      </c>
      <c r="G3413" s="5">
        <v>43862.770787037043</v>
      </c>
      <c r="H3413" s="5" t="str">
        <f t="shared" si="265"/>
        <v>Saturday</v>
      </c>
      <c r="I3413" s="5" t="str">
        <f t="shared" si="266"/>
        <v>February</v>
      </c>
      <c r="J3413">
        <f t="shared" si="267"/>
        <v>2020</v>
      </c>
      <c r="K3413">
        <f t="shared" si="268"/>
        <v>2</v>
      </c>
      <c r="L3413">
        <f t="shared" si="269"/>
        <v>1</v>
      </c>
      <c r="M3413">
        <v>3</v>
      </c>
    </row>
    <row r="3414" spans="1:13" x14ac:dyDescent="0.3">
      <c r="A3414" t="s">
        <v>3420</v>
      </c>
      <c r="B3414" t="s">
        <v>5008</v>
      </c>
      <c r="C3414">
        <v>31</v>
      </c>
      <c r="D3414" t="s">
        <v>5011</v>
      </c>
      <c r="E3414" t="s">
        <v>5020</v>
      </c>
      <c r="F3414">
        <v>850</v>
      </c>
      <c r="G3414" s="5">
        <v>43843.313564814824</v>
      </c>
      <c r="H3414" s="5" t="str">
        <f t="shared" si="265"/>
        <v>Monday</v>
      </c>
      <c r="I3414" s="5" t="str">
        <f t="shared" si="266"/>
        <v>January</v>
      </c>
      <c r="J3414">
        <f t="shared" si="267"/>
        <v>2020</v>
      </c>
      <c r="K3414">
        <f t="shared" si="268"/>
        <v>1</v>
      </c>
      <c r="L3414">
        <f t="shared" si="269"/>
        <v>13</v>
      </c>
      <c r="M3414">
        <v>3</v>
      </c>
    </row>
    <row r="3415" spans="1:13" x14ac:dyDescent="0.3">
      <c r="A3415" t="s">
        <v>3421</v>
      </c>
      <c r="B3415" t="s">
        <v>5008</v>
      </c>
      <c r="C3415">
        <v>68</v>
      </c>
      <c r="D3415" t="s">
        <v>5012</v>
      </c>
      <c r="E3415" t="s">
        <v>5016</v>
      </c>
      <c r="F3415">
        <v>900</v>
      </c>
      <c r="G3415" s="5">
        <v>44278.809062499997</v>
      </c>
      <c r="H3415" s="5" t="str">
        <f t="shared" si="265"/>
        <v>Tuesday</v>
      </c>
      <c r="I3415" s="5" t="str">
        <f t="shared" si="266"/>
        <v>March</v>
      </c>
      <c r="J3415">
        <f t="shared" si="267"/>
        <v>2021</v>
      </c>
      <c r="K3415">
        <f t="shared" si="268"/>
        <v>3</v>
      </c>
      <c r="L3415">
        <f t="shared" si="269"/>
        <v>23</v>
      </c>
      <c r="M3415">
        <v>4</v>
      </c>
    </row>
    <row r="3416" spans="1:13" x14ac:dyDescent="0.3">
      <c r="A3416" t="s">
        <v>3422</v>
      </c>
      <c r="B3416" t="s">
        <v>5009</v>
      </c>
      <c r="C3416">
        <v>26</v>
      </c>
      <c r="D3416" t="s">
        <v>5011</v>
      </c>
      <c r="E3416" t="s">
        <v>5019</v>
      </c>
      <c r="F3416">
        <v>700</v>
      </c>
      <c r="G3416" s="5">
        <v>44070.051423611112</v>
      </c>
      <c r="H3416" s="5" t="str">
        <f t="shared" si="265"/>
        <v>Thursday</v>
      </c>
      <c r="I3416" s="5" t="str">
        <f t="shared" si="266"/>
        <v>August</v>
      </c>
      <c r="J3416">
        <f t="shared" si="267"/>
        <v>2020</v>
      </c>
      <c r="K3416">
        <f t="shared" si="268"/>
        <v>8</v>
      </c>
      <c r="L3416">
        <f t="shared" si="269"/>
        <v>27</v>
      </c>
      <c r="M3416">
        <v>3</v>
      </c>
    </row>
    <row r="3417" spans="1:13" x14ac:dyDescent="0.3">
      <c r="A3417" t="s">
        <v>3423</v>
      </c>
      <c r="B3417" t="s">
        <v>5009</v>
      </c>
      <c r="C3417">
        <v>47</v>
      </c>
      <c r="D3417" t="s">
        <v>5011</v>
      </c>
      <c r="E3417" t="s">
        <v>5019</v>
      </c>
      <c r="F3417">
        <v>850</v>
      </c>
      <c r="G3417" s="5">
        <v>44290.7187962963</v>
      </c>
      <c r="H3417" s="5" t="str">
        <f t="shared" si="265"/>
        <v>Sunday</v>
      </c>
      <c r="I3417" s="5" t="str">
        <f t="shared" si="266"/>
        <v>April</v>
      </c>
      <c r="J3417">
        <f t="shared" si="267"/>
        <v>2021</v>
      </c>
      <c r="K3417">
        <f t="shared" si="268"/>
        <v>4</v>
      </c>
      <c r="L3417">
        <f t="shared" si="269"/>
        <v>4</v>
      </c>
      <c r="M3417">
        <v>4</v>
      </c>
    </row>
    <row r="3418" spans="1:13" x14ac:dyDescent="0.3">
      <c r="A3418" t="s">
        <v>3424</v>
      </c>
      <c r="B3418" t="s">
        <v>5008</v>
      </c>
      <c r="C3418">
        <v>38</v>
      </c>
      <c r="D3418" t="s">
        <v>5011</v>
      </c>
      <c r="E3418" t="s">
        <v>5016</v>
      </c>
      <c r="F3418">
        <v>750</v>
      </c>
      <c r="G3418" s="5">
        <v>45235.344074074077</v>
      </c>
      <c r="H3418" s="5" t="str">
        <f t="shared" si="265"/>
        <v>Sunday</v>
      </c>
      <c r="I3418" s="5" t="str">
        <f t="shared" si="266"/>
        <v>November</v>
      </c>
      <c r="J3418">
        <f t="shared" si="267"/>
        <v>2023</v>
      </c>
      <c r="K3418">
        <f t="shared" si="268"/>
        <v>11</v>
      </c>
      <c r="L3418">
        <f t="shared" si="269"/>
        <v>5</v>
      </c>
      <c r="M3418">
        <v>2</v>
      </c>
    </row>
    <row r="3419" spans="1:13" x14ac:dyDescent="0.3">
      <c r="A3419" t="s">
        <v>3425</v>
      </c>
      <c r="B3419" t="s">
        <v>5009</v>
      </c>
      <c r="C3419">
        <v>29</v>
      </c>
      <c r="D3419" t="s">
        <v>5013</v>
      </c>
      <c r="E3419" t="s">
        <v>5017</v>
      </c>
      <c r="F3419">
        <v>600</v>
      </c>
      <c r="G3419" s="5">
        <v>44698.876261574071</v>
      </c>
      <c r="H3419" s="5" t="str">
        <f t="shared" si="265"/>
        <v>Tuesday</v>
      </c>
      <c r="I3419" s="5" t="str">
        <f t="shared" si="266"/>
        <v>May</v>
      </c>
      <c r="J3419">
        <f t="shared" si="267"/>
        <v>2022</v>
      </c>
      <c r="K3419">
        <f t="shared" si="268"/>
        <v>5</v>
      </c>
      <c r="L3419">
        <f t="shared" si="269"/>
        <v>17</v>
      </c>
      <c r="M3419">
        <v>3</v>
      </c>
    </row>
    <row r="3420" spans="1:13" x14ac:dyDescent="0.3">
      <c r="A3420" t="s">
        <v>3426</v>
      </c>
      <c r="B3420" t="s">
        <v>5008</v>
      </c>
      <c r="C3420">
        <v>54</v>
      </c>
      <c r="D3420" t="s">
        <v>5011</v>
      </c>
      <c r="E3420" t="s">
        <v>5020</v>
      </c>
      <c r="F3420">
        <v>800</v>
      </c>
      <c r="G3420" s="5">
        <v>44178.622407407413</v>
      </c>
      <c r="H3420" s="5" t="str">
        <f t="shared" si="265"/>
        <v>Sunday</v>
      </c>
      <c r="I3420" s="5" t="str">
        <f t="shared" si="266"/>
        <v>December</v>
      </c>
      <c r="J3420">
        <f t="shared" si="267"/>
        <v>2020</v>
      </c>
      <c r="K3420">
        <f t="shared" si="268"/>
        <v>12</v>
      </c>
      <c r="L3420">
        <f t="shared" si="269"/>
        <v>13</v>
      </c>
      <c r="M3420">
        <v>3</v>
      </c>
    </row>
    <row r="3421" spans="1:13" x14ac:dyDescent="0.3">
      <c r="A3421" t="s">
        <v>3427</v>
      </c>
      <c r="B3421" t="s">
        <v>5008</v>
      </c>
      <c r="C3421">
        <v>49</v>
      </c>
      <c r="D3421" t="s">
        <v>5012</v>
      </c>
      <c r="E3421" t="s">
        <v>5019</v>
      </c>
      <c r="F3421">
        <v>1600</v>
      </c>
      <c r="G3421" s="5">
        <v>43998.741226851853</v>
      </c>
      <c r="H3421" s="5" t="str">
        <f t="shared" si="265"/>
        <v>Tuesday</v>
      </c>
      <c r="I3421" s="5" t="str">
        <f t="shared" si="266"/>
        <v>June</v>
      </c>
      <c r="J3421">
        <f t="shared" si="267"/>
        <v>2020</v>
      </c>
      <c r="K3421">
        <f t="shared" si="268"/>
        <v>6</v>
      </c>
      <c r="L3421">
        <f t="shared" si="269"/>
        <v>16</v>
      </c>
      <c r="M3421">
        <v>3</v>
      </c>
    </row>
    <row r="3422" spans="1:13" x14ac:dyDescent="0.3">
      <c r="A3422" t="s">
        <v>3428</v>
      </c>
      <c r="B3422" t="s">
        <v>5009</v>
      </c>
      <c r="C3422">
        <v>28</v>
      </c>
      <c r="D3422" t="s">
        <v>5013</v>
      </c>
      <c r="E3422" t="s">
        <v>5015</v>
      </c>
      <c r="F3422">
        <v>1150</v>
      </c>
      <c r="G3422" s="5">
        <v>44797.154409722221</v>
      </c>
      <c r="H3422" s="5" t="str">
        <f t="shared" si="265"/>
        <v>Wednesday</v>
      </c>
      <c r="I3422" s="5" t="str">
        <f t="shared" si="266"/>
        <v>August</v>
      </c>
      <c r="J3422">
        <f t="shared" si="267"/>
        <v>2022</v>
      </c>
      <c r="K3422">
        <f t="shared" si="268"/>
        <v>8</v>
      </c>
      <c r="L3422">
        <f t="shared" si="269"/>
        <v>24</v>
      </c>
      <c r="M3422">
        <v>1</v>
      </c>
    </row>
    <row r="3423" spans="1:13" x14ac:dyDescent="0.3">
      <c r="A3423" t="s">
        <v>3429</v>
      </c>
      <c r="B3423" t="s">
        <v>5009</v>
      </c>
      <c r="C3423">
        <v>37</v>
      </c>
      <c r="D3423" t="s">
        <v>5012</v>
      </c>
      <c r="E3423" t="s">
        <v>5020</v>
      </c>
      <c r="F3423">
        <v>1900</v>
      </c>
      <c r="G3423" s="5">
        <v>45073.146527777782</v>
      </c>
      <c r="H3423" s="5" t="str">
        <f t="shared" si="265"/>
        <v>Saturday</v>
      </c>
      <c r="I3423" s="5" t="str">
        <f t="shared" si="266"/>
        <v>May</v>
      </c>
      <c r="J3423">
        <f t="shared" si="267"/>
        <v>2023</v>
      </c>
      <c r="K3423">
        <f t="shared" si="268"/>
        <v>5</v>
      </c>
      <c r="L3423">
        <f t="shared" si="269"/>
        <v>27</v>
      </c>
      <c r="M3423">
        <v>4</v>
      </c>
    </row>
    <row r="3424" spans="1:13" x14ac:dyDescent="0.3">
      <c r="A3424" t="s">
        <v>3430</v>
      </c>
      <c r="B3424" t="s">
        <v>5009</v>
      </c>
      <c r="C3424">
        <v>52</v>
      </c>
      <c r="D3424" t="s">
        <v>5010</v>
      </c>
      <c r="E3424" t="s">
        <v>5019</v>
      </c>
      <c r="F3424">
        <v>1700</v>
      </c>
      <c r="G3424" s="5">
        <v>44893.814849537041</v>
      </c>
      <c r="H3424" s="5" t="str">
        <f t="shared" si="265"/>
        <v>Monday</v>
      </c>
      <c r="I3424" s="5" t="str">
        <f t="shared" si="266"/>
        <v>November</v>
      </c>
      <c r="J3424">
        <f t="shared" si="267"/>
        <v>2022</v>
      </c>
      <c r="K3424">
        <f t="shared" si="268"/>
        <v>11</v>
      </c>
      <c r="L3424">
        <f t="shared" si="269"/>
        <v>28</v>
      </c>
      <c r="M3424">
        <v>4</v>
      </c>
    </row>
    <row r="3425" spans="1:13" x14ac:dyDescent="0.3">
      <c r="A3425" t="s">
        <v>3431</v>
      </c>
      <c r="B3425" t="s">
        <v>5008</v>
      </c>
      <c r="C3425">
        <v>43</v>
      </c>
      <c r="D3425" t="s">
        <v>5011</v>
      </c>
      <c r="E3425" t="s">
        <v>5015</v>
      </c>
      <c r="F3425">
        <v>1700</v>
      </c>
      <c r="G3425" s="5">
        <v>44352.470381944448</v>
      </c>
      <c r="H3425" s="5" t="str">
        <f t="shared" si="265"/>
        <v>Saturday</v>
      </c>
      <c r="I3425" s="5" t="str">
        <f t="shared" si="266"/>
        <v>June</v>
      </c>
      <c r="J3425">
        <f t="shared" si="267"/>
        <v>2021</v>
      </c>
      <c r="K3425">
        <f t="shared" si="268"/>
        <v>6</v>
      </c>
      <c r="L3425">
        <f t="shared" si="269"/>
        <v>5</v>
      </c>
      <c r="M3425">
        <v>3</v>
      </c>
    </row>
    <row r="3426" spans="1:13" x14ac:dyDescent="0.3">
      <c r="A3426" t="s">
        <v>3432</v>
      </c>
      <c r="B3426" t="s">
        <v>5009</v>
      </c>
      <c r="C3426">
        <v>64</v>
      </c>
      <c r="D3426" t="s">
        <v>5013</v>
      </c>
      <c r="E3426" t="s">
        <v>5019</v>
      </c>
      <c r="F3426">
        <v>800</v>
      </c>
      <c r="G3426" s="5">
        <v>43925.234756944446</v>
      </c>
      <c r="H3426" s="5" t="str">
        <f t="shared" si="265"/>
        <v>Saturday</v>
      </c>
      <c r="I3426" s="5" t="str">
        <f t="shared" si="266"/>
        <v>April</v>
      </c>
      <c r="J3426">
        <f t="shared" si="267"/>
        <v>2020</v>
      </c>
      <c r="K3426">
        <f t="shared" si="268"/>
        <v>4</v>
      </c>
      <c r="L3426">
        <f t="shared" si="269"/>
        <v>4</v>
      </c>
      <c r="M3426">
        <v>2</v>
      </c>
    </row>
    <row r="3427" spans="1:13" x14ac:dyDescent="0.3">
      <c r="A3427" t="s">
        <v>3433</v>
      </c>
      <c r="B3427" t="s">
        <v>5009</v>
      </c>
      <c r="C3427">
        <v>63</v>
      </c>
      <c r="D3427" t="s">
        <v>5013</v>
      </c>
      <c r="E3427" t="s">
        <v>5017</v>
      </c>
      <c r="F3427">
        <v>1700</v>
      </c>
      <c r="G3427" s="5">
        <v>45059.336388888893</v>
      </c>
      <c r="H3427" s="5" t="str">
        <f t="shared" si="265"/>
        <v>Saturday</v>
      </c>
      <c r="I3427" s="5" t="str">
        <f t="shared" si="266"/>
        <v>May</v>
      </c>
      <c r="J3427">
        <f t="shared" si="267"/>
        <v>2023</v>
      </c>
      <c r="K3427">
        <f t="shared" si="268"/>
        <v>5</v>
      </c>
      <c r="L3427">
        <f t="shared" si="269"/>
        <v>13</v>
      </c>
      <c r="M3427">
        <v>3</v>
      </c>
    </row>
    <row r="3428" spans="1:13" x14ac:dyDescent="0.3">
      <c r="A3428" t="s">
        <v>3434</v>
      </c>
      <c r="B3428" t="s">
        <v>5009</v>
      </c>
      <c r="C3428">
        <v>28</v>
      </c>
      <c r="D3428" t="s">
        <v>5013</v>
      </c>
      <c r="E3428" t="s">
        <v>5018</v>
      </c>
      <c r="F3428">
        <v>1000</v>
      </c>
      <c r="G3428" s="5">
        <v>44731.225057870368</v>
      </c>
      <c r="H3428" s="5" t="str">
        <f t="shared" si="265"/>
        <v>Sunday</v>
      </c>
      <c r="I3428" s="5" t="str">
        <f t="shared" si="266"/>
        <v>June</v>
      </c>
      <c r="J3428">
        <f t="shared" si="267"/>
        <v>2022</v>
      </c>
      <c r="K3428">
        <f t="shared" si="268"/>
        <v>6</v>
      </c>
      <c r="L3428">
        <f t="shared" si="269"/>
        <v>19</v>
      </c>
      <c r="M3428">
        <v>5</v>
      </c>
    </row>
    <row r="3429" spans="1:13" x14ac:dyDescent="0.3">
      <c r="A3429" t="s">
        <v>3435</v>
      </c>
      <c r="B3429" t="s">
        <v>5009</v>
      </c>
      <c r="C3429">
        <v>69</v>
      </c>
      <c r="D3429" t="s">
        <v>5013</v>
      </c>
      <c r="E3429" t="s">
        <v>5018</v>
      </c>
      <c r="F3429">
        <v>350</v>
      </c>
      <c r="G3429" s="5">
        <v>45230.238865740743</v>
      </c>
      <c r="H3429" s="5" t="str">
        <f t="shared" si="265"/>
        <v>Tuesday</v>
      </c>
      <c r="I3429" s="5" t="str">
        <f t="shared" si="266"/>
        <v>October</v>
      </c>
      <c r="J3429">
        <f t="shared" si="267"/>
        <v>2023</v>
      </c>
      <c r="K3429">
        <f t="shared" si="268"/>
        <v>10</v>
      </c>
      <c r="L3429">
        <f t="shared" si="269"/>
        <v>31</v>
      </c>
      <c r="M3429">
        <v>3</v>
      </c>
    </row>
    <row r="3430" spans="1:13" x14ac:dyDescent="0.3">
      <c r="A3430" t="s">
        <v>3436</v>
      </c>
      <c r="B3430" t="s">
        <v>5009</v>
      </c>
      <c r="C3430">
        <v>25</v>
      </c>
      <c r="D3430" t="s">
        <v>5013</v>
      </c>
      <c r="E3430" t="s">
        <v>5019</v>
      </c>
      <c r="F3430">
        <v>1650</v>
      </c>
      <c r="G3430" s="5">
        <v>44557.694351851853</v>
      </c>
      <c r="H3430" s="5" t="str">
        <f t="shared" si="265"/>
        <v>Monday</v>
      </c>
      <c r="I3430" s="5" t="str">
        <f t="shared" si="266"/>
        <v>December</v>
      </c>
      <c r="J3430">
        <f t="shared" si="267"/>
        <v>2021</v>
      </c>
      <c r="K3430">
        <f t="shared" si="268"/>
        <v>12</v>
      </c>
      <c r="L3430">
        <f t="shared" si="269"/>
        <v>27</v>
      </c>
      <c r="M3430">
        <v>3</v>
      </c>
    </row>
    <row r="3431" spans="1:13" x14ac:dyDescent="0.3">
      <c r="A3431" t="s">
        <v>3437</v>
      </c>
      <c r="B3431" t="s">
        <v>5009</v>
      </c>
      <c r="C3431">
        <v>21</v>
      </c>
      <c r="D3431" t="s">
        <v>5011</v>
      </c>
      <c r="E3431" t="s">
        <v>5020</v>
      </c>
      <c r="F3431">
        <v>200</v>
      </c>
      <c r="G3431" s="5">
        <v>44960.826331018521</v>
      </c>
      <c r="H3431" s="5" t="str">
        <f t="shared" si="265"/>
        <v>Friday</v>
      </c>
      <c r="I3431" s="5" t="str">
        <f t="shared" si="266"/>
        <v>February</v>
      </c>
      <c r="J3431">
        <f t="shared" si="267"/>
        <v>2023</v>
      </c>
      <c r="K3431">
        <f t="shared" si="268"/>
        <v>2</v>
      </c>
      <c r="L3431">
        <f t="shared" si="269"/>
        <v>3</v>
      </c>
      <c r="M3431">
        <v>5</v>
      </c>
    </row>
    <row r="3432" spans="1:13" x14ac:dyDescent="0.3">
      <c r="A3432" t="s">
        <v>3438</v>
      </c>
      <c r="B3432" t="s">
        <v>5009</v>
      </c>
      <c r="C3432">
        <v>44</v>
      </c>
      <c r="D3432" t="s">
        <v>5014</v>
      </c>
      <c r="E3432" t="s">
        <v>5020</v>
      </c>
      <c r="F3432">
        <v>350</v>
      </c>
      <c r="G3432" s="5">
        <v>44643.528773148151</v>
      </c>
      <c r="H3432" s="5" t="str">
        <f t="shared" si="265"/>
        <v>Wednesday</v>
      </c>
      <c r="I3432" s="5" t="str">
        <f t="shared" si="266"/>
        <v>March</v>
      </c>
      <c r="J3432">
        <f t="shared" si="267"/>
        <v>2022</v>
      </c>
      <c r="K3432">
        <f t="shared" si="268"/>
        <v>3</v>
      </c>
      <c r="L3432">
        <f t="shared" si="269"/>
        <v>23</v>
      </c>
      <c r="M3432">
        <v>3</v>
      </c>
    </row>
    <row r="3433" spans="1:13" x14ac:dyDescent="0.3">
      <c r="A3433" t="s">
        <v>3439</v>
      </c>
      <c r="B3433" t="s">
        <v>5008</v>
      </c>
      <c r="C3433">
        <v>61</v>
      </c>
      <c r="D3433" t="s">
        <v>5014</v>
      </c>
      <c r="E3433" t="s">
        <v>5015</v>
      </c>
      <c r="F3433">
        <v>900</v>
      </c>
      <c r="G3433" s="5">
        <v>44254.988935185182</v>
      </c>
      <c r="H3433" s="5" t="str">
        <f t="shared" si="265"/>
        <v>Saturday</v>
      </c>
      <c r="I3433" s="5" t="str">
        <f t="shared" si="266"/>
        <v>February</v>
      </c>
      <c r="J3433">
        <f t="shared" si="267"/>
        <v>2021</v>
      </c>
      <c r="K3433">
        <f t="shared" si="268"/>
        <v>2</v>
      </c>
      <c r="L3433">
        <f t="shared" si="269"/>
        <v>27</v>
      </c>
      <c r="M3433">
        <v>3</v>
      </c>
    </row>
    <row r="3434" spans="1:13" x14ac:dyDescent="0.3">
      <c r="A3434" t="s">
        <v>3440</v>
      </c>
      <c r="B3434" t="s">
        <v>5009</v>
      </c>
      <c r="C3434">
        <v>57</v>
      </c>
      <c r="D3434" t="s">
        <v>5012</v>
      </c>
      <c r="E3434" t="s">
        <v>5015</v>
      </c>
      <c r="F3434">
        <v>200</v>
      </c>
      <c r="G3434" s="5">
        <v>44417.508414351847</v>
      </c>
      <c r="H3434" s="5" t="str">
        <f t="shared" si="265"/>
        <v>Monday</v>
      </c>
      <c r="I3434" s="5" t="str">
        <f t="shared" si="266"/>
        <v>August</v>
      </c>
      <c r="J3434">
        <f t="shared" si="267"/>
        <v>2021</v>
      </c>
      <c r="K3434">
        <f t="shared" si="268"/>
        <v>8</v>
      </c>
      <c r="L3434">
        <f t="shared" si="269"/>
        <v>9</v>
      </c>
      <c r="M3434">
        <v>3</v>
      </c>
    </row>
    <row r="3435" spans="1:13" x14ac:dyDescent="0.3">
      <c r="A3435" t="s">
        <v>3441</v>
      </c>
      <c r="B3435" t="s">
        <v>5008</v>
      </c>
      <c r="C3435">
        <v>55</v>
      </c>
      <c r="D3435" t="s">
        <v>5011</v>
      </c>
      <c r="E3435" t="s">
        <v>5017</v>
      </c>
      <c r="F3435">
        <v>550</v>
      </c>
      <c r="G3435" s="5">
        <v>45173.089155092603</v>
      </c>
      <c r="H3435" s="5" t="str">
        <f t="shared" si="265"/>
        <v>Monday</v>
      </c>
      <c r="I3435" s="5" t="str">
        <f t="shared" si="266"/>
        <v>September</v>
      </c>
      <c r="J3435">
        <f t="shared" si="267"/>
        <v>2023</v>
      </c>
      <c r="K3435">
        <f t="shared" si="268"/>
        <v>9</v>
      </c>
      <c r="L3435">
        <f t="shared" si="269"/>
        <v>4</v>
      </c>
      <c r="M3435">
        <v>3</v>
      </c>
    </row>
    <row r="3436" spans="1:13" x14ac:dyDescent="0.3">
      <c r="A3436" t="s">
        <v>3442</v>
      </c>
      <c r="B3436" t="s">
        <v>5009</v>
      </c>
      <c r="C3436">
        <v>64</v>
      </c>
      <c r="D3436" t="s">
        <v>5013</v>
      </c>
      <c r="E3436" t="s">
        <v>5020</v>
      </c>
      <c r="F3436">
        <v>1000</v>
      </c>
      <c r="G3436" s="5">
        <v>44251.45884259259</v>
      </c>
      <c r="H3436" s="5" t="str">
        <f t="shared" si="265"/>
        <v>Wednesday</v>
      </c>
      <c r="I3436" s="5" t="str">
        <f t="shared" si="266"/>
        <v>February</v>
      </c>
      <c r="J3436">
        <f t="shared" si="267"/>
        <v>2021</v>
      </c>
      <c r="K3436">
        <f t="shared" si="268"/>
        <v>2</v>
      </c>
      <c r="L3436">
        <f t="shared" si="269"/>
        <v>24</v>
      </c>
      <c r="M3436">
        <v>3</v>
      </c>
    </row>
    <row r="3437" spans="1:13" x14ac:dyDescent="0.3">
      <c r="A3437" t="s">
        <v>3443</v>
      </c>
      <c r="B3437" t="s">
        <v>5008</v>
      </c>
      <c r="C3437">
        <v>47</v>
      </c>
      <c r="D3437" t="s">
        <v>5011</v>
      </c>
      <c r="E3437" t="s">
        <v>5019</v>
      </c>
      <c r="F3437">
        <v>550</v>
      </c>
      <c r="G3437" s="5">
        <v>44932.688715277778</v>
      </c>
      <c r="H3437" s="5" t="str">
        <f t="shared" si="265"/>
        <v>Friday</v>
      </c>
      <c r="I3437" s="5" t="str">
        <f t="shared" si="266"/>
        <v>January</v>
      </c>
      <c r="J3437">
        <f t="shared" si="267"/>
        <v>2023</v>
      </c>
      <c r="K3437">
        <f t="shared" si="268"/>
        <v>1</v>
      </c>
      <c r="L3437">
        <f t="shared" si="269"/>
        <v>6</v>
      </c>
      <c r="M3437">
        <v>3</v>
      </c>
    </row>
    <row r="3438" spans="1:13" x14ac:dyDescent="0.3">
      <c r="A3438" t="s">
        <v>3444</v>
      </c>
      <c r="B3438" t="s">
        <v>5008</v>
      </c>
      <c r="C3438">
        <v>61</v>
      </c>
      <c r="D3438" t="s">
        <v>5010</v>
      </c>
      <c r="E3438" t="s">
        <v>5018</v>
      </c>
      <c r="F3438">
        <v>750</v>
      </c>
      <c r="G3438" s="5">
        <v>44390.623310185183</v>
      </c>
      <c r="H3438" s="5" t="str">
        <f t="shared" si="265"/>
        <v>Tuesday</v>
      </c>
      <c r="I3438" s="5" t="str">
        <f t="shared" si="266"/>
        <v>July</v>
      </c>
      <c r="J3438">
        <f t="shared" si="267"/>
        <v>2021</v>
      </c>
      <c r="K3438">
        <f t="shared" si="268"/>
        <v>7</v>
      </c>
      <c r="L3438">
        <f t="shared" si="269"/>
        <v>13</v>
      </c>
      <c r="M3438">
        <v>3</v>
      </c>
    </row>
    <row r="3439" spans="1:13" x14ac:dyDescent="0.3">
      <c r="A3439" t="s">
        <v>3445</v>
      </c>
      <c r="B3439" t="s">
        <v>5009</v>
      </c>
      <c r="C3439">
        <v>65</v>
      </c>
      <c r="D3439" t="s">
        <v>5014</v>
      </c>
      <c r="E3439" t="s">
        <v>5017</v>
      </c>
      <c r="F3439">
        <v>850</v>
      </c>
      <c r="G3439" s="5">
        <v>44319.200659722221</v>
      </c>
      <c r="H3439" s="5" t="str">
        <f t="shared" si="265"/>
        <v>Monday</v>
      </c>
      <c r="I3439" s="5" t="str">
        <f t="shared" si="266"/>
        <v>May</v>
      </c>
      <c r="J3439">
        <f t="shared" si="267"/>
        <v>2021</v>
      </c>
      <c r="K3439">
        <f t="shared" si="268"/>
        <v>5</v>
      </c>
      <c r="L3439">
        <f t="shared" si="269"/>
        <v>3</v>
      </c>
      <c r="M3439">
        <v>2</v>
      </c>
    </row>
    <row r="3440" spans="1:13" x14ac:dyDescent="0.3">
      <c r="A3440" t="s">
        <v>3446</v>
      </c>
      <c r="B3440" t="s">
        <v>5008</v>
      </c>
      <c r="C3440">
        <v>65</v>
      </c>
      <c r="D3440" t="s">
        <v>5013</v>
      </c>
      <c r="E3440" t="s">
        <v>5015</v>
      </c>
      <c r="F3440">
        <v>1700</v>
      </c>
      <c r="G3440" s="5">
        <v>44835.556932870371</v>
      </c>
      <c r="H3440" s="5" t="str">
        <f t="shared" si="265"/>
        <v>Saturday</v>
      </c>
      <c r="I3440" s="5" t="str">
        <f t="shared" si="266"/>
        <v>October</v>
      </c>
      <c r="J3440">
        <f t="shared" si="267"/>
        <v>2022</v>
      </c>
      <c r="K3440">
        <f t="shared" si="268"/>
        <v>10</v>
      </c>
      <c r="L3440">
        <f t="shared" si="269"/>
        <v>1</v>
      </c>
      <c r="M3440">
        <v>2</v>
      </c>
    </row>
    <row r="3441" spans="1:13" x14ac:dyDescent="0.3">
      <c r="A3441" t="s">
        <v>3447</v>
      </c>
      <c r="B3441" t="s">
        <v>5008</v>
      </c>
      <c r="C3441">
        <v>44</v>
      </c>
      <c r="D3441" t="s">
        <v>5014</v>
      </c>
      <c r="E3441" t="s">
        <v>5019</v>
      </c>
      <c r="F3441">
        <v>600</v>
      </c>
      <c r="G3441" s="5">
        <v>44029.947615740741</v>
      </c>
      <c r="H3441" s="5" t="str">
        <f t="shared" si="265"/>
        <v>Friday</v>
      </c>
      <c r="I3441" s="5" t="str">
        <f t="shared" si="266"/>
        <v>July</v>
      </c>
      <c r="J3441">
        <f t="shared" si="267"/>
        <v>2020</v>
      </c>
      <c r="K3441">
        <f t="shared" si="268"/>
        <v>7</v>
      </c>
      <c r="L3441">
        <f t="shared" si="269"/>
        <v>17</v>
      </c>
      <c r="M3441">
        <v>3</v>
      </c>
    </row>
    <row r="3442" spans="1:13" x14ac:dyDescent="0.3">
      <c r="A3442" t="s">
        <v>3448</v>
      </c>
      <c r="B3442" t="s">
        <v>5008</v>
      </c>
      <c r="C3442">
        <v>38</v>
      </c>
      <c r="D3442" t="s">
        <v>5011</v>
      </c>
      <c r="E3442" t="s">
        <v>5020</v>
      </c>
      <c r="F3442">
        <v>1400</v>
      </c>
      <c r="G3442" s="5">
        <v>43875.607662037037</v>
      </c>
      <c r="H3442" s="5" t="str">
        <f t="shared" si="265"/>
        <v>Friday</v>
      </c>
      <c r="I3442" s="5" t="str">
        <f t="shared" si="266"/>
        <v>February</v>
      </c>
      <c r="J3442">
        <f t="shared" si="267"/>
        <v>2020</v>
      </c>
      <c r="K3442">
        <f t="shared" si="268"/>
        <v>2</v>
      </c>
      <c r="L3442">
        <f t="shared" si="269"/>
        <v>14</v>
      </c>
      <c r="M3442">
        <v>2</v>
      </c>
    </row>
    <row r="3443" spans="1:13" x14ac:dyDescent="0.3">
      <c r="A3443" t="s">
        <v>3449</v>
      </c>
      <c r="B3443" t="s">
        <v>5009</v>
      </c>
      <c r="C3443">
        <v>69</v>
      </c>
      <c r="D3443" t="s">
        <v>5013</v>
      </c>
      <c r="E3443" t="s">
        <v>5016</v>
      </c>
      <c r="F3443">
        <v>1750</v>
      </c>
      <c r="G3443" s="5">
        <v>45098.400393518517</v>
      </c>
      <c r="H3443" s="5" t="str">
        <f t="shared" si="265"/>
        <v>Wednesday</v>
      </c>
      <c r="I3443" s="5" t="str">
        <f t="shared" si="266"/>
        <v>June</v>
      </c>
      <c r="J3443">
        <f t="shared" si="267"/>
        <v>2023</v>
      </c>
      <c r="K3443">
        <f t="shared" si="268"/>
        <v>6</v>
      </c>
      <c r="L3443">
        <f t="shared" si="269"/>
        <v>21</v>
      </c>
      <c r="M3443">
        <v>4</v>
      </c>
    </row>
    <row r="3444" spans="1:13" x14ac:dyDescent="0.3">
      <c r="A3444" t="s">
        <v>3450</v>
      </c>
      <c r="B3444" t="s">
        <v>5008</v>
      </c>
      <c r="C3444">
        <v>37</v>
      </c>
      <c r="D3444" t="s">
        <v>5012</v>
      </c>
      <c r="E3444" t="s">
        <v>5015</v>
      </c>
      <c r="F3444">
        <v>400</v>
      </c>
      <c r="G3444" s="5">
        <v>44551.634791666656</v>
      </c>
      <c r="H3444" s="5" t="str">
        <f t="shared" si="265"/>
        <v>Tuesday</v>
      </c>
      <c r="I3444" s="5" t="str">
        <f t="shared" si="266"/>
        <v>December</v>
      </c>
      <c r="J3444">
        <f t="shared" si="267"/>
        <v>2021</v>
      </c>
      <c r="K3444">
        <f t="shared" si="268"/>
        <v>12</v>
      </c>
      <c r="L3444">
        <f t="shared" si="269"/>
        <v>21</v>
      </c>
      <c r="M3444">
        <v>3</v>
      </c>
    </row>
    <row r="3445" spans="1:13" x14ac:dyDescent="0.3">
      <c r="A3445" t="s">
        <v>3451</v>
      </c>
      <c r="B3445" t="s">
        <v>5008</v>
      </c>
      <c r="C3445">
        <v>21</v>
      </c>
      <c r="D3445" t="s">
        <v>5011</v>
      </c>
      <c r="E3445" t="s">
        <v>5017</v>
      </c>
      <c r="F3445">
        <v>1350</v>
      </c>
      <c r="G3445" s="5">
        <v>45028.094687500001</v>
      </c>
      <c r="H3445" s="5" t="str">
        <f t="shared" si="265"/>
        <v>Wednesday</v>
      </c>
      <c r="I3445" s="5" t="str">
        <f t="shared" si="266"/>
        <v>April</v>
      </c>
      <c r="J3445">
        <f t="shared" si="267"/>
        <v>2023</v>
      </c>
      <c r="K3445">
        <f t="shared" si="268"/>
        <v>4</v>
      </c>
      <c r="L3445">
        <f t="shared" si="269"/>
        <v>12</v>
      </c>
      <c r="M3445">
        <v>3</v>
      </c>
    </row>
    <row r="3446" spans="1:13" x14ac:dyDescent="0.3">
      <c r="A3446" t="s">
        <v>3452</v>
      </c>
      <c r="B3446" t="s">
        <v>5008</v>
      </c>
      <c r="C3446">
        <v>28</v>
      </c>
      <c r="D3446" t="s">
        <v>5012</v>
      </c>
      <c r="E3446" t="s">
        <v>5016</v>
      </c>
      <c r="F3446">
        <v>1100</v>
      </c>
      <c r="G3446" s="5">
        <v>43861.422048611108</v>
      </c>
      <c r="H3446" s="5" t="str">
        <f t="shared" si="265"/>
        <v>Friday</v>
      </c>
      <c r="I3446" s="5" t="str">
        <f t="shared" si="266"/>
        <v>January</v>
      </c>
      <c r="J3446">
        <f t="shared" si="267"/>
        <v>2020</v>
      </c>
      <c r="K3446">
        <f t="shared" si="268"/>
        <v>1</v>
      </c>
      <c r="L3446">
        <f t="shared" si="269"/>
        <v>31</v>
      </c>
      <c r="M3446">
        <v>2</v>
      </c>
    </row>
    <row r="3447" spans="1:13" x14ac:dyDescent="0.3">
      <c r="A3447" t="s">
        <v>3453</v>
      </c>
      <c r="B3447" t="s">
        <v>5009</v>
      </c>
      <c r="C3447">
        <v>30</v>
      </c>
      <c r="D3447" t="s">
        <v>5013</v>
      </c>
      <c r="E3447" t="s">
        <v>5019</v>
      </c>
      <c r="F3447">
        <v>1200</v>
      </c>
      <c r="G3447" s="5">
        <v>44580.561539351853</v>
      </c>
      <c r="H3447" s="5" t="str">
        <f t="shared" si="265"/>
        <v>Wednesday</v>
      </c>
      <c r="I3447" s="5" t="str">
        <f t="shared" si="266"/>
        <v>January</v>
      </c>
      <c r="J3447">
        <f t="shared" si="267"/>
        <v>2022</v>
      </c>
      <c r="K3447">
        <f t="shared" si="268"/>
        <v>1</v>
      </c>
      <c r="L3447">
        <f t="shared" si="269"/>
        <v>19</v>
      </c>
      <c r="M3447">
        <v>2</v>
      </c>
    </row>
    <row r="3448" spans="1:13" x14ac:dyDescent="0.3">
      <c r="A3448" t="s">
        <v>3454</v>
      </c>
      <c r="B3448" t="s">
        <v>5009</v>
      </c>
      <c r="C3448">
        <v>26</v>
      </c>
      <c r="D3448" t="s">
        <v>5014</v>
      </c>
      <c r="E3448" t="s">
        <v>5019</v>
      </c>
      <c r="F3448">
        <v>100</v>
      </c>
      <c r="G3448" s="5">
        <v>44711.053391203714</v>
      </c>
      <c r="H3448" s="5" t="str">
        <f t="shared" si="265"/>
        <v>Monday</v>
      </c>
      <c r="I3448" s="5" t="str">
        <f t="shared" si="266"/>
        <v>May</v>
      </c>
      <c r="J3448">
        <f t="shared" si="267"/>
        <v>2022</v>
      </c>
      <c r="K3448">
        <f t="shared" si="268"/>
        <v>5</v>
      </c>
      <c r="L3448">
        <f t="shared" si="269"/>
        <v>30</v>
      </c>
      <c r="M3448">
        <v>3</v>
      </c>
    </row>
    <row r="3449" spans="1:13" x14ac:dyDescent="0.3">
      <c r="A3449" t="s">
        <v>3455</v>
      </c>
      <c r="B3449" t="s">
        <v>5009</v>
      </c>
      <c r="C3449">
        <v>21</v>
      </c>
      <c r="D3449" t="s">
        <v>5010</v>
      </c>
      <c r="E3449" t="s">
        <v>5018</v>
      </c>
      <c r="F3449">
        <v>1550</v>
      </c>
      <c r="G3449" s="5">
        <v>45040.662118055552</v>
      </c>
      <c r="H3449" s="5" t="str">
        <f t="shared" si="265"/>
        <v>Monday</v>
      </c>
      <c r="I3449" s="5" t="str">
        <f t="shared" si="266"/>
        <v>April</v>
      </c>
      <c r="J3449">
        <f t="shared" si="267"/>
        <v>2023</v>
      </c>
      <c r="K3449">
        <f t="shared" si="268"/>
        <v>4</v>
      </c>
      <c r="L3449">
        <f t="shared" si="269"/>
        <v>24</v>
      </c>
      <c r="M3449">
        <v>5</v>
      </c>
    </row>
    <row r="3450" spans="1:13" x14ac:dyDescent="0.3">
      <c r="A3450" t="s">
        <v>3456</v>
      </c>
      <c r="B3450" t="s">
        <v>5009</v>
      </c>
      <c r="C3450">
        <v>29</v>
      </c>
      <c r="D3450" t="s">
        <v>5013</v>
      </c>
      <c r="E3450" t="s">
        <v>5019</v>
      </c>
      <c r="F3450">
        <v>1100</v>
      </c>
      <c r="G3450" s="5">
        <v>44210.967083333337</v>
      </c>
      <c r="H3450" s="5" t="str">
        <f t="shared" si="265"/>
        <v>Thursday</v>
      </c>
      <c r="I3450" s="5" t="str">
        <f t="shared" si="266"/>
        <v>January</v>
      </c>
      <c r="J3450">
        <f t="shared" si="267"/>
        <v>2021</v>
      </c>
      <c r="K3450">
        <f t="shared" si="268"/>
        <v>1</v>
      </c>
      <c r="L3450">
        <f t="shared" si="269"/>
        <v>14</v>
      </c>
      <c r="M3450">
        <v>3</v>
      </c>
    </row>
    <row r="3451" spans="1:13" x14ac:dyDescent="0.3">
      <c r="A3451" t="s">
        <v>3457</v>
      </c>
      <c r="B3451" t="s">
        <v>5008</v>
      </c>
      <c r="C3451">
        <v>26</v>
      </c>
      <c r="D3451" t="s">
        <v>5014</v>
      </c>
      <c r="E3451" t="s">
        <v>5019</v>
      </c>
      <c r="F3451">
        <v>50</v>
      </c>
      <c r="G3451" s="5">
        <v>43882.167407407411</v>
      </c>
      <c r="H3451" s="5" t="str">
        <f t="shared" si="265"/>
        <v>Friday</v>
      </c>
      <c r="I3451" s="5" t="str">
        <f t="shared" si="266"/>
        <v>February</v>
      </c>
      <c r="J3451">
        <f t="shared" si="267"/>
        <v>2020</v>
      </c>
      <c r="K3451">
        <f t="shared" si="268"/>
        <v>2</v>
      </c>
      <c r="L3451">
        <f t="shared" si="269"/>
        <v>21</v>
      </c>
      <c r="M3451">
        <v>4</v>
      </c>
    </row>
    <row r="3452" spans="1:13" x14ac:dyDescent="0.3">
      <c r="A3452" t="s">
        <v>3458</v>
      </c>
      <c r="B3452" t="s">
        <v>5009</v>
      </c>
      <c r="C3452">
        <v>30</v>
      </c>
      <c r="D3452" t="s">
        <v>5012</v>
      </c>
      <c r="E3452" t="s">
        <v>5019</v>
      </c>
      <c r="F3452">
        <v>700</v>
      </c>
      <c r="G3452" s="5">
        <v>44903.67627314815</v>
      </c>
      <c r="H3452" s="5" t="str">
        <f t="shared" si="265"/>
        <v>Thursday</v>
      </c>
      <c r="I3452" s="5" t="str">
        <f t="shared" si="266"/>
        <v>December</v>
      </c>
      <c r="J3452">
        <f t="shared" si="267"/>
        <v>2022</v>
      </c>
      <c r="K3452">
        <f t="shared" si="268"/>
        <v>12</v>
      </c>
      <c r="L3452">
        <f t="shared" si="269"/>
        <v>8</v>
      </c>
      <c r="M3452">
        <v>2</v>
      </c>
    </row>
    <row r="3453" spans="1:13" x14ac:dyDescent="0.3">
      <c r="A3453" t="s">
        <v>3459</v>
      </c>
      <c r="B3453" t="s">
        <v>5009</v>
      </c>
      <c r="C3453">
        <v>65</v>
      </c>
      <c r="D3453" t="s">
        <v>5011</v>
      </c>
      <c r="E3453" t="s">
        <v>5019</v>
      </c>
      <c r="F3453">
        <v>1250</v>
      </c>
      <c r="G3453" s="5">
        <v>44029.771932870368</v>
      </c>
      <c r="H3453" s="5" t="str">
        <f t="shared" si="265"/>
        <v>Friday</v>
      </c>
      <c r="I3453" s="5" t="str">
        <f t="shared" si="266"/>
        <v>July</v>
      </c>
      <c r="J3453">
        <f t="shared" si="267"/>
        <v>2020</v>
      </c>
      <c r="K3453">
        <f t="shared" si="268"/>
        <v>7</v>
      </c>
      <c r="L3453">
        <f t="shared" si="269"/>
        <v>17</v>
      </c>
      <c r="M3453">
        <v>1</v>
      </c>
    </row>
    <row r="3454" spans="1:13" x14ac:dyDescent="0.3">
      <c r="A3454" t="s">
        <v>3460</v>
      </c>
      <c r="B3454" t="s">
        <v>5009</v>
      </c>
      <c r="C3454">
        <v>43</v>
      </c>
      <c r="D3454" t="s">
        <v>5013</v>
      </c>
      <c r="E3454" t="s">
        <v>5018</v>
      </c>
      <c r="F3454">
        <v>1800</v>
      </c>
      <c r="G3454" s="5">
        <v>43876.825497685182</v>
      </c>
      <c r="H3454" s="5" t="str">
        <f t="shared" si="265"/>
        <v>Saturday</v>
      </c>
      <c r="I3454" s="5" t="str">
        <f t="shared" si="266"/>
        <v>February</v>
      </c>
      <c r="J3454">
        <f t="shared" si="267"/>
        <v>2020</v>
      </c>
      <c r="K3454">
        <f t="shared" si="268"/>
        <v>2</v>
      </c>
      <c r="L3454">
        <f t="shared" si="269"/>
        <v>15</v>
      </c>
      <c r="M3454">
        <v>4</v>
      </c>
    </row>
    <row r="3455" spans="1:13" x14ac:dyDescent="0.3">
      <c r="A3455" t="s">
        <v>3461</v>
      </c>
      <c r="B3455" t="s">
        <v>5008</v>
      </c>
      <c r="C3455">
        <v>55</v>
      </c>
      <c r="D3455" t="s">
        <v>5014</v>
      </c>
      <c r="E3455" t="s">
        <v>5019</v>
      </c>
      <c r="F3455">
        <v>1800</v>
      </c>
      <c r="G3455" s="5">
        <v>44787.869166666656</v>
      </c>
      <c r="H3455" s="5" t="str">
        <f t="shared" si="265"/>
        <v>Sunday</v>
      </c>
      <c r="I3455" s="5" t="str">
        <f t="shared" si="266"/>
        <v>August</v>
      </c>
      <c r="J3455">
        <f t="shared" si="267"/>
        <v>2022</v>
      </c>
      <c r="K3455">
        <f t="shared" si="268"/>
        <v>8</v>
      </c>
      <c r="L3455">
        <f t="shared" si="269"/>
        <v>14</v>
      </c>
      <c r="M3455">
        <v>3</v>
      </c>
    </row>
    <row r="3456" spans="1:13" x14ac:dyDescent="0.3">
      <c r="A3456" t="s">
        <v>3462</v>
      </c>
      <c r="B3456" t="s">
        <v>5008</v>
      </c>
      <c r="C3456">
        <v>59</v>
      </c>
      <c r="D3456" t="s">
        <v>5010</v>
      </c>
      <c r="E3456" t="s">
        <v>5019</v>
      </c>
      <c r="F3456">
        <v>1000</v>
      </c>
      <c r="G3456" s="5">
        <v>44348.219629629632</v>
      </c>
      <c r="H3456" s="5" t="str">
        <f t="shared" si="265"/>
        <v>Tuesday</v>
      </c>
      <c r="I3456" s="5" t="str">
        <f t="shared" si="266"/>
        <v>June</v>
      </c>
      <c r="J3456">
        <f t="shared" si="267"/>
        <v>2021</v>
      </c>
      <c r="K3456">
        <f t="shared" si="268"/>
        <v>6</v>
      </c>
      <c r="L3456">
        <f t="shared" si="269"/>
        <v>1</v>
      </c>
      <c r="M3456">
        <v>3</v>
      </c>
    </row>
    <row r="3457" spans="1:13" x14ac:dyDescent="0.3">
      <c r="A3457" t="s">
        <v>3463</v>
      </c>
      <c r="B3457" t="s">
        <v>5008</v>
      </c>
      <c r="C3457">
        <v>30</v>
      </c>
      <c r="D3457" t="s">
        <v>5013</v>
      </c>
      <c r="E3457" t="s">
        <v>5015</v>
      </c>
      <c r="F3457">
        <v>150</v>
      </c>
      <c r="G3457" s="5">
        <v>45032.280601851853</v>
      </c>
      <c r="H3457" s="5" t="str">
        <f t="shared" si="265"/>
        <v>Sunday</v>
      </c>
      <c r="I3457" s="5" t="str">
        <f t="shared" si="266"/>
        <v>April</v>
      </c>
      <c r="J3457">
        <f t="shared" si="267"/>
        <v>2023</v>
      </c>
      <c r="K3457">
        <f t="shared" si="268"/>
        <v>4</v>
      </c>
      <c r="L3457">
        <f t="shared" si="269"/>
        <v>16</v>
      </c>
      <c r="M3457">
        <v>2</v>
      </c>
    </row>
    <row r="3458" spans="1:13" x14ac:dyDescent="0.3">
      <c r="A3458" t="s">
        <v>3464</v>
      </c>
      <c r="B3458" t="s">
        <v>5009</v>
      </c>
      <c r="C3458">
        <v>56</v>
      </c>
      <c r="D3458" t="s">
        <v>5012</v>
      </c>
      <c r="E3458" t="s">
        <v>5019</v>
      </c>
      <c r="F3458">
        <v>250</v>
      </c>
      <c r="G3458" s="5">
        <v>44472.280428240738</v>
      </c>
      <c r="H3458" s="5" t="str">
        <f t="shared" si="265"/>
        <v>Sunday</v>
      </c>
      <c r="I3458" s="5" t="str">
        <f t="shared" si="266"/>
        <v>October</v>
      </c>
      <c r="J3458">
        <f t="shared" si="267"/>
        <v>2021</v>
      </c>
      <c r="K3458">
        <f t="shared" si="268"/>
        <v>10</v>
      </c>
      <c r="L3458">
        <f t="shared" si="269"/>
        <v>3</v>
      </c>
      <c r="M3458">
        <v>1</v>
      </c>
    </row>
    <row r="3459" spans="1:13" x14ac:dyDescent="0.3">
      <c r="A3459" t="s">
        <v>3465</v>
      </c>
      <c r="B3459" t="s">
        <v>5009</v>
      </c>
      <c r="C3459">
        <v>45</v>
      </c>
      <c r="D3459" t="s">
        <v>5013</v>
      </c>
      <c r="E3459" t="s">
        <v>5015</v>
      </c>
      <c r="F3459">
        <v>50</v>
      </c>
      <c r="G3459" s="5">
        <v>44635.530960648153</v>
      </c>
      <c r="H3459" s="5" t="str">
        <f t="shared" ref="H3459:H3522" si="270">TEXT(G3459,"DDDD")</f>
        <v>Tuesday</v>
      </c>
      <c r="I3459" s="5" t="str">
        <f t="shared" ref="I3459:I3522" si="271">TEXT(G3459,"mmmm")</f>
        <v>March</v>
      </c>
      <c r="J3459">
        <f t="shared" ref="J3459:J3522" si="272">YEAR(G3459)</f>
        <v>2022</v>
      </c>
      <c r="K3459">
        <f t="shared" ref="K3459:K3522" si="273">MONTH(G3459)</f>
        <v>3</v>
      </c>
      <c r="L3459">
        <f t="shared" ref="L3459:L3522" si="274">DAY(G3459)</f>
        <v>15</v>
      </c>
      <c r="M3459">
        <v>3</v>
      </c>
    </row>
    <row r="3460" spans="1:13" x14ac:dyDescent="0.3">
      <c r="A3460" t="s">
        <v>3466</v>
      </c>
      <c r="B3460" t="s">
        <v>5009</v>
      </c>
      <c r="C3460">
        <v>36</v>
      </c>
      <c r="D3460" t="s">
        <v>5013</v>
      </c>
      <c r="E3460" t="s">
        <v>5017</v>
      </c>
      <c r="F3460">
        <v>950</v>
      </c>
      <c r="G3460" s="5">
        <v>44038.512002314812</v>
      </c>
      <c r="H3460" s="5" t="str">
        <f t="shared" si="270"/>
        <v>Sunday</v>
      </c>
      <c r="I3460" s="5" t="str">
        <f t="shared" si="271"/>
        <v>July</v>
      </c>
      <c r="J3460">
        <f t="shared" si="272"/>
        <v>2020</v>
      </c>
      <c r="K3460">
        <f t="shared" si="273"/>
        <v>7</v>
      </c>
      <c r="L3460">
        <f t="shared" si="274"/>
        <v>26</v>
      </c>
      <c r="M3460">
        <v>4</v>
      </c>
    </row>
    <row r="3461" spans="1:13" x14ac:dyDescent="0.3">
      <c r="A3461" t="s">
        <v>3467</v>
      </c>
      <c r="B3461" t="s">
        <v>5009</v>
      </c>
      <c r="C3461">
        <v>41</v>
      </c>
      <c r="D3461" t="s">
        <v>5011</v>
      </c>
      <c r="E3461" t="s">
        <v>5019</v>
      </c>
      <c r="F3461">
        <v>1650</v>
      </c>
      <c r="G3461" s="5">
        <v>44389.454930555563</v>
      </c>
      <c r="H3461" s="5" t="str">
        <f t="shared" si="270"/>
        <v>Monday</v>
      </c>
      <c r="I3461" s="5" t="str">
        <f t="shared" si="271"/>
        <v>July</v>
      </c>
      <c r="J3461">
        <f t="shared" si="272"/>
        <v>2021</v>
      </c>
      <c r="K3461">
        <f t="shared" si="273"/>
        <v>7</v>
      </c>
      <c r="L3461">
        <f t="shared" si="274"/>
        <v>12</v>
      </c>
      <c r="M3461">
        <v>2</v>
      </c>
    </row>
    <row r="3462" spans="1:13" x14ac:dyDescent="0.3">
      <c r="A3462" t="s">
        <v>3468</v>
      </c>
      <c r="B3462" t="s">
        <v>5008</v>
      </c>
      <c r="C3462">
        <v>36</v>
      </c>
      <c r="D3462" t="s">
        <v>5013</v>
      </c>
      <c r="E3462" t="s">
        <v>5016</v>
      </c>
      <c r="F3462">
        <v>1500</v>
      </c>
      <c r="G3462" s="5">
        <v>44442.082083333327</v>
      </c>
      <c r="H3462" s="5" t="str">
        <f t="shared" si="270"/>
        <v>Friday</v>
      </c>
      <c r="I3462" s="5" t="str">
        <f t="shared" si="271"/>
        <v>September</v>
      </c>
      <c r="J3462">
        <f t="shared" si="272"/>
        <v>2021</v>
      </c>
      <c r="K3462">
        <f t="shared" si="273"/>
        <v>9</v>
      </c>
      <c r="L3462">
        <f t="shared" si="274"/>
        <v>3</v>
      </c>
      <c r="M3462">
        <v>5</v>
      </c>
    </row>
    <row r="3463" spans="1:13" x14ac:dyDescent="0.3">
      <c r="A3463" t="s">
        <v>3469</v>
      </c>
      <c r="B3463" t="s">
        <v>5008</v>
      </c>
      <c r="C3463">
        <v>66</v>
      </c>
      <c r="D3463" t="s">
        <v>5012</v>
      </c>
      <c r="E3463" t="s">
        <v>5019</v>
      </c>
      <c r="F3463">
        <v>600</v>
      </c>
      <c r="G3463" s="5">
        <v>43846.177372685182</v>
      </c>
      <c r="H3463" s="5" t="str">
        <f t="shared" si="270"/>
        <v>Thursday</v>
      </c>
      <c r="I3463" s="5" t="str">
        <f t="shared" si="271"/>
        <v>January</v>
      </c>
      <c r="J3463">
        <f t="shared" si="272"/>
        <v>2020</v>
      </c>
      <c r="K3463">
        <f t="shared" si="273"/>
        <v>1</v>
      </c>
      <c r="L3463">
        <f t="shared" si="274"/>
        <v>16</v>
      </c>
      <c r="M3463">
        <v>2</v>
      </c>
    </row>
    <row r="3464" spans="1:13" x14ac:dyDescent="0.3">
      <c r="A3464" t="s">
        <v>3470</v>
      </c>
      <c r="B3464" t="s">
        <v>5009</v>
      </c>
      <c r="C3464">
        <v>30</v>
      </c>
      <c r="D3464" t="s">
        <v>5011</v>
      </c>
      <c r="E3464" t="s">
        <v>5019</v>
      </c>
      <c r="F3464">
        <v>500</v>
      </c>
      <c r="G3464" s="5">
        <v>45113.318113425928</v>
      </c>
      <c r="H3464" s="5" t="str">
        <f t="shared" si="270"/>
        <v>Thursday</v>
      </c>
      <c r="I3464" s="5" t="str">
        <f t="shared" si="271"/>
        <v>July</v>
      </c>
      <c r="J3464">
        <f t="shared" si="272"/>
        <v>2023</v>
      </c>
      <c r="K3464">
        <f t="shared" si="273"/>
        <v>7</v>
      </c>
      <c r="L3464">
        <f t="shared" si="274"/>
        <v>6</v>
      </c>
      <c r="M3464">
        <v>3</v>
      </c>
    </row>
    <row r="3465" spans="1:13" x14ac:dyDescent="0.3">
      <c r="A3465" t="s">
        <v>3471</v>
      </c>
      <c r="B3465" t="s">
        <v>5009</v>
      </c>
      <c r="C3465">
        <v>30</v>
      </c>
      <c r="D3465" t="s">
        <v>5013</v>
      </c>
      <c r="E3465" t="s">
        <v>5019</v>
      </c>
      <c r="F3465">
        <v>1700</v>
      </c>
      <c r="G3465" s="5">
        <v>43858.738553240742</v>
      </c>
      <c r="H3465" s="5" t="str">
        <f t="shared" si="270"/>
        <v>Tuesday</v>
      </c>
      <c r="I3465" s="5" t="str">
        <f t="shared" si="271"/>
        <v>January</v>
      </c>
      <c r="J3465">
        <f t="shared" si="272"/>
        <v>2020</v>
      </c>
      <c r="K3465">
        <f t="shared" si="273"/>
        <v>1</v>
      </c>
      <c r="L3465">
        <f t="shared" si="274"/>
        <v>28</v>
      </c>
      <c r="M3465">
        <v>1</v>
      </c>
    </row>
    <row r="3466" spans="1:13" x14ac:dyDescent="0.3">
      <c r="A3466" t="s">
        <v>3472</v>
      </c>
      <c r="B3466" t="s">
        <v>5008</v>
      </c>
      <c r="C3466">
        <v>45</v>
      </c>
      <c r="D3466" t="s">
        <v>5011</v>
      </c>
      <c r="E3466" t="s">
        <v>5019</v>
      </c>
      <c r="F3466">
        <v>800</v>
      </c>
      <c r="G3466" s="5">
        <v>44938.537175925929</v>
      </c>
      <c r="H3466" s="5" t="str">
        <f t="shared" si="270"/>
        <v>Thursday</v>
      </c>
      <c r="I3466" s="5" t="str">
        <f t="shared" si="271"/>
        <v>January</v>
      </c>
      <c r="J3466">
        <f t="shared" si="272"/>
        <v>2023</v>
      </c>
      <c r="K3466">
        <f t="shared" si="273"/>
        <v>1</v>
      </c>
      <c r="L3466">
        <f t="shared" si="274"/>
        <v>12</v>
      </c>
      <c r="M3466">
        <v>3</v>
      </c>
    </row>
    <row r="3467" spans="1:13" x14ac:dyDescent="0.3">
      <c r="A3467" t="s">
        <v>3473</v>
      </c>
      <c r="B3467" t="s">
        <v>5009</v>
      </c>
      <c r="C3467">
        <v>43</v>
      </c>
      <c r="D3467" t="s">
        <v>5013</v>
      </c>
      <c r="E3467" t="s">
        <v>5016</v>
      </c>
      <c r="F3467">
        <v>1000</v>
      </c>
      <c r="G3467" s="5">
        <v>44625.746736111112</v>
      </c>
      <c r="H3467" s="5" t="str">
        <f t="shared" si="270"/>
        <v>Saturday</v>
      </c>
      <c r="I3467" s="5" t="str">
        <f t="shared" si="271"/>
        <v>March</v>
      </c>
      <c r="J3467">
        <f t="shared" si="272"/>
        <v>2022</v>
      </c>
      <c r="K3467">
        <f t="shared" si="273"/>
        <v>3</v>
      </c>
      <c r="L3467">
        <f t="shared" si="274"/>
        <v>5</v>
      </c>
      <c r="M3467">
        <v>2</v>
      </c>
    </row>
    <row r="3468" spans="1:13" x14ac:dyDescent="0.3">
      <c r="A3468" t="s">
        <v>3474</v>
      </c>
      <c r="B3468" t="s">
        <v>5009</v>
      </c>
      <c r="C3468">
        <v>19</v>
      </c>
      <c r="D3468" t="s">
        <v>5013</v>
      </c>
      <c r="E3468" t="s">
        <v>5019</v>
      </c>
      <c r="F3468">
        <v>1450</v>
      </c>
      <c r="G3468" s="5">
        <v>44533.76116898148</v>
      </c>
      <c r="H3468" s="5" t="str">
        <f t="shared" si="270"/>
        <v>Friday</v>
      </c>
      <c r="I3468" s="5" t="str">
        <f t="shared" si="271"/>
        <v>December</v>
      </c>
      <c r="J3468">
        <f t="shared" si="272"/>
        <v>2021</v>
      </c>
      <c r="K3468">
        <f t="shared" si="273"/>
        <v>12</v>
      </c>
      <c r="L3468">
        <f t="shared" si="274"/>
        <v>3</v>
      </c>
      <c r="M3468">
        <v>1</v>
      </c>
    </row>
    <row r="3469" spans="1:13" x14ac:dyDescent="0.3">
      <c r="A3469" t="s">
        <v>3475</v>
      </c>
      <c r="B3469" t="s">
        <v>5009</v>
      </c>
      <c r="C3469">
        <v>27</v>
      </c>
      <c r="D3469" t="s">
        <v>5013</v>
      </c>
      <c r="E3469" t="s">
        <v>5020</v>
      </c>
      <c r="F3469">
        <v>750</v>
      </c>
      <c r="G3469" s="5">
        <v>44351.697060185194</v>
      </c>
      <c r="H3469" s="5" t="str">
        <f t="shared" si="270"/>
        <v>Friday</v>
      </c>
      <c r="I3469" s="5" t="str">
        <f t="shared" si="271"/>
        <v>June</v>
      </c>
      <c r="J3469">
        <f t="shared" si="272"/>
        <v>2021</v>
      </c>
      <c r="K3469">
        <f t="shared" si="273"/>
        <v>6</v>
      </c>
      <c r="L3469">
        <f t="shared" si="274"/>
        <v>4</v>
      </c>
      <c r="M3469">
        <v>3</v>
      </c>
    </row>
    <row r="3470" spans="1:13" x14ac:dyDescent="0.3">
      <c r="A3470" t="s">
        <v>3476</v>
      </c>
      <c r="B3470" t="s">
        <v>5009</v>
      </c>
      <c r="C3470">
        <v>39</v>
      </c>
      <c r="D3470" t="s">
        <v>5011</v>
      </c>
      <c r="E3470" t="s">
        <v>5017</v>
      </c>
      <c r="F3470">
        <v>550</v>
      </c>
      <c r="G3470" s="5">
        <v>44880.471203703702</v>
      </c>
      <c r="H3470" s="5" t="str">
        <f t="shared" si="270"/>
        <v>Tuesday</v>
      </c>
      <c r="I3470" s="5" t="str">
        <f t="shared" si="271"/>
        <v>November</v>
      </c>
      <c r="J3470">
        <f t="shared" si="272"/>
        <v>2022</v>
      </c>
      <c r="K3470">
        <f t="shared" si="273"/>
        <v>11</v>
      </c>
      <c r="L3470">
        <f t="shared" si="274"/>
        <v>15</v>
      </c>
      <c r="M3470">
        <v>4</v>
      </c>
    </row>
    <row r="3471" spans="1:13" x14ac:dyDescent="0.3">
      <c r="A3471" t="s">
        <v>3477</v>
      </c>
      <c r="B3471" t="s">
        <v>5008</v>
      </c>
      <c r="C3471">
        <v>30</v>
      </c>
      <c r="D3471" t="s">
        <v>5013</v>
      </c>
      <c r="E3471" t="s">
        <v>5019</v>
      </c>
      <c r="F3471">
        <v>1700</v>
      </c>
      <c r="G3471" s="5">
        <v>43945.346076388887</v>
      </c>
      <c r="H3471" s="5" t="str">
        <f t="shared" si="270"/>
        <v>Friday</v>
      </c>
      <c r="I3471" s="5" t="str">
        <f t="shared" si="271"/>
        <v>April</v>
      </c>
      <c r="J3471">
        <f t="shared" si="272"/>
        <v>2020</v>
      </c>
      <c r="K3471">
        <f t="shared" si="273"/>
        <v>4</v>
      </c>
      <c r="L3471">
        <f t="shared" si="274"/>
        <v>24</v>
      </c>
      <c r="M3471">
        <v>4</v>
      </c>
    </row>
    <row r="3472" spans="1:13" x14ac:dyDescent="0.3">
      <c r="A3472" t="s">
        <v>3478</v>
      </c>
      <c r="B3472" t="s">
        <v>5008</v>
      </c>
      <c r="C3472">
        <v>26</v>
      </c>
      <c r="D3472" t="s">
        <v>5013</v>
      </c>
      <c r="E3472" t="s">
        <v>5017</v>
      </c>
      <c r="F3472">
        <v>1800</v>
      </c>
      <c r="G3472" s="5">
        <v>44454.376145833332</v>
      </c>
      <c r="H3472" s="5" t="str">
        <f t="shared" si="270"/>
        <v>Wednesday</v>
      </c>
      <c r="I3472" s="5" t="str">
        <f t="shared" si="271"/>
        <v>September</v>
      </c>
      <c r="J3472">
        <f t="shared" si="272"/>
        <v>2021</v>
      </c>
      <c r="K3472">
        <f t="shared" si="273"/>
        <v>9</v>
      </c>
      <c r="L3472">
        <f t="shared" si="274"/>
        <v>15</v>
      </c>
      <c r="M3472">
        <v>1</v>
      </c>
    </row>
    <row r="3473" spans="1:13" x14ac:dyDescent="0.3">
      <c r="A3473" t="s">
        <v>3479</v>
      </c>
      <c r="B3473" t="s">
        <v>5009</v>
      </c>
      <c r="C3473">
        <v>50</v>
      </c>
      <c r="D3473" t="s">
        <v>5013</v>
      </c>
      <c r="E3473" t="s">
        <v>5019</v>
      </c>
      <c r="F3473">
        <v>1500</v>
      </c>
      <c r="G3473" s="5">
        <v>44816.551828703698</v>
      </c>
      <c r="H3473" s="5" t="str">
        <f t="shared" si="270"/>
        <v>Monday</v>
      </c>
      <c r="I3473" s="5" t="str">
        <f t="shared" si="271"/>
        <v>September</v>
      </c>
      <c r="J3473">
        <f t="shared" si="272"/>
        <v>2022</v>
      </c>
      <c r="K3473">
        <f t="shared" si="273"/>
        <v>9</v>
      </c>
      <c r="L3473">
        <f t="shared" si="274"/>
        <v>12</v>
      </c>
      <c r="M3473">
        <v>5</v>
      </c>
    </row>
    <row r="3474" spans="1:13" x14ac:dyDescent="0.3">
      <c r="A3474" t="s">
        <v>3480</v>
      </c>
      <c r="B3474" t="s">
        <v>5009</v>
      </c>
      <c r="C3474">
        <v>31</v>
      </c>
      <c r="D3474" t="s">
        <v>5012</v>
      </c>
      <c r="E3474" t="s">
        <v>5019</v>
      </c>
      <c r="F3474">
        <v>1750</v>
      </c>
      <c r="G3474" s="5">
        <v>43962.546655092592</v>
      </c>
      <c r="H3474" s="5" t="str">
        <f t="shared" si="270"/>
        <v>Monday</v>
      </c>
      <c r="I3474" s="5" t="str">
        <f t="shared" si="271"/>
        <v>May</v>
      </c>
      <c r="J3474">
        <f t="shared" si="272"/>
        <v>2020</v>
      </c>
      <c r="K3474">
        <f t="shared" si="273"/>
        <v>5</v>
      </c>
      <c r="L3474">
        <f t="shared" si="274"/>
        <v>11</v>
      </c>
      <c r="M3474">
        <v>3</v>
      </c>
    </row>
    <row r="3475" spans="1:13" x14ac:dyDescent="0.3">
      <c r="A3475" t="s">
        <v>3481</v>
      </c>
      <c r="B3475" t="s">
        <v>5009</v>
      </c>
      <c r="C3475">
        <v>65</v>
      </c>
      <c r="D3475" t="s">
        <v>5010</v>
      </c>
      <c r="E3475" t="s">
        <v>5020</v>
      </c>
      <c r="F3475">
        <v>450</v>
      </c>
      <c r="G3475" s="5">
        <v>44104.995671296303</v>
      </c>
      <c r="H3475" s="5" t="str">
        <f t="shared" si="270"/>
        <v>Wednesday</v>
      </c>
      <c r="I3475" s="5" t="str">
        <f t="shared" si="271"/>
        <v>September</v>
      </c>
      <c r="J3475">
        <f t="shared" si="272"/>
        <v>2020</v>
      </c>
      <c r="K3475">
        <f t="shared" si="273"/>
        <v>9</v>
      </c>
      <c r="L3475">
        <f t="shared" si="274"/>
        <v>30</v>
      </c>
      <c r="M3475">
        <v>4</v>
      </c>
    </row>
    <row r="3476" spans="1:13" x14ac:dyDescent="0.3">
      <c r="A3476" t="s">
        <v>3482</v>
      </c>
      <c r="B3476" t="s">
        <v>5009</v>
      </c>
      <c r="C3476">
        <v>37</v>
      </c>
      <c r="D3476" t="s">
        <v>5013</v>
      </c>
      <c r="E3476" t="s">
        <v>5019</v>
      </c>
      <c r="F3476">
        <v>900</v>
      </c>
      <c r="G3476" s="5">
        <v>44139.397453703707</v>
      </c>
      <c r="H3476" s="5" t="str">
        <f t="shared" si="270"/>
        <v>Wednesday</v>
      </c>
      <c r="I3476" s="5" t="str">
        <f t="shared" si="271"/>
        <v>November</v>
      </c>
      <c r="J3476">
        <f t="shared" si="272"/>
        <v>2020</v>
      </c>
      <c r="K3476">
        <f t="shared" si="273"/>
        <v>11</v>
      </c>
      <c r="L3476">
        <f t="shared" si="274"/>
        <v>4</v>
      </c>
      <c r="M3476">
        <v>1</v>
      </c>
    </row>
    <row r="3477" spans="1:13" x14ac:dyDescent="0.3">
      <c r="A3477" t="s">
        <v>3483</v>
      </c>
      <c r="B3477" t="s">
        <v>5009</v>
      </c>
      <c r="C3477">
        <v>32</v>
      </c>
      <c r="D3477" t="s">
        <v>5010</v>
      </c>
      <c r="E3477" t="s">
        <v>5015</v>
      </c>
      <c r="F3477">
        <v>950</v>
      </c>
      <c r="G3477" s="5">
        <v>44505.010520833333</v>
      </c>
      <c r="H3477" s="5" t="str">
        <f t="shared" si="270"/>
        <v>Friday</v>
      </c>
      <c r="I3477" s="5" t="str">
        <f t="shared" si="271"/>
        <v>November</v>
      </c>
      <c r="J3477">
        <f t="shared" si="272"/>
        <v>2021</v>
      </c>
      <c r="K3477">
        <f t="shared" si="273"/>
        <v>11</v>
      </c>
      <c r="L3477">
        <f t="shared" si="274"/>
        <v>5</v>
      </c>
      <c r="M3477">
        <v>2</v>
      </c>
    </row>
    <row r="3478" spans="1:13" x14ac:dyDescent="0.3">
      <c r="A3478" t="s">
        <v>3484</v>
      </c>
      <c r="B3478" t="s">
        <v>5008</v>
      </c>
      <c r="C3478">
        <v>49</v>
      </c>
      <c r="D3478" t="s">
        <v>5013</v>
      </c>
      <c r="E3478" t="s">
        <v>5017</v>
      </c>
      <c r="F3478">
        <v>1950</v>
      </c>
      <c r="G3478" s="5">
        <v>44041.09946759259</v>
      </c>
      <c r="H3478" s="5" t="str">
        <f t="shared" si="270"/>
        <v>Wednesday</v>
      </c>
      <c r="I3478" s="5" t="str">
        <f t="shared" si="271"/>
        <v>July</v>
      </c>
      <c r="J3478">
        <f t="shared" si="272"/>
        <v>2020</v>
      </c>
      <c r="K3478">
        <f t="shared" si="273"/>
        <v>7</v>
      </c>
      <c r="L3478">
        <f t="shared" si="274"/>
        <v>29</v>
      </c>
      <c r="M3478">
        <v>3</v>
      </c>
    </row>
    <row r="3479" spans="1:13" x14ac:dyDescent="0.3">
      <c r="A3479" t="s">
        <v>3485</v>
      </c>
      <c r="B3479" t="s">
        <v>5009</v>
      </c>
      <c r="C3479">
        <v>50</v>
      </c>
      <c r="D3479" t="s">
        <v>5010</v>
      </c>
      <c r="E3479" t="s">
        <v>5016</v>
      </c>
      <c r="F3479">
        <v>200</v>
      </c>
      <c r="G3479" s="5">
        <v>44699.397118055553</v>
      </c>
      <c r="H3479" s="5" t="str">
        <f t="shared" si="270"/>
        <v>Wednesday</v>
      </c>
      <c r="I3479" s="5" t="str">
        <f t="shared" si="271"/>
        <v>May</v>
      </c>
      <c r="J3479">
        <f t="shared" si="272"/>
        <v>2022</v>
      </c>
      <c r="K3479">
        <f t="shared" si="273"/>
        <v>5</v>
      </c>
      <c r="L3479">
        <f t="shared" si="274"/>
        <v>18</v>
      </c>
      <c r="M3479">
        <v>3</v>
      </c>
    </row>
    <row r="3480" spans="1:13" x14ac:dyDescent="0.3">
      <c r="A3480" t="s">
        <v>3486</v>
      </c>
      <c r="B3480" t="s">
        <v>5009</v>
      </c>
      <c r="C3480">
        <v>34</v>
      </c>
      <c r="D3480" t="s">
        <v>5010</v>
      </c>
      <c r="E3480" t="s">
        <v>5017</v>
      </c>
      <c r="F3480">
        <v>300</v>
      </c>
      <c r="G3480" s="5">
        <v>44372.146597222221</v>
      </c>
      <c r="H3480" s="5" t="str">
        <f t="shared" si="270"/>
        <v>Friday</v>
      </c>
      <c r="I3480" s="5" t="str">
        <f t="shared" si="271"/>
        <v>June</v>
      </c>
      <c r="J3480">
        <f t="shared" si="272"/>
        <v>2021</v>
      </c>
      <c r="K3480">
        <f t="shared" si="273"/>
        <v>6</v>
      </c>
      <c r="L3480">
        <f t="shared" si="274"/>
        <v>25</v>
      </c>
      <c r="M3480">
        <v>4</v>
      </c>
    </row>
    <row r="3481" spans="1:13" x14ac:dyDescent="0.3">
      <c r="A3481" t="s">
        <v>3487</v>
      </c>
      <c r="B3481" t="s">
        <v>5008</v>
      </c>
      <c r="C3481">
        <v>41</v>
      </c>
      <c r="D3481" t="s">
        <v>5013</v>
      </c>
      <c r="E3481" t="s">
        <v>5019</v>
      </c>
      <c r="F3481">
        <v>1650</v>
      </c>
      <c r="G3481" s="5">
        <v>44310.888958333337</v>
      </c>
      <c r="H3481" s="5" t="str">
        <f t="shared" si="270"/>
        <v>Saturday</v>
      </c>
      <c r="I3481" s="5" t="str">
        <f t="shared" si="271"/>
        <v>April</v>
      </c>
      <c r="J3481">
        <f t="shared" si="272"/>
        <v>2021</v>
      </c>
      <c r="K3481">
        <f t="shared" si="273"/>
        <v>4</v>
      </c>
      <c r="L3481">
        <f t="shared" si="274"/>
        <v>24</v>
      </c>
      <c r="M3481">
        <v>3</v>
      </c>
    </row>
    <row r="3482" spans="1:13" x14ac:dyDescent="0.3">
      <c r="A3482" t="s">
        <v>3488</v>
      </c>
      <c r="B3482" t="s">
        <v>5008</v>
      </c>
      <c r="C3482">
        <v>47</v>
      </c>
      <c r="D3482" t="s">
        <v>5013</v>
      </c>
      <c r="E3482" t="s">
        <v>5020</v>
      </c>
      <c r="F3482">
        <v>1600</v>
      </c>
      <c r="G3482" s="5">
        <v>44468.339930555558</v>
      </c>
      <c r="H3482" s="5" t="str">
        <f t="shared" si="270"/>
        <v>Wednesday</v>
      </c>
      <c r="I3482" s="5" t="str">
        <f t="shared" si="271"/>
        <v>September</v>
      </c>
      <c r="J3482">
        <f t="shared" si="272"/>
        <v>2021</v>
      </c>
      <c r="K3482">
        <f t="shared" si="273"/>
        <v>9</v>
      </c>
      <c r="L3482">
        <f t="shared" si="274"/>
        <v>29</v>
      </c>
      <c r="M3482">
        <v>3</v>
      </c>
    </row>
    <row r="3483" spans="1:13" x14ac:dyDescent="0.3">
      <c r="A3483" t="s">
        <v>3489</v>
      </c>
      <c r="B3483" t="s">
        <v>5009</v>
      </c>
      <c r="C3483">
        <v>30</v>
      </c>
      <c r="D3483" t="s">
        <v>5013</v>
      </c>
      <c r="E3483" t="s">
        <v>5018</v>
      </c>
      <c r="F3483">
        <v>800</v>
      </c>
      <c r="G3483" s="5">
        <v>45030.971782407411</v>
      </c>
      <c r="H3483" s="5" t="str">
        <f t="shared" si="270"/>
        <v>Friday</v>
      </c>
      <c r="I3483" s="5" t="str">
        <f t="shared" si="271"/>
        <v>April</v>
      </c>
      <c r="J3483">
        <f t="shared" si="272"/>
        <v>2023</v>
      </c>
      <c r="K3483">
        <f t="shared" si="273"/>
        <v>4</v>
      </c>
      <c r="L3483">
        <f t="shared" si="274"/>
        <v>14</v>
      </c>
      <c r="M3483">
        <v>4</v>
      </c>
    </row>
    <row r="3484" spans="1:13" x14ac:dyDescent="0.3">
      <c r="A3484" t="s">
        <v>3490</v>
      </c>
      <c r="B3484" t="s">
        <v>5008</v>
      </c>
      <c r="C3484">
        <v>64</v>
      </c>
      <c r="D3484" t="s">
        <v>5012</v>
      </c>
      <c r="E3484" t="s">
        <v>5018</v>
      </c>
      <c r="F3484">
        <v>550</v>
      </c>
      <c r="G3484" s="5">
        <v>43996.39775462963</v>
      </c>
      <c r="H3484" s="5" t="str">
        <f t="shared" si="270"/>
        <v>Sunday</v>
      </c>
      <c r="I3484" s="5" t="str">
        <f t="shared" si="271"/>
        <v>June</v>
      </c>
      <c r="J3484">
        <f t="shared" si="272"/>
        <v>2020</v>
      </c>
      <c r="K3484">
        <f t="shared" si="273"/>
        <v>6</v>
      </c>
      <c r="L3484">
        <f t="shared" si="274"/>
        <v>14</v>
      </c>
      <c r="M3484">
        <v>3</v>
      </c>
    </row>
    <row r="3485" spans="1:13" x14ac:dyDescent="0.3">
      <c r="A3485" t="s">
        <v>3491</v>
      </c>
      <c r="B3485" t="s">
        <v>5008</v>
      </c>
      <c r="C3485">
        <v>65</v>
      </c>
      <c r="D3485" t="s">
        <v>5014</v>
      </c>
      <c r="E3485" t="s">
        <v>5020</v>
      </c>
      <c r="F3485">
        <v>1100</v>
      </c>
      <c r="G3485" s="5">
        <v>43838.943773148138</v>
      </c>
      <c r="H3485" s="5" t="str">
        <f t="shared" si="270"/>
        <v>Wednesday</v>
      </c>
      <c r="I3485" s="5" t="str">
        <f t="shared" si="271"/>
        <v>January</v>
      </c>
      <c r="J3485">
        <f t="shared" si="272"/>
        <v>2020</v>
      </c>
      <c r="K3485">
        <f t="shared" si="273"/>
        <v>1</v>
      </c>
      <c r="L3485">
        <f t="shared" si="274"/>
        <v>8</v>
      </c>
      <c r="M3485">
        <v>4</v>
      </c>
    </row>
    <row r="3486" spans="1:13" x14ac:dyDescent="0.3">
      <c r="A3486" t="s">
        <v>3492</v>
      </c>
      <c r="B3486" t="s">
        <v>5009</v>
      </c>
      <c r="C3486">
        <v>33</v>
      </c>
      <c r="D3486" t="s">
        <v>5011</v>
      </c>
      <c r="E3486" t="s">
        <v>5019</v>
      </c>
      <c r="F3486">
        <v>1800</v>
      </c>
      <c r="G3486" s="5">
        <v>44504.642858796287</v>
      </c>
      <c r="H3486" s="5" t="str">
        <f t="shared" si="270"/>
        <v>Thursday</v>
      </c>
      <c r="I3486" s="5" t="str">
        <f t="shared" si="271"/>
        <v>November</v>
      </c>
      <c r="J3486">
        <f t="shared" si="272"/>
        <v>2021</v>
      </c>
      <c r="K3486">
        <f t="shared" si="273"/>
        <v>11</v>
      </c>
      <c r="L3486">
        <f t="shared" si="274"/>
        <v>4</v>
      </c>
      <c r="M3486">
        <v>2</v>
      </c>
    </row>
    <row r="3487" spans="1:13" x14ac:dyDescent="0.3">
      <c r="A3487" t="s">
        <v>3493</v>
      </c>
      <c r="B3487" t="s">
        <v>5009</v>
      </c>
      <c r="C3487">
        <v>19</v>
      </c>
      <c r="D3487" t="s">
        <v>5013</v>
      </c>
      <c r="E3487" t="s">
        <v>5020</v>
      </c>
      <c r="F3487">
        <v>1150</v>
      </c>
      <c r="G3487" s="5">
        <v>44648.960625</v>
      </c>
      <c r="H3487" s="5" t="str">
        <f t="shared" si="270"/>
        <v>Monday</v>
      </c>
      <c r="I3487" s="5" t="str">
        <f t="shared" si="271"/>
        <v>March</v>
      </c>
      <c r="J3487">
        <f t="shared" si="272"/>
        <v>2022</v>
      </c>
      <c r="K3487">
        <f t="shared" si="273"/>
        <v>3</v>
      </c>
      <c r="L3487">
        <f t="shared" si="274"/>
        <v>28</v>
      </c>
      <c r="M3487">
        <v>2</v>
      </c>
    </row>
    <row r="3488" spans="1:13" x14ac:dyDescent="0.3">
      <c r="A3488" t="s">
        <v>3494</v>
      </c>
      <c r="B3488" t="s">
        <v>5008</v>
      </c>
      <c r="C3488">
        <v>34</v>
      </c>
      <c r="D3488" t="s">
        <v>5013</v>
      </c>
      <c r="E3488" t="s">
        <v>5015</v>
      </c>
      <c r="F3488">
        <v>1300</v>
      </c>
      <c r="G3488" s="5">
        <v>44923.328912037039</v>
      </c>
      <c r="H3488" s="5" t="str">
        <f t="shared" si="270"/>
        <v>Wednesday</v>
      </c>
      <c r="I3488" s="5" t="str">
        <f t="shared" si="271"/>
        <v>December</v>
      </c>
      <c r="J3488">
        <f t="shared" si="272"/>
        <v>2022</v>
      </c>
      <c r="K3488">
        <f t="shared" si="273"/>
        <v>12</v>
      </c>
      <c r="L3488">
        <f t="shared" si="274"/>
        <v>28</v>
      </c>
      <c r="M3488">
        <v>2</v>
      </c>
    </row>
    <row r="3489" spans="1:13" x14ac:dyDescent="0.3">
      <c r="A3489" t="s">
        <v>3495</v>
      </c>
      <c r="B3489" t="s">
        <v>5008</v>
      </c>
      <c r="C3489">
        <v>49</v>
      </c>
      <c r="D3489" t="s">
        <v>5010</v>
      </c>
      <c r="E3489" t="s">
        <v>5017</v>
      </c>
      <c r="F3489">
        <v>1550</v>
      </c>
      <c r="G3489" s="5">
        <v>44131.910393518519</v>
      </c>
      <c r="H3489" s="5" t="str">
        <f t="shared" si="270"/>
        <v>Tuesday</v>
      </c>
      <c r="I3489" s="5" t="str">
        <f t="shared" si="271"/>
        <v>October</v>
      </c>
      <c r="J3489">
        <f t="shared" si="272"/>
        <v>2020</v>
      </c>
      <c r="K3489">
        <f t="shared" si="273"/>
        <v>10</v>
      </c>
      <c r="L3489">
        <f t="shared" si="274"/>
        <v>27</v>
      </c>
      <c r="M3489">
        <v>3</v>
      </c>
    </row>
    <row r="3490" spans="1:13" x14ac:dyDescent="0.3">
      <c r="A3490" t="s">
        <v>3496</v>
      </c>
      <c r="B3490" t="s">
        <v>5008</v>
      </c>
      <c r="C3490">
        <v>60</v>
      </c>
      <c r="D3490" t="s">
        <v>5012</v>
      </c>
      <c r="E3490" t="s">
        <v>5019</v>
      </c>
      <c r="F3490">
        <v>1450</v>
      </c>
      <c r="G3490" s="5">
        <v>44133.346863425933</v>
      </c>
      <c r="H3490" s="5" t="str">
        <f t="shared" si="270"/>
        <v>Thursday</v>
      </c>
      <c r="I3490" s="5" t="str">
        <f t="shared" si="271"/>
        <v>October</v>
      </c>
      <c r="J3490">
        <f t="shared" si="272"/>
        <v>2020</v>
      </c>
      <c r="K3490">
        <f t="shared" si="273"/>
        <v>10</v>
      </c>
      <c r="L3490">
        <f t="shared" si="274"/>
        <v>29</v>
      </c>
      <c r="M3490">
        <v>4</v>
      </c>
    </row>
    <row r="3491" spans="1:13" x14ac:dyDescent="0.3">
      <c r="A3491" t="s">
        <v>3497</v>
      </c>
      <c r="B3491" t="s">
        <v>5008</v>
      </c>
      <c r="C3491">
        <v>25</v>
      </c>
      <c r="D3491" t="s">
        <v>5010</v>
      </c>
      <c r="E3491" t="s">
        <v>5017</v>
      </c>
      <c r="F3491">
        <v>250</v>
      </c>
      <c r="G3491" s="5">
        <v>44066.97384259259</v>
      </c>
      <c r="H3491" s="5" t="str">
        <f t="shared" si="270"/>
        <v>Sunday</v>
      </c>
      <c r="I3491" s="5" t="str">
        <f t="shared" si="271"/>
        <v>August</v>
      </c>
      <c r="J3491">
        <f t="shared" si="272"/>
        <v>2020</v>
      </c>
      <c r="K3491">
        <f t="shared" si="273"/>
        <v>8</v>
      </c>
      <c r="L3491">
        <f t="shared" si="274"/>
        <v>23</v>
      </c>
      <c r="M3491">
        <v>3</v>
      </c>
    </row>
    <row r="3492" spans="1:13" x14ac:dyDescent="0.3">
      <c r="A3492" t="s">
        <v>3498</v>
      </c>
      <c r="B3492" t="s">
        <v>5008</v>
      </c>
      <c r="C3492">
        <v>69</v>
      </c>
      <c r="D3492" t="s">
        <v>5013</v>
      </c>
      <c r="E3492" t="s">
        <v>5018</v>
      </c>
      <c r="F3492">
        <v>1900</v>
      </c>
      <c r="G3492" s="5">
        <v>45057.688518518517</v>
      </c>
      <c r="H3492" s="5" t="str">
        <f t="shared" si="270"/>
        <v>Thursday</v>
      </c>
      <c r="I3492" s="5" t="str">
        <f t="shared" si="271"/>
        <v>May</v>
      </c>
      <c r="J3492">
        <f t="shared" si="272"/>
        <v>2023</v>
      </c>
      <c r="K3492">
        <f t="shared" si="273"/>
        <v>5</v>
      </c>
      <c r="L3492">
        <f t="shared" si="274"/>
        <v>11</v>
      </c>
      <c r="M3492">
        <v>3</v>
      </c>
    </row>
    <row r="3493" spans="1:13" x14ac:dyDescent="0.3">
      <c r="A3493" t="s">
        <v>3499</v>
      </c>
      <c r="B3493" t="s">
        <v>5009</v>
      </c>
      <c r="C3493">
        <v>20</v>
      </c>
      <c r="D3493" t="s">
        <v>5013</v>
      </c>
      <c r="E3493" t="s">
        <v>5019</v>
      </c>
      <c r="F3493">
        <v>1250</v>
      </c>
      <c r="G3493" s="5">
        <v>44040.641157407408</v>
      </c>
      <c r="H3493" s="5" t="str">
        <f t="shared" si="270"/>
        <v>Tuesday</v>
      </c>
      <c r="I3493" s="5" t="str">
        <f t="shared" si="271"/>
        <v>July</v>
      </c>
      <c r="J3493">
        <f t="shared" si="272"/>
        <v>2020</v>
      </c>
      <c r="K3493">
        <f t="shared" si="273"/>
        <v>7</v>
      </c>
      <c r="L3493">
        <f t="shared" si="274"/>
        <v>28</v>
      </c>
      <c r="M3493">
        <v>4</v>
      </c>
    </row>
    <row r="3494" spans="1:13" x14ac:dyDescent="0.3">
      <c r="A3494" t="s">
        <v>3500</v>
      </c>
      <c r="B3494" t="s">
        <v>5009</v>
      </c>
      <c r="C3494">
        <v>29</v>
      </c>
      <c r="D3494" t="s">
        <v>5013</v>
      </c>
      <c r="E3494" t="s">
        <v>5016</v>
      </c>
      <c r="F3494">
        <v>1700</v>
      </c>
      <c r="G3494" s="5">
        <v>44590.989201388889</v>
      </c>
      <c r="H3494" s="5" t="str">
        <f t="shared" si="270"/>
        <v>Saturday</v>
      </c>
      <c r="I3494" s="5" t="str">
        <f t="shared" si="271"/>
        <v>January</v>
      </c>
      <c r="J3494">
        <f t="shared" si="272"/>
        <v>2022</v>
      </c>
      <c r="K3494">
        <f t="shared" si="273"/>
        <v>1</v>
      </c>
      <c r="L3494">
        <f t="shared" si="274"/>
        <v>29</v>
      </c>
      <c r="M3494">
        <v>2</v>
      </c>
    </row>
    <row r="3495" spans="1:13" x14ac:dyDescent="0.3">
      <c r="A3495" t="s">
        <v>3501</v>
      </c>
      <c r="B3495" t="s">
        <v>5009</v>
      </c>
      <c r="C3495">
        <v>37</v>
      </c>
      <c r="D3495" t="s">
        <v>5010</v>
      </c>
      <c r="E3495" t="s">
        <v>5017</v>
      </c>
      <c r="F3495">
        <v>600</v>
      </c>
      <c r="G3495" s="5">
        <v>44158.030034722222</v>
      </c>
      <c r="H3495" s="5" t="str">
        <f t="shared" si="270"/>
        <v>Monday</v>
      </c>
      <c r="I3495" s="5" t="str">
        <f t="shared" si="271"/>
        <v>November</v>
      </c>
      <c r="J3495">
        <f t="shared" si="272"/>
        <v>2020</v>
      </c>
      <c r="K3495">
        <f t="shared" si="273"/>
        <v>11</v>
      </c>
      <c r="L3495">
        <f t="shared" si="274"/>
        <v>23</v>
      </c>
      <c r="M3495">
        <v>4</v>
      </c>
    </row>
    <row r="3496" spans="1:13" x14ac:dyDescent="0.3">
      <c r="A3496" t="s">
        <v>3502</v>
      </c>
      <c r="B3496" t="s">
        <v>5009</v>
      </c>
      <c r="C3496">
        <v>33</v>
      </c>
      <c r="D3496" t="s">
        <v>5013</v>
      </c>
      <c r="E3496" t="s">
        <v>5019</v>
      </c>
      <c r="F3496">
        <v>1100</v>
      </c>
      <c r="G3496" s="5">
        <v>44501.194247685176</v>
      </c>
      <c r="H3496" s="5" t="str">
        <f t="shared" si="270"/>
        <v>Monday</v>
      </c>
      <c r="I3496" s="5" t="str">
        <f t="shared" si="271"/>
        <v>November</v>
      </c>
      <c r="J3496">
        <f t="shared" si="272"/>
        <v>2021</v>
      </c>
      <c r="K3496">
        <f t="shared" si="273"/>
        <v>11</v>
      </c>
      <c r="L3496">
        <f t="shared" si="274"/>
        <v>1</v>
      </c>
      <c r="M3496">
        <v>3</v>
      </c>
    </row>
    <row r="3497" spans="1:13" x14ac:dyDescent="0.3">
      <c r="A3497" t="s">
        <v>3503</v>
      </c>
      <c r="B3497" t="s">
        <v>5008</v>
      </c>
      <c r="C3497">
        <v>31</v>
      </c>
      <c r="D3497" t="s">
        <v>5013</v>
      </c>
      <c r="E3497" t="s">
        <v>5019</v>
      </c>
      <c r="F3497">
        <v>450</v>
      </c>
      <c r="G3497" s="5">
        <v>44472.563287037039</v>
      </c>
      <c r="H3497" s="5" t="str">
        <f t="shared" si="270"/>
        <v>Sunday</v>
      </c>
      <c r="I3497" s="5" t="str">
        <f t="shared" si="271"/>
        <v>October</v>
      </c>
      <c r="J3497">
        <f t="shared" si="272"/>
        <v>2021</v>
      </c>
      <c r="K3497">
        <f t="shared" si="273"/>
        <v>10</v>
      </c>
      <c r="L3497">
        <f t="shared" si="274"/>
        <v>3</v>
      </c>
      <c r="M3497">
        <v>1</v>
      </c>
    </row>
    <row r="3498" spans="1:13" x14ac:dyDescent="0.3">
      <c r="A3498" t="s">
        <v>3504</v>
      </c>
      <c r="B3498" t="s">
        <v>5009</v>
      </c>
      <c r="C3498">
        <v>33</v>
      </c>
      <c r="D3498" t="s">
        <v>5014</v>
      </c>
      <c r="E3498" t="s">
        <v>5015</v>
      </c>
      <c r="F3498">
        <v>1000</v>
      </c>
      <c r="G3498" s="5">
        <v>45159.904374999998</v>
      </c>
      <c r="H3498" s="5" t="str">
        <f t="shared" si="270"/>
        <v>Monday</v>
      </c>
      <c r="I3498" s="5" t="str">
        <f t="shared" si="271"/>
        <v>August</v>
      </c>
      <c r="J3498">
        <f t="shared" si="272"/>
        <v>2023</v>
      </c>
      <c r="K3498">
        <f t="shared" si="273"/>
        <v>8</v>
      </c>
      <c r="L3498">
        <f t="shared" si="274"/>
        <v>21</v>
      </c>
      <c r="M3498">
        <v>1</v>
      </c>
    </row>
    <row r="3499" spans="1:13" x14ac:dyDescent="0.3">
      <c r="A3499" t="s">
        <v>3505</v>
      </c>
      <c r="B3499" t="s">
        <v>5009</v>
      </c>
      <c r="C3499">
        <v>43</v>
      </c>
      <c r="D3499" t="s">
        <v>5011</v>
      </c>
      <c r="E3499" t="s">
        <v>5019</v>
      </c>
      <c r="F3499">
        <v>1450</v>
      </c>
      <c r="G3499" s="5">
        <v>43899.810567129629</v>
      </c>
      <c r="H3499" s="5" t="str">
        <f t="shared" si="270"/>
        <v>Monday</v>
      </c>
      <c r="I3499" s="5" t="str">
        <f t="shared" si="271"/>
        <v>March</v>
      </c>
      <c r="J3499">
        <f t="shared" si="272"/>
        <v>2020</v>
      </c>
      <c r="K3499">
        <f t="shared" si="273"/>
        <v>3</v>
      </c>
      <c r="L3499">
        <f t="shared" si="274"/>
        <v>9</v>
      </c>
      <c r="M3499">
        <v>1</v>
      </c>
    </row>
    <row r="3500" spans="1:13" x14ac:dyDescent="0.3">
      <c r="A3500" t="s">
        <v>3506</v>
      </c>
      <c r="B3500" t="s">
        <v>5008</v>
      </c>
      <c r="C3500">
        <v>66</v>
      </c>
      <c r="D3500" t="s">
        <v>5011</v>
      </c>
      <c r="E3500" t="s">
        <v>5015</v>
      </c>
      <c r="F3500">
        <v>1450</v>
      </c>
      <c r="G3500" s="5">
        <v>44252.999780092592</v>
      </c>
      <c r="H3500" s="5" t="str">
        <f t="shared" si="270"/>
        <v>Thursday</v>
      </c>
      <c r="I3500" s="5" t="str">
        <f t="shared" si="271"/>
        <v>February</v>
      </c>
      <c r="J3500">
        <f t="shared" si="272"/>
        <v>2021</v>
      </c>
      <c r="K3500">
        <f t="shared" si="273"/>
        <v>2</v>
      </c>
      <c r="L3500">
        <f t="shared" si="274"/>
        <v>25</v>
      </c>
      <c r="M3500">
        <v>4</v>
      </c>
    </row>
    <row r="3501" spans="1:13" x14ac:dyDescent="0.3">
      <c r="A3501" t="s">
        <v>3507</v>
      </c>
      <c r="B3501" t="s">
        <v>5009</v>
      </c>
      <c r="C3501">
        <v>60</v>
      </c>
      <c r="D3501" t="s">
        <v>5011</v>
      </c>
      <c r="E3501" t="s">
        <v>5019</v>
      </c>
      <c r="F3501">
        <v>1350</v>
      </c>
      <c r="G3501" s="5">
        <v>44397.538298611107</v>
      </c>
      <c r="H3501" s="5" t="str">
        <f t="shared" si="270"/>
        <v>Tuesday</v>
      </c>
      <c r="I3501" s="5" t="str">
        <f t="shared" si="271"/>
        <v>July</v>
      </c>
      <c r="J3501">
        <f t="shared" si="272"/>
        <v>2021</v>
      </c>
      <c r="K3501">
        <f t="shared" si="273"/>
        <v>7</v>
      </c>
      <c r="L3501">
        <f t="shared" si="274"/>
        <v>20</v>
      </c>
      <c r="M3501">
        <v>2</v>
      </c>
    </row>
    <row r="3502" spans="1:13" x14ac:dyDescent="0.3">
      <c r="A3502" t="s">
        <v>3508</v>
      </c>
      <c r="B3502" t="s">
        <v>5008</v>
      </c>
      <c r="C3502">
        <v>66</v>
      </c>
      <c r="D3502" t="s">
        <v>5014</v>
      </c>
      <c r="E3502" t="s">
        <v>5018</v>
      </c>
      <c r="F3502">
        <v>850</v>
      </c>
      <c r="G3502" s="5">
        <v>44322.117986111109</v>
      </c>
      <c r="H3502" s="5" t="str">
        <f t="shared" si="270"/>
        <v>Thursday</v>
      </c>
      <c r="I3502" s="5" t="str">
        <f t="shared" si="271"/>
        <v>May</v>
      </c>
      <c r="J3502">
        <f t="shared" si="272"/>
        <v>2021</v>
      </c>
      <c r="K3502">
        <f t="shared" si="273"/>
        <v>5</v>
      </c>
      <c r="L3502">
        <f t="shared" si="274"/>
        <v>6</v>
      </c>
      <c r="M3502">
        <v>4</v>
      </c>
    </row>
    <row r="3503" spans="1:13" x14ac:dyDescent="0.3">
      <c r="A3503" t="s">
        <v>3509</v>
      </c>
      <c r="B3503" t="s">
        <v>5009</v>
      </c>
      <c r="C3503">
        <v>68</v>
      </c>
      <c r="D3503" t="s">
        <v>5013</v>
      </c>
      <c r="E3503" t="s">
        <v>5016</v>
      </c>
      <c r="F3503">
        <v>250</v>
      </c>
      <c r="G3503" s="5">
        <v>44491.179583333331</v>
      </c>
      <c r="H3503" s="5" t="str">
        <f t="shared" si="270"/>
        <v>Friday</v>
      </c>
      <c r="I3503" s="5" t="str">
        <f t="shared" si="271"/>
        <v>October</v>
      </c>
      <c r="J3503">
        <f t="shared" si="272"/>
        <v>2021</v>
      </c>
      <c r="K3503">
        <f t="shared" si="273"/>
        <v>10</v>
      </c>
      <c r="L3503">
        <f t="shared" si="274"/>
        <v>22</v>
      </c>
      <c r="M3503">
        <v>3</v>
      </c>
    </row>
    <row r="3504" spans="1:13" x14ac:dyDescent="0.3">
      <c r="A3504" t="s">
        <v>3510</v>
      </c>
      <c r="B3504" t="s">
        <v>5008</v>
      </c>
      <c r="C3504">
        <v>43</v>
      </c>
      <c r="D3504" t="s">
        <v>5010</v>
      </c>
      <c r="E3504" t="s">
        <v>5016</v>
      </c>
      <c r="F3504">
        <v>650</v>
      </c>
      <c r="G3504" s="5">
        <v>45061.15042824074</v>
      </c>
      <c r="H3504" s="5" t="str">
        <f t="shared" si="270"/>
        <v>Monday</v>
      </c>
      <c r="I3504" s="5" t="str">
        <f t="shared" si="271"/>
        <v>May</v>
      </c>
      <c r="J3504">
        <f t="shared" si="272"/>
        <v>2023</v>
      </c>
      <c r="K3504">
        <f t="shared" si="273"/>
        <v>5</v>
      </c>
      <c r="L3504">
        <f t="shared" si="274"/>
        <v>15</v>
      </c>
      <c r="M3504">
        <v>4</v>
      </c>
    </row>
    <row r="3505" spans="1:13" x14ac:dyDescent="0.3">
      <c r="A3505" t="s">
        <v>3511</v>
      </c>
      <c r="B3505" t="s">
        <v>5008</v>
      </c>
      <c r="C3505">
        <v>50</v>
      </c>
      <c r="D3505" t="s">
        <v>5012</v>
      </c>
      <c r="E3505" t="s">
        <v>5020</v>
      </c>
      <c r="F3505">
        <v>750</v>
      </c>
      <c r="G3505" s="5">
        <v>44306.011620370373</v>
      </c>
      <c r="H3505" s="5" t="str">
        <f t="shared" si="270"/>
        <v>Tuesday</v>
      </c>
      <c r="I3505" s="5" t="str">
        <f t="shared" si="271"/>
        <v>April</v>
      </c>
      <c r="J3505">
        <f t="shared" si="272"/>
        <v>2021</v>
      </c>
      <c r="K3505">
        <f t="shared" si="273"/>
        <v>4</v>
      </c>
      <c r="L3505">
        <f t="shared" si="274"/>
        <v>20</v>
      </c>
      <c r="M3505">
        <v>4</v>
      </c>
    </row>
    <row r="3506" spans="1:13" x14ac:dyDescent="0.3">
      <c r="A3506" t="s">
        <v>3512</v>
      </c>
      <c r="B3506" t="s">
        <v>5009</v>
      </c>
      <c r="C3506">
        <v>47</v>
      </c>
      <c r="D3506" t="s">
        <v>5013</v>
      </c>
      <c r="E3506" t="s">
        <v>5015</v>
      </c>
      <c r="F3506">
        <v>750</v>
      </c>
      <c r="G3506" s="5">
        <v>44693.769456018519</v>
      </c>
      <c r="H3506" s="5" t="str">
        <f t="shared" si="270"/>
        <v>Thursday</v>
      </c>
      <c r="I3506" s="5" t="str">
        <f t="shared" si="271"/>
        <v>May</v>
      </c>
      <c r="J3506">
        <f t="shared" si="272"/>
        <v>2022</v>
      </c>
      <c r="K3506">
        <f t="shared" si="273"/>
        <v>5</v>
      </c>
      <c r="L3506">
        <f t="shared" si="274"/>
        <v>12</v>
      </c>
      <c r="M3506">
        <v>3</v>
      </c>
    </row>
    <row r="3507" spans="1:13" x14ac:dyDescent="0.3">
      <c r="A3507" t="s">
        <v>3513</v>
      </c>
      <c r="B3507" t="s">
        <v>5009</v>
      </c>
      <c r="C3507">
        <v>29</v>
      </c>
      <c r="D3507" t="s">
        <v>5014</v>
      </c>
      <c r="E3507" t="s">
        <v>5019</v>
      </c>
      <c r="F3507">
        <v>900</v>
      </c>
      <c r="G3507" s="5">
        <v>44854.671030092592</v>
      </c>
      <c r="H3507" s="5" t="str">
        <f t="shared" si="270"/>
        <v>Thursday</v>
      </c>
      <c r="I3507" s="5" t="str">
        <f t="shared" si="271"/>
        <v>October</v>
      </c>
      <c r="J3507">
        <f t="shared" si="272"/>
        <v>2022</v>
      </c>
      <c r="K3507">
        <f t="shared" si="273"/>
        <v>10</v>
      </c>
      <c r="L3507">
        <f t="shared" si="274"/>
        <v>20</v>
      </c>
      <c r="M3507">
        <v>2</v>
      </c>
    </row>
    <row r="3508" spans="1:13" x14ac:dyDescent="0.3">
      <c r="A3508" t="s">
        <v>3514</v>
      </c>
      <c r="B3508" t="s">
        <v>5008</v>
      </c>
      <c r="C3508">
        <v>32</v>
      </c>
      <c r="D3508" t="s">
        <v>5013</v>
      </c>
      <c r="E3508" t="s">
        <v>5017</v>
      </c>
      <c r="F3508">
        <v>100</v>
      </c>
      <c r="G3508" s="5">
        <v>44938.531643518523</v>
      </c>
      <c r="H3508" s="5" t="str">
        <f t="shared" si="270"/>
        <v>Thursday</v>
      </c>
      <c r="I3508" s="5" t="str">
        <f t="shared" si="271"/>
        <v>January</v>
      </c>
      <c r="J3508">
        <f t="shared" si="272"/>
        <v>2023</v>
      </c>
      <c r="K3508">
        <f t="shared" si="273"/>
        <v>1</v>
      </c>
      <c r="L3508">
        <f t="shared" si="274"/>
        <v>12</v>
      </c>
      <c r="M3508">
        <v>2</v>
      </c>
    </row>
    <row r="3509" spans="1:13" x14ac:dyDescent="0.3">
      <c r="A3509" t="s">
        <v>3515</v>
      </c>
      <c r="B3509" t="s">
        <v>5009</v>
      </c>
      <c r="C3509">
        <v>35</v>
      </c>
      <c r="D3509" t="s">
        <v>5014</v>
      </c>
      <c r="E3509" t="s">
        <v>5019</v>
      </c>
      <c r="F3509">
        <v>1150</v>
      </c>
      <c r="G3509" s="5">
        <v>44990.546620370369</v>
      </c>
      <c r="H3509" s="5" t="str">
        <f t="shared" si="270"/>
        <v>Sunday</v>
      </c>
      <c r="I3509" s="5" t="str">
        <f t="shared" si="271"/>
        <v>March</v>
      </c>
      <c r="J3509">
        <f t="shared" si="272"/>
        <v>2023</v>
      </c>
      <c r="K3509">
        <f t="shared" si="273"/>
        <v>3</v>
      </c>
      <c r="L3509">
        <f t="shared" si="274"/>
        <v>5</v>
      </c>
      <c r="M3509">
        <v>1</v>
      </c>
    </row>
    <row r="3510" spans="1:13" x14ac:dyDescent="0.3">
      <c r="A3510" t="s">
        <v>3516</v>
      </c>
      <c r="B3510" t="s">
        <v>5009</v>
      </c>
      <c r="C3510">
        <v>45</v>
      </c>
      <c r="D3510" t="s">
        <v>5011</v>
      </c>
      <c r="E3510" t="s">
        <v>5017</v>
      </c>
      <c r="F3510">
        <v>650</v>
      </c>
      <c r="G3510" s="5">
        <v>43935.622847222221</v>
      </c>
      <c r="H3510" s="5" t="str">
        <f t="shared" si="270"/>
        <v>Tuesday</v>
      </c>
      <c r="I3510" s="5" t="str">
        <f t="shared" si="271"/>
        <v>April</v>
      </c>
      <c r="J3510">
        <f t="shared" si="272"/>
        <v>2020</v>
      </c>
      <c r="K3510">
        <f t="shared" si="273"/>
        <v>4</v>
      </c>
      <c r="L3510">
        <f t="shared" si="274"/>
        <v>14</v>
      </c>
      <c r="M3510">
        <v>3</v>
      </c>
    </row>
    <row r="3511" spans="1:13" x14ac:dyDescent="0.3">
      <c r="A3511" t="s">
        <v>3517</v>
      </c>
      <c r="B3511" t="s">
        <v>5008</v>
      </c>
      <c r="C3511">
        <v>40</v>
      </c>
      <c r="D3511" t="s">
        <v>5013</v>
      </c>
      <c r="E3511" t="s">
        <v>5019</v>
      </c>
      <c r="F3511">
        <v>200</v>
      </c>
      <c r="G3511" s="5">
        <v>44918.936597222222</v>
      </c>
      <c r="H3511" s="5" t="str">
        <f t="shared" si="270"/>
        <v>Friday</v>
      </c>
      <c r="I3511" s="5" t="str">
        <f t="shared" si="271"/>
        <v>December</v>
      </c>
      <c r="J3511">
        <f t="shared" si="272"/>
        <v>2022</v>
      </c>
      <c r="K3511">
        <f t="shared" si="273"/>
        <v>12</v>
      </c>
      <c r="L3511">
        <f t="shared" si="274"/>
        <v>23</v>
      </c>
      <c r="M3511">
        <v>3</v>
      </c>
    </row>
    <row r="3512" spans="1:13" x14ac:dyDescent="0.3">
      <c r="A3512" t="s">
        <v>3518</v>
      </c>
      <c r="B3512" t="s">
        <v>5008</v>
      </c>
      <c r="C3512">
        <v>31</v>
      </c>
      <c r="D3512" t="s">
        <v>5011</v>
      </c>
      <c r="E3512" t="s">
        <v>5018</v>
      </c>
      <c r="F3512">
        <v>1250</v>
      </c>
      <c r="G3512" s="5">
        <v>44609.288449074083</v>
      </c>
      <c r="H3512" s="5" t="str">
        <f t="shared" si="270"/>
        <v>Thursday</v>
      </c>
      <c r="I3512" s="5" t="str">
        <f t="shared" si="271"/>
        <v>February</v>
      </c>
      <c r="J3512">
        <f t="shared" si="272"/>
        <v>2022</v>
      </c>
      <c r="K3512">
        <f t="shared" si="273"/>
        <v>2</v>
      </c>
      <c r="L3512">
        <f t="shared" si="274"/>
        <v>17</v>
      </c>
      <c r="M3512">
        <v>3</v>
      </c>
    </row>
    <row r="3513" spans="1:13" x14ac:dyDescent="0.3">
      <c r="A3513" t="s">
        <v>3519</v>
      </c>
      <c r="B3513" t="s">
        <v>5008</v>
      </c>
      <c r="C3513">
        <v>47</v>
      </c>
      <c r="D3513" t="s">
        <v>5012</v>
      </c>
      <c r="E3513" t="s">
        <v>5019</v>
      </c>
      <c r="F3513">
        <v>550</v>
      </c>
      <c r="G3513" s="5">
        <v>44990.209837962961</v>
      </c>
      <c r="H3513" s="5" t="str">
        <f t="shared" si="270"/>
        <v>Sunday</v>
      </c>
      <c r="I3513" s="5" t="str">
        <f t="shared" si="271"/>
        <v>March</v>
      </c>
      <c r="J3513">
        <f t="shared" si="272"/>
        <v>2023</v>
      </c>
      <c r="K3513">
        <f t="shared" si="273"/>
        <v>3</v>
      </c>
      <c r="L3513">
        <f t="shared" si="274"/>
        <v>5</v>
      </c>
      <c r="M3513">
        <v>4</v>
      </c>
    </row>
    <row r="3514" spans="1:13" x14ac:dyDescent="0.3">
      <c r="A3514" t="s">
        <v>3520</v>
      </c>
      <c r="B3514" t="s">
        <v>5008</v>
      </c>
      <c r="C3514">
        <v>50</v>
      </c>
      <c r="D3514" t="s">
        <v>5013</v>
      </c>
      <c r="E3514" t="s">
        <v>5017</v>
      </c>
      <c r="F3514">
        <v>600</v>
      </c>
      <c r="G3514" s="5">
        <v>44733.371817129628</v>
      </c>
      <c r="H3514" s="5" t="str">
        <f t="shared" si="270"/>
        <v>Tuesday</v>
      </c>
      <c r="I3514" s="5" t="str">
        <f t="shared" si="271"/>
        <v>June</v>
      </c>
      <c r="J3514">
        <f t="shared" si="272"/>
        <v>2022</v>
      </c>
      <c r="K3514">
        <f t="shared" si="273"/>
        <v>6</v>
      </c>
      <c r="L3514">
        <f t="shared" si="274"/>
        <v>21</v>
      </c>
      <c r="M3514">
        <v>2</v>
      </c>
    </row>
    <row r="3515" spans="1:13" x14ac:dyDescent="0.3">
      <c r="A3515" t="s">
        <v>3521</v>
      </c>
      <c r="B3515" t="s">
        <v>5009</v>
      </c>
      <c r="C3515">
        <v>62</v>
      </c>
      <c r="D3515" t="s">
        <v>5011</v>
      </c>
      <c r="E3515" t="s">
        <v>5017</v>
      </c>
      <c r="F3515">
        <v>650</v>
      </c>
      <c r="G3515" s="5">
        <v>44566.073518518519</v>
      </c>
      <c r="H3515" s="5" t="str">
        <f t="shared" si="270"/>
        <v>Wednesday</v>
      </c>
      <c r="I3515" s="5" t="str">
        <f t="shared" si="271"/>
        <v>January</v>
      </c>
      <c r="J3515">
        <f t="shared" si="272"/>
        <v>2022</v>
      </c>
      <c r="K3515">
        <f t="shared" si="273"/>
        <v>1</v>
      </c>
      <c r="L3515">
        <f t="shared" si="274"/>
        <v>5</v>
      </c>
      <c r="M3515">
        <v>4</v>
      </c>
    </row>
    <row r="3516" spans="1:13" x14ac:dyDescent="0.3">
      <c r="A3516" t="s">
        <v>3522</v>
      </c>
      <c r="B3516" t="s">
        <v>5009</v>
      </c>
      <c r="C3516">
        <v>32</v>
      </c>
      <c r="D3516" t="s">
        <v>5012</v>
      </c>
      <c r="E3516" t="s">
        <v>5016</v>
      </c>
      <c r="F3516">
        <v>450</v>
      </c>
      <c r="G3516" s="5">
        <v>44669.686388888891</v>
      </c>
      <c r="H3516" s="5" t="str">
        <f t="shared" si="270"/>
        <v>Monday</v>
      </c>
      <c r="I3516" s="5" t="str">
        <f t="shared" si="271"/>
        <v>April</v>
      </c>
      <c r="J3516">
        <f t="shared" si="272"/>
        <v>2022</v>
      </c>
      <c r="K3516">
        <f t="shared" si="273"/>
        <v>4</v>
      </c>
      <c r="L3516">
        <f t="shared" si="274"/>
        <v>18</v>
      </c>
      <c r="M3516">
        <v>2</v>
      </c>
    </row>
    <row r="3517" spans="1:13" x14ac:dyDescent="0.3">
      <c r="A3517" t="s">
        <v>3523</v>
      </c>
      <c r="B3517" t="s">
        <v>5008</v>
      </c>
      <c r="C3517">
        <v>24</v>
      </c>
      <c r="D3517" t="s">
        <v>5014</v>
      </c>
      <c r="E3517" t="s">
        <v>5019</v>
      </c>
      <c r="F3517">
        <v>1900</v>
      </c>
      <c r="G3517" s="5">
        <v>44231.297893518517</v>
      </c>
      <c r="H3517" s="5" t="str">
        <f t="shared" si="270"/>
        <v>Thursday</v>
      </c>
      <c r="I3517" s="5" t="str">
        <f t="shared" si="271"/>
        <v>February</v>
      </c>
      <c r="J3517">
        <f t="shared" si="272"/>
        <v>2021</v>
      </c>
      <c r="K3517">
        <f t="shared" si="273"/>
        <v>2</v>
      </c>
      <c r="L3517">
        <f t="shared" si="274"/>
        <v>4</v>
      </c>
      <c r="M3517">
        <v>1</v>
      </c>
    </row>
    <row r="3518" spans="1:13" x14ac:dyDescent="0.3">
      <c r="A3518" t="s">
        <v>3524</v>
      </c>
      <c r="B3518" t="s">
        <v>5008</v>
      </c>
      <c r="C3518">
        <v>32</v>
      </c>
      <c r="D3518" t="s">
        <v>5011</v>
      </c>
      <c r="E3518" t="s">
        <v>5016</v>
      </c>
      <c r="F3518">
        <v>300</v>
      </c>
      <c r="G3518" s="5">
        <v>44650.668194444443</v>
      </c>
      <c r="H3518" s="5" t="str">
        <f t="shared" si="270"/>
        <v>Wednesday</v>
      </c>
      <c r="I3518" s="5" t="str">
        <f t="shared" si="271"/>
        <v>March</v>
      </c>
      <c r="J3518">
        <f t="shared" si="272"/>
        <v>2022</v>
      </c>
      <c r="K3518">
        <f t="shared" si="273"/>
        <v>3</v>
      </c>
      <c r="L3518">
        <f t="shared" si="274"/>
        <v>30</v>
      </c>
      <c r="M3518">
        <v>4</v>
      </c>
    </row>
    <row r="3519" spans="1:13" x14ac:dyDescent="0.3">
      <c r="A3519" t="s">
        <v>3525</v>
      </c>
      <c r="B3519" t="s">
        <v>5008</v>
      </c>
      <c r="C3519">
        <v>69</v>
      </c>
      <c r="D3519" t="s">
        <v>5011</v>
      </c>
      <c r="E3519" t="s">
        <v>5015</v>
      </c>
      <c r="F3519">
        <v>500</v>
      </c>
      <c r="G3519" s="5">
        <v>44259.131643518522</v>
      </c>
      <c r="H3519" s="5" t="str">
        <f t="shared" si="270"/>
        <v>Thursday</v>
      </c>
      <c r="I3519" s="5" t="str">
        <f t="shared" si="271"/>
        <v>March</v>
      </c>
      <c r="J3519">
        <f t="shared" si="272"/>
        <v>2021</v>
      </c>
      <c r="K3519">
        <f t="shared" si="273"/>
        <v>3</v>
      </c>
      <c r="L3519">
        <f t="shared" si="274"/>
        <v>4</v>
      </c>
      <c r="M3519">
        <v>3</v>
      </c>
    </row>
    <row r="3520" spans="1:13" x14ac:dyDescent="0.3">
      <c r="A3520" t="s">
        <v>3526</v>
      </c>
      <c r="B3520" t="s">
        <v>5008</v>
      </c>
      <c r="C3520">
        <v>59</v>
      </c>
      <c r="D3520" t="s">
        <v>5010</v>
      </c>
      <c r="E3520" t="s">
        <v>5017</v>
      </c>
      <c r="F3520">
        <v>1150</v>
      </c>
      <c r="G3520" s="5">
        <v>44688.685081018521</v>
      </c>
      <c r="H3520" s="5" t="str">
        <f t="shared" si="270"/>
        <v>Saturday</v>
      </c>
      <c r="I3520" s="5" t="str">
        <f t="shared" si="271"/>
        <v>May</v>
      </c>
      <c r="J3520">
        <f t="shared" si="272"/>
        <v>2022</v>
      </c>
      <c r="K3520">
        <f t="shared" si="273"/>
        <v>5</v>
      </c>
      <c r="L3520">
        <f t="shared" si="274"/>
        <v>7</v>
      </c>
      <c r="M3520">
        <v>1</v>
      </c>
    </row>
    <row r="3521" spans="1:13" x14ac:dyDescent="0.3">
      <c r="A3521" t="s">
        <v>3527</v>
      </c>
      <c r="B3521" t="s">
        <v>5008</v>
      </c>
      <c r="C3521">
        <v>63</v>
      </c>
      <c r="D3521" t="s">
        <v>5013</v>
      </c>
      <c r="E3521" t="s">
        <v>5019</v>
      </c>
      <c r="F3521">
        <v>750</v>
      </c>
      <c r="G3521" s="5">
        <v>45087.06827546296</v>
      </c>
      <c r="H3521" s="5" t="str">
        <f t="shared" si="270"/>
        <v>Saturday</v>
      </c>
      <c r="I3521" s="5" t="str">
        <f t="shared" si="271"/>
        <v>June</v>
      </c>
      <c r="J3521">
        <f t="shared" si="272"/>
        <v>2023</v>
      </c>
      <c r="K3521">
        <f t="shared" si="273"/>
        <v>6</v>
      </c>
      <c r="L3521">
        <f t="shared" si="274"/>
        <v>10</v>
      </c>
      <c r="M3521">
        <v>4</v>
      </c>
    </row>
    <row r="3522" spans="1:13" x14ac:dyDescent="0.3">
      <c r="A3522" t="s">
        <v>3528</v>
      </c>
      <c r="B3522" t="s">
        <v>5008</v>
      </c>
      <c r="C3522">
        <v>55</v>
      </c>
      <c r="D3522" t="s">
        <v>5013</v>
      </c>
      <c r="E3522" t="s">
        <v>5018</v>
      </c>
      <c r="F3522">
        <v>1150</v>
      </c>
      <c r="G3522" s="5">
        <v>45017.018993055557</v>
      </c>
      <c r="H3522" s="5" t="str">
        <f t="shared" si="270"/>
        <v>Saturday</v>
      </c>
      <c r="I3522" s="5" t="str">
        <f t="shared" si="271"/>
        <v>April</v>
      </c>
      <c r="J3522">
        <f t="shared" si="272"/>
        <v>2023</v>
      </c>
      <c r="K3522">
        <f t="shared" si="273"/>
        <v>4</v>
      </c>
      <c r="L3522">
        <f t="shared" si="274"/>
        <v>1</v>
      </c>
      <c r="M3522">
        <v>4</v>
      </c>
    </row>
    <row r="3523" spans="1:13" x14ac:dyDescent="0.3">
      <c r="A3523" t="s">
        <v>3529</v>
      </c>
      <c r="B3523" t="s">
        <v>5009</v>
      </c>
      <c r="C3523">
        <v>63</v>
      </c>
      <c r="D3523" t="s">
        <v>5014</v>
      </c>
      <c r="E3523" t="s">
        <v>5019</v>
      </c>
      <c r="F3523">
        <v>1000</v>
      </c>
      <c r="G3523" s="5">
        <v>44571.387997685182</v>
      </c>
      <c r="H3523" s="5" t="str">
        <f t="shared" ref="H3523:H3586" si="275">TEXT(G3523,"DDDD")</f>
        <v>Monday</v>
      </c>
      <c r="I3523" s="5" t="str">
        <f t="shared" ref="I3523:I3586" si="276">TEXT(G3523,"mmmm")</f>
        <v>January</v>
      </c>
      <c r="J3523">
        <f t="shared" ref="J3523:J3586" si="277">YEAR(G3523)</f>
        <v>2022</v>
      </c>
      <c r="K3523">
        <f t="shared" ref="K3523:K3586" si="278">MONTH(G3523)</f>
        <v>1</v>
      </c>
      <c r="L3523">
        <f t="shared" ref="L3523:L3586" si="279">DAY(G3523)</f>
        <v>10</v>
      </c>
      <c r="M3523">
        <v>2</v>
      </c>
    </row>
    <row r="3524" spans="1:13" x14ac:dyDescent="0.3">
      <c r="A3524" t="s">
        <v>3530</v>
      </c>
      <c r="B3524" t="s">
        <v>5008</v>
      </c>
      <c r="C3524">
        <v>43</v>
      </c>
      <c r="D3524" t="s">
        <v>5010</v>
      </c>
      <c r="E3524" t="s">
        <v>5015</v>
      </c>
      <c r="F3524">
        <v>1850</v>
      </c>
      <c r="G3524" s="5">
        <v>44152.894189814811</v>
      </c>
      <c r="H3524" s="5" t="str">
        <f t="shared" si="275"/>
        <v>Tuesday</v>
      </c>
      <c r="I3524" s="5" t="str">
        <f t="shared" si="276"/>
        <v>November</v>
      </c>
      <c r="J3524">
        <f t="shared" si="277"/>
        <v>2020</v>
      </c>
      <c r="K3524">
        <f t="shared" si="278"/>
        <v>11</v>
      </c>
      <c r="L3524">
        <f t="shared" si="279"/>
        <v>17</v>
      </c>
      <c r="M3524">
        <v>2</v>
      </c>
    </row>
    <row r="3525" spans="1:13" x14ac:dyDescent="0.3">
      <c r="A3525" t="s">
        <v>3531</v>
      </c>
      <c r="B3525" t="s">
        <v>5008</v>
      </c>
      <c r="C3525">
        <v>43</v>
      </c>
      <c r="D3525" t="s">
        <v>5012</v>
      </c>
      <c r="E3525" t="s">
        <v>5020</v>
      </c>
      <c r="F3525">
        <v>1700</v>
      </c>
      <c r="G3525" s="5">
        <v>45188.702326388891</v>
      </c>
      <c r="H3525" s="5" t="str">
        <f t="shared" si="275"/>
        <v>Tuesday</v>
      </c>
      <c r="I3525" s="5" t="str">
        <f t="shared" si="276"/>
        <v>September</v>
      </c>
      <c r="J3525">
        <f t="shared" si="277"/>
        <v>2023</v>
      </c>
      <c r="K3525">
        <f t="shared" si="278"/>
        <v>9</v>
      </c>
      <c r="L3525">
        <f t="shared" si="279"/>
        <v>19</v>
      </c>
      <c r="M3525">
        <v>4</v>
      </c>
    </row>
    <row r="3526" spans="1:13" x14ac:dyDescent="0.3">
      <c r="A3526" t="s">
        <v>3532</v>
      </c>
      <c r="B3526" t="s">
        <v>5008</v>
      </c>
      <c r="C3526">
        <v>43</v>
      </c>
      <c r="D3526" t="s">
        <v>5012</v>
      </c>
      <c r="E3526" t="s">
        <v>5020</v>
      </c>
      <c r="F3526">
        <v>800</v>
      </c>
      <c r="G3526" s="5">
        <v>44004.831423611111</v>
      </c>
      <c r="H3526" s="5" t="str">
        <f t="shared" si="275"/>
        <v>Monday</v>
      </c>
      <c r="I3526" s="5" t="str">
        <f t="shared" si="276"/>
        <v>June</v>
      </c>
      <c r="J3526">
        <f t="shared" si="277"/>
        <v>2020</v>
      </c>
      <c r="K3526">
        <f t="shared" si="278"/>
        <v>6</v>
      </c>
      <c r="L3526">
        <f t="shared" si="279"/>
        <v>22</v>
      </c>
      <c r="M3526">
        <v>4</v>
      </c>
    </row>
    <row r="3527" spans="1:13" x14ac:dyDescent="0.3">
      <c r="A3527" t="s">
        <v>3533</v>
      </c>
      <c r="B3527" t="s">
        <v>5008</v>
      </c>
      <c r="C3527">
        <v>61</v>
      </c>
      <c r="D3527" t="s">
        <v>5014</v>
      </c>
      <c r="E3527" t="s">
        <v>5019</v>
      </c>
      <c r="F3527">
        <v>1000</v>
      </c>
      <c r="G3527" s="5">
        <v>44903.314143518517</v>
      </c>
      <c r="H3527" s="5" t="str">
        <f t="shared" si="275"/>
        <v>Thursday</v>
      </c>
      <c r="I3527" s="5" t="str">
        <f t="shared" si="276"/>
        <v>December</v>
      </c>
      <c r="J3527">
        <f t="shared" si="277"/>
        <v>2022</v>
      </c>
      <c r="K3527">
        <f t="shared" si="278"/>
        <v>12</v>
      </c>
      <c r="L3527">
        <f t="shared" si="279"/>
        <v>8</v>
      </c>
      <c r="M3527">
        <v>3</v>
      </c>
    </row>
    <row r="3528" spans="1:13" x14ac:dyDescent="0.3">
      <c r="A3528" t="s">
        <v>3534</v>
      </c>
      <c r="B3528" t="s">
        <v>5008</v>
      </c>
      <c r="C3528">
        <v>28</v>
      </c>
      <c r="D3528" t="s">
        <v>5013</v>
      </c>
      <c r="E3528" t="s">
        <v>5019</v>
      </c>
      <c r="F3528">
        <v>1600</v>
      </c>
      <c r="G3528" s="5">
        <v>45225.505335648151</v>
      </c>
      <c r="H3528" s="5" t="str">
        <f t="shared" si="275"/>
        <v>Thursday</v>
      </c>
      <c r="I3528" s="5" t="str">
        <f t="shared" si="276"/>
        <v>October</v>
      </c>
      <c r="J3528">
        <f t="shared" si="277"/>
        <v>2023</v>
      </c>
      <c r="K3528">
        <f t="shared" si="278"/>
        <v>10</v>
      </c>
      <c r="L3528">
        <f t="shared" si="279"/>
        <v>26</v>
      </c>
      <c r="M3528">
        <v>2</v>
      </c>
    </row>
    <row r="3529" spans="1:13" x14ac:dyDescent="0.3">
      <c r="A3529" t="s">
        <v>3535</v>
      </c>
      <c r="B3529" t="s">
        <v>5009</v>
      </c>
      <c r="C3529">
        <v>46</v>
      </c>
      <c r="D3529" t="s">
        <v>5012</v>
      </c>
      <c r="E3529" t="s">
        <v>5019</v>
      </c>
      <c r="F3529">
        <v>1900</v>
      </c>
      <c r="G3529" s="5">
        <v>45114.298657407409</v>
      </c>
      <c r="H3529" s="5" t="str">
        <f t="shared" si="275"/>
        <v>Friday</v>
      </c>
      <c r="I3529" s="5" t="str">
        <f t="shared" si="276"/>
        <v>July</v>
      </c>
      <c r="J3529">
        <f t="shared" si="277"/>
        <v>2023</v>
      </c>
      <c r="K3529">
        <f t="shared" si="278"/>
        <v>7</v>
      </c>
      <c r="L3529">
        <f t="shared" si="279"/>
        <v>7</v>
      </c>
      <c r="M3529">
        <v>3</v>
      </c>
    </row>
    <row r="3530" spans="1:13" x14ac:dyDescent="0.3">
      <c r="A3530" t="s">
        <v>3536</v>
      </c>
      <c r="B3530" t="s">
        <v>5008</v>
      </c>
      <c r="C3530">
        <v>48</v>
      </c>
      <c r="D3530" t="s">
        <v>5014</v>
      </c>
      <c r="E3530" t="s">
        <v>5019</v>
      </c>
      <c r="F3530">
        <v>1000</v>
      </c>
      <c r="G3530" s="5">
        <v>44116.048194444447</v>
      </c>
      <c r="H3530" s="5" t="str">
        <f t="shared" si="275"/>
        <v>Monday</v>
      </c>
      <c r="I3530" s="5" t="str">
        <f t="shared" si="276"/>
        <v>October</v>
      </c>
      <c r="J3530">
        <f t="shared" si="277"/>
        <v>2020</v>
      </c>
      <c r="K3530">
        <f t="shared" si="278"/>
        <v>10</v>
      </c>
      <c r="L3530">
        <f t="shared" si="279"/>
        <v>12</v>
      </c>
      <c r="M3530">
        <v>4</v>
      </c>
    </row>
    <row r="3531" spans="1:13" x14ac:dyDescent="0.3">
      <c r="A3531" t="s">
        <v>3537</v>
      </c>
      <c r="B3531" t="s">
        <v>5008</v>
      </c>
      <c r="C3531">
        <v>42</v>
      </c>
      <c r="D3531" t="s">
        <v>5012</v>
      </c>
      <c r="E3531" t="s">
        <v>5019</v>
      </c>
      <c r="F3531">
        <v>250</v>
      </c>
      <c r="G3531" s="5">
        <v>44998.256990740738</v>
      </c>
      <c r="H3531" s="5" t="str">
        <f t="shared" si="275"/>
        <v>Monday</v>
      </c>
      <c r="I3531" s="5" t="str">
        <f t="shared" si="276"/>
        <v>March</v>
      </c>
      <c r="J3531">
        <f t="shared" si="277"/>
        <v>2023</v>
      </c>
      <c r="K3531">
        <f t="shared" si="278"/>
        <v>3</v>
      </c>
      <c r="L3531">
        <f t="shared" si="279"/>
        <v>13</v>
      </c>
      <c r="M3531">
        <v>3</v>
      </c>
    </row>
    <row r="3532" spans="1:13" x14ac:dyDescent="0.3">
      <c r="A3532" t="s">
        <v>3538</v>
      </c>
      <c r="B3532" t="s">
        <v>5008</v>
      </c>
      <c r="C3532">
        <v>69</v>
      </c>
      <c r="D3532" t="s">
        <v>5013</v>
      </c>
      <c r="E3532" t="s">
        <v>5016</v>
      </c>
      <c r="F3532">
        <v>850</v>
      </c>
      <c r="G3532" s="5">
        <v>44734.425763888888</v>
      </c>
      <c r="H3532" s="5" t="str">
        <f t="shared" si="275"/>
        <v>Wednesday</v>
      </c>
      <c r="I3532" s="5" t="str">
        <f t="shared" si="276"/>
        <v>June</v>
      </c>
      <c r="J3532">
        <f t="shared" si="277"/>
        <v>2022</v>
      </c>
      <c r="K3532">
        <f t="shared" si="278"/>
        <v>6</v>
      </c>
      <c r="L3532">
        <f t="shared" si="279"/>
        <v>22</v>
      </c>
      <c r="M3532">
        <v>2</v>
      </c>
    </row>
    <row r="3533" spans="1:13" x14ac:dyDescent="0.3">
      <c r="A3533" t="s">
        <v>3539</v>
      </c>
      <c r="B3533" t="s">
        <v>5009</v>
      </c>
      <c r="C3533">
        <v>43</v>
      </c>
      <c r="D3533" t="s">
        <v>5011</v>
      </c>
      <c r="E3533" t="s">
        <v>5019</v>
      </c>
      <c r="F3533">
        <v>1100</v>
      </c>
      <c r="G3533" s="5">
        <v>44219.769363425927</v>
      </c>
      <c r="H3533" s="5" t="str">
        <f t="shared" si="275"/>
        <v>Saturday</v>
      </c>
      <c r="I3533" s="5" t="str">
        <f t="shared" si="276"/>
        <v>January</v>
      </c>
      <c r="J3533">
        <f t="shared" si="277"/>
        <v>2021</v>
      </c>
      <c r="K3533">
        <f t="shared" si="278"/>
        <v>1</v>
      </c>
      <c r="L3533">
        <f t="shared" si="279"/>
        <v>23</v>
      </c>
      <c r="M3533">
        <v>4</v>
      </c>
    </row>
    <row r="3534" spans="1:13" x14ac:dyDescent="0.3">
      <c r="A3534" t="s">
        <v>3540</v>
      </c>
      <c r="B3534" t="s">
        <v>5008</v>
      </c>
      <c r="C3534">
        <v>41</v>
      </c>
      <c r="D3534" t="s">
        <v>5013</v>
      </c>
      <c r="E3534" t="s">
        <v>5020</v>
      </c>
      <c r="F3534">
        <v>1950</v>
      </c>
      <c r="G3534" s="5">
        <v>44606.835636574076</v>
      </c>
      <c r="H3534" s="5" t="str">
        <f t="shared" si="275"/>
        <v>Monday</v>
      </c>
      <c r="I3534" s="5" t="str">
        <f t="shared" si="276"/>
        <v>February</v>
      </c>
      <c r="J3534">
        <f t="shared" si="277"/>
        <v>2022</v>
      </c>
      <c r="K3534">
        <f t="shared" si="278"/>
        <v>2</v>
      </c>
      <c r="L3534">
        <f t="shared" si="279"/>
        <v>14</v>
      </c>
      <c r="M3534">
        <v>3</v>
      </c>
    </row>
    <row r="3535" spans="1:13" x14ac:dyDescent="0.3">
      <c r="A3535" t="s">
        <v>3541</v>
      </c>
      <c r="B3535" t="s">
        <v>5008</v>
      </c>
      <c r="C3535">
        <v>43</v>
      </c>
      <c r="D3535" t="s">
        <v>5013</v>
      </c>
      <c r="E3535" t="s">
        <v>5019</v>
      </c>
      <c r="F3535">
        <v>1000</v>
      </c>
      <c r="G3535" s="5">
        <v>44693.005011574067</v>
      </c>
      <c r="H3535" s="5" t="str">
        <f t="shared" si="275"/>
        <v>Thursday</v>
      </c>
      <c r="I3535" s="5" t="str">
        <f t="shared" si="276"/>
        <v>May</v>
      </c>
      <c r="J3535">
        <f t="shared" si="277"/>
        <v>2022</v>
      </c>
      <c r="K3535">
        <f t="shared" si="278"/>
        <v>5</v>
      </c>
      <c r="L3535">
        <f t="shared" si="279"/>
        <v>12</v>
      </c>
      <c r="M3535">
        <v>4</v>
      </c>
    </row>
    <row r="3536" spans="1:13" x14ac:dyDescent="0.3">
      <c r="A3536" t="s">
        <v>3542</v>
      </c>
      <c r="B3536" t="s">
        <v>5008</v>
      </c>
      <c r="C3536">
        <v>36</v>
      </c>
      <c r="D3536" t="s">
        <v>5014</v>
      </c>
      <c r="E3536" t="s">
        <v>5017</v>
      </c>
      <c r="F3536">
        <v>900</v>
      </c>
      <c r="G3536" s="5">
        <v>44884.992592592593</v>
      </c>
      <c r="H3536" s="5" t="str">
        <f t="shared" si="275"/>
        <v>Saturday</v>
      </c>
      <c r="I3536" s="5" t="str">
        <f t="shared" si="276"/>
        <v>November</v>
      </c>
      <c r="J3536">
        <f t="shared" si="277"/>
        <v>2022</v>
      </c>
      <c r="K3536">
        <f t="shared" si="278"/>
        <v>11</v>
      </c>
      <c r="L3536">
        <f t="shared" si="279"/>
        <v>19</v>
      </c>
      <c r="M3536">
        <v>5</v>
      </c>
    </row>
    <row r="3537" spans="1:13" x14ac:dyDescent="0.3">
      <c r="A3537" t="s">
        <v>3543</v>
      </c>
      <c r="B3537" t="s">
        <v>5008</v>
      </c>
      <c r="C3537">
        <v>19</v>
      </c>
      <c r="D3537" t="s">
        <v>5014</v>
      </c>
      <c r="E3537" t="s">
        <v>5019</v>
      </c>
      <c r="F3537">
        <v>1400</v>
      </c>
      <c r="G3537" s="5">
        <v>44553.165231481478</v>
      </c>
      <c r="H3537" s="5" t="str">
        <f t="shared" si="275"/>
        <v>Thursday</v>
      </c>
      <c r="I3537" s="5" t="str">
        <f t="shared" si="276"/>
        <v>December</v>
      </c>
      <c r="J3537">
        <f t="shared" si="277"/>
        <v>2021</v>
      </c>
      <c r="K3537">
        <f t="shared" si="278"/>
        <v>12</v>
      </c>
      <c r="L3537">
        <f t="shared" si="279"/>
        <v>23</v>
      </c>
      <c r="M3537">
        <v>4</v>
      </c>
    </row>
    <row r="3538" spans="1:13" x14ac:dyDescent="0.3">
      <c r="A3538" t="s">
        <v>3544</v>
      </c>
      <c r="B3538" t="s">
        <v>5008</v>
      </c>
      <c r="C3538">
        <v>39</v>
      </c>
      <c r="D3538" t="s">
        <v>5013</v>
      </c>
      <c r="E3538" t="s">
        <v>5018</v>
      </c>
      <c r="F3538">
        <v>650</v>
      </c>
      <c r="G3538" s="5">
        <v>44934.280115740738</v>
      </c>
      <c r="H3538" s="5" t="str">
        <f t="shared" si="275"/>
        <v>Sunday</v>
      </c>
      <c r="I3538" s="5" t="str">
        <f t="shared" si="276"/>
        <v>January</v>
      </c>
      <c r="J3538">
        <f t="shared" si="277"/>
        <v>2023</v>
      </c>
      <c r="K3538">
        <f t="shared" si="278"/>
        <v>1</v>
      </c>
      <c r="L3538">
        <f t="shared" si="279"/>
        <v>8</v>
      </c>
      <c r="M3538">
        <v>3</v>
      </c>
    </row>
    <row r="3539" spans="1:13" x14ac:dyDescent="0.3">
      <c r="A3539" t="s">
        <v>3545</v>
      </c>
      <c r="B3539" t="s">
        <v>5008</v>
      </c>
      <c r="C3539">
        <v>37</v>
      </c>
      <c r="D3539" t="s">
        <v>5011</v>
      </c>
      <c r="E3539" t="s">
        <v>5020</v>
      </c>
      <c r="F3539">
        <v>50</v>
      </c>
      <c r="G3539" s="5">
        <v>45239.475300925929</v>
      </c>
      <c r="H3539" s="5" t="str">
        <f t="shared" si="275"/>
        <v>Thursday</v>
      </c>
      <c r="I3539" s="5" t="str">
        <f t="shared" si="276"/>
        <v>November</v>
      </c>
      <c r="J3539">
        <f t="shared" si="277"/>
        <v>2023</v>
      </c>
      <c r="K3539">
        <f t="shared" si="278"/>
        <v>11</v>
      </c>
      <c r="L3539">
        <f t="shared" si="279"/>
        <v>9</v>
      </c>
      <c r="M3539">
        <v>3</v>
      </c>
    </row>
    <row r="3540" spans="1:13" x14ac:dyDescent="0.3">
      <c r="A3540" t="s">
        <v>3546</v>
      </c>
      <c r="B3540" t="s">
        <v>5009</v>
      </c>
      <c r="C3540">
        <v>50</v>
      </c>
      <c r="D3540" t="s">
        <v>5011</v>
      </c>
      <c r="E3540" t="s">
        <v>5018</v>
      </c>
      <c r="F3540">
        <v>950</v>
      </c>
      <c r="G3540" s="5">
        <v>45152.938321759262</v>
      </c>
      <c r="H3540" s="5" t="str">
        <f t="shared" si="275"/>
        <v>Monday</v>
      </c>
      <c r="I3540" s="5" t="str">
        <f t="shared" si="276"/>
        <v>August</v>
      </c>
      <c r="J3540">
        <f t="shared" si="277"/>
        <v>2023</v>
      </c>
      <c r="K3540">
        <f t="shared" si="278"/>
        <v>8</v>
      </c>
      <c r="L3540">
        <f t="shared" si="279"/>
        <v>14</v>
      </c>
      <c r="M3540">
        <v>3</v>
      </c>
    </row>
    <row r="3541" spans="1:13" x14ac:dyDescent="0.3">
      <c r="A3541" t="s">
        <v>3547</v>
      </c>
      <c r="B3541" t="s">
        <v>5008</v>
      </c>
      <c r="C3541">
        <v>25</v>
      </c>
      <c r="D3541" t="s">
        <v>5010</v>
      </c>
      <c r="E3541" t="s">
        <v>5020</v>
      </c>
      <c r="F3541">
        <v>1700</v>
      </c>
      <c r="G3541" s="5">
        <v>44863.274178240739</v>
      </c>
      <c r="H3541" s="5" t="str">
        <f t="shared" si="275"/>
        <v>Saturday</v>
      </c>
      <c r="I3541" s="5" t="str">
        <f t="shared" si="276"/>
        <v>October</v>
      </c>
      <c r="J3541">
        <f t="shared" si="277"/>
        <v>2022</v>
      </c>
      <c r="K3541">
        <f t="shared" si="278"/>
        <v>10</v>
      </c>
      <c r="L3541">
        <f t="shared" si="279"/>
        <v>29</v>
      </c>
      <c r="M3541">
        <v>4</v>
      </c>
    </row>
    <row r="3542" spans="1:13" x14ac:dyDescent="0.3">
      <c r="A3542" t="s">
        <v>3548</v>
      </c>
      <c r="B3542" t="s">
        <v>5008</v>
      </c>
      <c r="C3542">
        <v>42</v>
      </c>
      <c r="D3542" t="s">
        <v>5012</v>
      </c>
      <c r="E3542" t="s">
        <v>5015</v>
      </c>
      <c r="F3542">
        <v>200</v>
      </c>
      <c r="G3542" s="5">
        <v>44700.166087962964</v>
      </c>
      <c r="H3542" s="5" t="str">
        <f t="shared" si="275"/>
        <v>Thursday</v>
      </c>
      <c r="I3542" s="5" t="str">
        <f t="shared" si="276"/>
        <v>May</v>
      </c>
      <c r="J3542">
        <f t="shared" si="277"/>
        <v>2022</v>
      </c>
      <c r="K3542">
        <f t="shared" si="278"/>
        <v>5</v>
      </c>
      <c r="L3542">
        <f t="shared" si="279"/>
        <v>19</v>
      </c>
      <c r="M3542">
        <v>3</v>
      </c>
    </row>
    <row r="3543" spans="1:13" x14ac:dyDescent="0.3">
      <c r="A3543" t="s">
        <v>3549</v>
      </c>
      <c r="B3543" t="s">
        <v>5009</v>
      </c>
      <c r="C3543">
        <v>63</v>
      </c>
      <c r="D3543" t="s">
        <v>5010</v>
      </c>
      <c r="E3543" t="s">
        <v>5017</v>
      </c>
      <c r="F3543">
        <v>150</v>
      </c>
      <c r="G3543" s="5">
        <v>44520.09747685185</v>
      </c>
      <c r="H3543" s="5" t="str">
        <f t="shared" si="275"/>
        <v>Saturday</v>
      </c>
      <c r="I3543" s="5" t="str">
        <f t="shared" si="276"/>
        <v>November</v>
      </c>
      <c r="J3543">
        <f t="shared" si="277"/>
        <v>2021</v>
      </c>
      <c r="K3543">
        <f t="shared" si="278"/>
        <v>11</v>
      </c>
      <c r="L3543">
        <f t="shared" si="279"/>
        <v>20</v>
      </c>
      <c r="M3543">
        <v>3</v>
      </c>
    </row>
    <row r="3544" spans="1:13" x14ac:dyDescent="0.3">
      <c r="A3544" t="s">
        <v>3550</v>
      </c>
      <c r="B3544" t="s">
        <v>5008</v>
      </c>
      <c r="C3544">
        <v>26</v>
      </c>
      <c r="D3544" t="s">
        <v>5011</v>
      </c>
      <c r="E3544" t="s">
        <v>5020</v>
      </c>
      <c r="F3544">
        <v>1000</v>
      </c>
      <c r="G3544" s="5">
        <v>44819.326458333337</v>
      </c>
      <c r="H3544" s="5" t="str">
        <f t="shared" si="275"/>
        <v>Thursday</v>
      </c>
      <c r="I3544" s="5" t="str">
        <f t="shared" si="276"/>
        <v>September</v>
      </c>
      <c r="J3544">
        <f t="shared" si="277"/>
        <v>2022</v>
      </c>
      <c r="K3544">
        <f t="shared" si="278"/>
        <v>9</v>
      </c>
      <c r="L3544">
        <f t="shared" si="279"/>
        <v>15</v>
      </c>
      <c r="M3544">
        <v>1</v>
      </c>
    </row>
    <row r="3545" spans="1:13" x14ac:dyDescent="0.3">
      <c r="A3545" t="s">
        <v>3551</v>
      </c>
      <c r="B3545" t="s">
        <v>5008</v>
      </c>
      <c r="C3545">
        <v>51</v>
      </c>
      <c r="D3545" t="s">
        <v>5013</v>
      </c>
      <c r="E3545" t="s">
        <v>5017</v>
      </c>
      <c r="F3545">
        <v>500</v>
      </c>
      <c r="G3545" s="5">
        <v>44031.983287037037</v>
      </c>
      <c r="H3545" s="5" t="str">
        <f t="shared" si="275"/>
        <v>Sunday</v>
      </c>
      <c r="I3545" s="5" t="str">
        <f t="shared" si="276"/>
        <v>July</v>
      </c>
      <c r="J3545">
        <f t="shared" si="277"/>
        <v>2020</v>
      </c>
      <c r="K3545">
        <f t="shared" si="278"/>
        <v>7</v>
      </c>
      <c r="L3545">
        <f t="shared" si="279"/>
        <v>19</v>
      </c>
      <c r="M3545">
        <v>3</v>
      </c>
    </row>
    <row r="3546" spans="1:13" x14ac:dyDescent="0.3">
      <c r="A3546" t="s">
        <v>3552</v>
      </c>
      <c r="B3546" t="s">
        <v>5009</v>
      </c>
      <c r="C3546">
        <v>43</v>
      </c>
      <c r="D3546" t="s">
        <v>5012</v>
      </c>
      <c r="E3546" t="s">
        <v>5020</v>
      </c>
      <c r="F3546">
        <v>1400</v>
      </c>
      <c r="G3546" s="5">
        <v>44422.474351851852</v>
      </c>
      <c r="H3546" s="5" t="str">
        <f t="shared" si="275"/>
        <v>Saturday</v>
      </c>
      <c r="I3546" s="5" t="str">
        <f t="shared" si="276"/>
        <v>August</v>
      </c>
      <c r="J3546">
        <f t="shared" si="277"/>
        <v>2021</v>
      </c>
      <c r="K3546">
        <f t="shared" si="278"/>
        <v>8</v>
      </c>
      <c r="L3546">
        <f t="shared" si="279"/>
        <v>14</v>
      </c>
      <c r="M3546">
        <v>2</v>
      </c>
    </row>
    <row r="3547" spans="1:13" x14ac:dyDescent="0.3">
      <c r="A3547" t="s">
        <v>3553</v>
      </c>
      <c r="B3547" t="s">
        <v>5008</v>
      </c>
      <c r="C3547">
        <v>40</v>
      </c>
      <c r="D3547" t="s">
        <v>5013</v>
      </c>
      <c r="E3547" t="s">
        <v>5018</v>
      </c>
      <c r="F3547">
        <v>1700</v>
      </c>
      <c r="G3547" s="5">
        <v>45207.027951388889</v>
      </c>
      <c r="H3547" s="5" t="str">
        <f t="shared" si="275"/>
        <v>Sunday</v>
      </c>
      <c r="I3547" s="5" t="str">
        <f t="shared" si="276"/>
        <v>October</v>
      </c>
      <c r="J3547">
        <f t="shared" si="277"/>
        <v>2023</v>
      </c>
      <c r="K3547">
        <f t="shared" si="278"/>
        <v>10</v>
      </c>
      <c r="L3547">
        <f t="shared" si="279"/>
        <v>8</v>
      </c>
      <c r="M3547">
        <v>3</v>
      </c>
    </row>
    <row r="3548" spans="1:13" x14ac:dyDescent="0.3">
      <c r="A3548" t="s">
        <v>3554</v>
      </c>
      <c r="B3548" t="s">
        <v>5008</v>
      </c>
      <c r="C3548">
        <v>22</v>
      </c>
      <c r="D3548" t="s">
        <v>5010</v>
      </c>
      <c r="E3548" t="s">
        <v>5018</v>
      </c>
      <c r="F3548">
        <v>1950</v>
      </c>
      <c r="G3548" s="5">
        <v>45210.460798611108</v>
      </c>
      <c r="H3548" s="5" t="str">
        <f t="shared" si="275"/>
        <v>Wednesday</v>
      </c>
      <c r="I3548" s="5" t="str">
        <f t="shared" si="276"/>
        <v>October</v>
      </c>
      <c r="J3548">
        <f t="shared" si="277"/>
        <v>2023</v>
      </c>
      <c r="K3548">
        <f t="shared" si="278"/>
        <v>10</v>
      </c>
      <c r="L3548">
        <f t="shared" si="279"/>
        <v>11</v>
      </c>
      <c r="M3548">
        <v>1</v>
      </c>
    </row>
    <row r="3549" spans="1:13" x14ac:dyDescent="0.3">
      <c r="A3549" t="s">
        <v>3555</v>
      </c>
      <c r="B3549" t="s">
        <v>5009</v>
      </c>
      <c r="C3549">
        <v>43</v>
      </c>
      <c r="D3549" t="s">
        <v>5014</v>
      </c>
      <c r="E3549" t="s">
        <v>5019</v>
      </c>
      <c r="F3549">
        <v>950</v>
      </c>
      <c r="G3549" s="5">
        <v>44982.152708333328</v>
      </c>
      <c r="H3549" s="5" t="str">
        <f t="shared" si="275"/>
        <v>Saturday</v>
      </c>
      <c r="I3549" s="5" t="str">
        <f t="shared" si="276"/>
        <v>February</v>
      </c>
      <c r="J3549">
        <f t="shared" si="277"/>
        <v>2023</v>
      </c>
      <c r="K3549">
        <f t="shared" si="278"/>
        <v>2</v>
      </c>
      <c r="L3549">
        <f t="shared" si="279"/>
        <v>25</v>
      </c>
      <c r="M3549">
        <v>5</v>
      </c>
    </row>
    <row r="3550" spans="1:13" x14ac:dyDescent="0.3">
      <c r="A3550" t="s">
        <v>3556</v>
      </c>
      <c r="B3550" t="s">
        <v>5008</v>
      </c>
      <c r="C3550">
        <v>42</v>
      </c>
      <c r="D3550" t="s">
        <v>5013</v>
      </c>
      <c r="E3550" t="s">
        <v>5020</v>
      </c>
      <c r="F3550">
        <v>1800</v>
      </c>
      <c r="G3550" s="5">
        <v>44359.385370370372</v>
      </c>
      <c r="H3550" s="5" t="str">
        <f t="shared" si="275"/>
        <v>Saturday</v>
      </c>
      <c r="I3550" s="5" t="str">
        <f t="shared" si="276"/>
        <v>June</v>
      </c>
      <c r="J3550">
        <f t="shared" si="277"/>
        <v>2021</v>
      </c>
      <c r="K3550">
        <f t="shared" si="278"/>
        <v>6</v>
      </c>
      <c r="L3550">
        <f t="shared" si="279"/>
        <v>12</v>
      </c>
      <c r="M3550">
        <v>3</v>
      </c>
    </row>
    <row r="3551" spans="1:13" x14ac:dyDescent="0.3">
      <c r="A3551" t="s">
        <v>3557</v>
      </c>
      <c r="B3551" t="s">
        <v>5009</v>
      </c>
      <c r="C3551">
        <v>25</v>
      </c>
      <c r="D3551" t="s">
        <v>5010</v>
      </c>
      <c r="E3551" t="s">
        <v>5020</v>
      </c>
      <c r="F3551">
        <v>150</v>
      </c>
      <c r="G3551" s="5">
        <v>44999.849050925928</v>
      </c>
      <c r="H3551" s="5" t="str">
        <f t="shared" si="275"/>
        <v>Tuesday</v>
      </c>
      <c r="I3551" s="5" t="str">
        <f t="shared" si="276"/>
        <v>March</v>
      </c>
      <c r="J3551">
        <f t="shared" si="277"/>
        <v>2023</v>
      </c>
      <c r="K3551">
        <f t="shared" si="278"/>
        <v>3</v>
      </c>
      <c r="L3551">
        <f t="shared" si="279"/>
        <v>14</v>
      </c>
      <c r="M3551">
        <v>2</v>
      </c>
    </row>
    <row r="3552" spans="1:13" x14ac:dyDescent="0.3">
      <c r="A3552" t="s">
        <v>3558</v>
      </c>
      <c r="B3552" t="s">
        <v>5009</v>
      </c>
      <c r="C3552">
        <v>33</v>
      </c>
      <c r="D3552" t="s">
        <v>5010</v>
      </c>
      <c r="E3552" t="s">
        <v>5016</v>
      </c>
      <c r="F3552">
        <v>1150</v>
      </c>
      <c r="G3552" s="5">
        <v>44645.118692129632</v>
      </c>
      <c r="H3552" s="5" t="str">
        <f t="shared" si="275"/>
        <v>Friday</v>
      </c>
      <c r="I3552" s="5" t="str">
        <f t="shared" si="276"/>
        <v>March</v>
      </c>
      <c r="J3552">
        <f t="shared" si="277"/>
        <v>2022</v>
      </c>
      <c r="K3552">
        <f t="shared" si="278"/>
        <v>3</v>
      </c>
      <c r="L3552">
        <f t="shared" si="279"/>
        <v>25</v>
      </c>
      <c r="M3552">
        <v>3</v>
      </c>
    </row>
    <row r="3553" spans="1:13" x14ac:dyDescent="0.3">
      <c r="A3553" t="s">
        <v>3559</v>
      </c>
      <c r="B3553" t="s">
        <v>5008</v>
      </c>
      <c r="C3553">
        <v>43</v>
      </c>
      <c r="D3553" t="s">
        <v>5010</v>
      </c>
      <c r="E3553" t="s">
        <v>5017</v>
      </c>
      <c r="F3553">
        <v>850</v>
      </c>
      <c r="G3553" s="5">
        <v>44148.011006944442</v>
      </c>
      <c r="H3553" s="5" t="str">
        <f t="shared" si="275"/>
        <v>Friday</v>
      </c>
      <c r="I3553" s="5" t="str">
        <f t="shared" si="276"/>
        <v>November</v>
      </c>
      <c r="J3553">
        <f t="shared" si="277"/>
        <v>2020</v>
      </c>
      <c r="K3553">
        <f t="shared" si="278"/>
        <v>11</v>
      </c>
      <c r="L3553">
        <f t="shared" si="279"/>
        <v>13</v>
      </c>
      <c r="M3553">
        <v>2</v>
      </c>
    </row>
    <row r="3554" spans="1:13" x14ac:dyDescent="0.3">
      <c r="A3554" t="s">
        <v>3560</v>
      </c>
      <c r="B3554" t="s">
        <v>5009</v>
      </c>
      <c r="C3554">
        <v>65</v>
      </c>
      <c r="D3554" t="s">
        <v>5014</v>
      </c>
      <c r="E3554" t="s">
        <v>5017</v>
      </c>
      <c r="F3554">
        <v>350</v>
      </c>
      <c r="G3554" s="5">
        <v>44523.338530092587</v>
      </c>
      <c r="H3554" s="5" t="str">
        <f t="shared" si="275"/>
        <v>Tuesday</v>
      </c>
      <c r="I3554" s="5" t="str">
        <f t="shared" si="276"/>
        <v>November</v>
      </c>
      <c r="J3554">
        <f t="shared" si="277"/>
        <v>2021</v>
      </c>
      <c r="K3554">
        <f t="shared" si="278"/>
        <v>11</v>
      </c>
      <c r="L3554">
        <f t="shared" si="279"/>
        <v>23</v>
      </c>
      <c r="M3554">
        <v>4</v>
      </c>
    </row>
    <row r="3555" spans="1:13" x14ac:dyDescent="0.3">
      <c r="A3555" t="s">
        <v>3561</v>
      </c>
      <c r="B3555" t="s">
        <v>5009</v>
      </c>
      <c r="C3555">
        <v>62</v>
      </c>
      <c r="D3555" t="s">
        <v>5014</v>
      </c>
      <c r="E3555" t="s">
        <v>5017</v>
      </c>
      <c r="F3555">
        <v>1300</v>
      </c>
      <c r="G3555" s="5">
        <v>44982.791516203702</v>
      </c>
      <c r="H3555" s="5" t="str">
        <f t="shared" si="275"/>
        <v>Saturday</v>
      </c>
      <c r="I3555" s="5" t="str">
        <f t="shared" si="276"/>
        <v>February</v>
      </c>
      <c r="J3555">
        <f t="shared" si="277"/>
        <v>2023</v>
      </c>
      <c r="K3555">
        <f t="shared" si="278"/>
        <v>2</v>
      </c>
      <c r="L3555">
        <f t="shared" si="279"/>
        <v>25</v>
      </c>
      <c r="M3555">
        <v>3</v>
      </c>
    </row>
    <row r="3556" spans="1:13" x14ac:dyDescent="0.3">
      <c r="A3556" t="s">
        <v>3562</v>
      </c>
      <c r="B3556" t="s">
        <v>5008</v>
      </c>
      <c r="C3556">
        <v>69</v>
      </c>
      <c r="D3556" t="s">
        <v>5014</v>
      </c>
      <c r="E3556" t="s">
        <v>5017</v>
      </c>
      <c r="F3556">
        <v>900</v>
      </c>
      <c r="G3556" s="5">
        <v>44956.112060185187</v>
      </c>
      <c r="H3556" s="5" t="str">
        <f t="shared" si="275"/>
        <v>Monday</v>
      </c>
      <c r="I3556" s="5" t="str">
        <f t="shared" si="276"/>
        <v>January</v>
      </c>
      <c r="J3556">
        <f t="shared" si="277"/>
        <v>2023</v>
      </c>
      <c r="K3556">
        <f t="shared" si="278"/>
        <v>1</v>
      </c>
      <c r="L3556">
        <f t="shared" si="279"/>
        <v>30</v>
      </c>
      <c r="M3556">
        <v>3</v>
      </c>
    </row>
    <row r="3557" spans="1:13" x14ac:dyDescent="0.3">
      <c r="A3557" t="s">
        <v>3563</v>
      </c>
      <c r="B3557" t="s">
        <v>5009</v>
      </c>
      <c r="C3557">
        <v>32</v>
      </c>
      <c r="D3557" t="s">
        <v>5012</v>
      </c>
      <c r="E3557" t="s">
        <v>5015</v>
      </c>
      <c r="F3557">
        <v>300</v>
      </c>
      <c r="G3557" s="5">
        <v>44669.197465277779</v>
      </c>
      <c r="H3557" s="5" t="str">
        <f t="shared" si="275"/>
        <v>Monday</v>
      </c>
      <c r="I3557" s="5" t="str">
        <f t="shared" si="276"/>
        <v>April</v>
      </c>
      <c r="J3557">
        <f t="shared" si="277"/>
        <v>2022</v>
      </c>
      <c r="K3557">
        <f t="shared" si="278"/>
        <v>4</v>
      </c>
      <c r="L3557">
        <f t="shared" si="279"/>
        <v>18</v>
      </c>
      <c r="M3557">
        <v>4</v>
      </c>
    </row>
    <row r="3558" spans="1:13" x14ac:dyDescent="0.3">
      <c r="A3558" t="s">
        <v>3564</v>
      </c>
      <c r="B3558" t="s">
        <v>5008</v>
      </c>
      <c r="C3558">
        <v>18</v>
      </c>
      <c r="D3558" t="s">
        <v>5014</v>
      </c>
      <c r="E3558" t="s">
        <v>5015</v>
      </c>
      <c r="F3558">
        <v>1550</v>
      </c>
      <c r="G3558" s="5">
        <v>45058.430937500001</v>
      </c>
      <c r="H3558" s="5" t="str">
        <f t="shared" si="275"/>
        <v>Friday</v>
      </c>
      <c r="I3558" s="5" t="str">
        <f t="shared" si="276"/>
        <v>May</v>
      </c>
      <c r="J3558">
        <f t="shared" si="277"/>
        <v>2023</v>
      </c>
      <c r="K3558">
        <f t="shared" si="278"/>
        <v>5</v>
      </c>
      <c r="L3558">
        <f t="shared" si="279"/>
        <v>12</v>
      </c>
      <c r="M3558">
        <v>3</v>
      </c>
    </row>
    <row r="3559" spans="1:13" x14ac:dyDescent="0.3">
      <c r="A3559" t="s">
        <v>3565</v>
      </c>
      <c r="B3559" t="s">
        <v>5009</v>
      </c>
      <c r="C3559">
        <v>39</v>
      </c>
      <c r="D3559" t="s">
        <v>5014</v>
      </c>
      <c r="E3559" t="s">
        <v>5019</v>
      </c>
      <c r="F3559">
        <v>1450</v>
      </c>
      <c r="G3559" s="5">
        <v>44450.584675925929</v>
      </c>
      <c r="H3559" s="5" t="str">
        <f t="shared" si="275"/>
        <v>Saturday</v>
      </c>
      <c r="I3559" s="5" t="str">
        <f t="shared" si="276"/>
        <v>September</v>
      </c>
      <c r="J3559">
        <f t="shared" si="277"/>
        <v>2021</v>
      </c>
      <c r="K3559">
        <f t="shared" si="278"/>
        <v>9</v>
      </c>
      <c r="L3559">
        <f t="shared" si="279"/>
        <v>11</v>
      </c>
      <c r="M3559">
        <v>4</v>
      </c>
    </row>
    <row r="3560" spans="1:13" x14ac:dyDescent="0.3">
      <c r="A3560" t="s">
        <v>3566</v>
      </c>
      <c r="B3560" t="s">
        <v>5008</v>
      </c>
      <c r="C3560">
        <v>20</v>
      </c>
      <c r="D3560" t="s">
        <v>5014</v>
      </c>
      <c r="E3560" t="s">
        <v>5020</v>
      </c>
      <c r="F3560">
        <v>450</v>
      </c>
      <c r="G3560" s="5">
        <v>43854.683819444443</v>
      </c>
      <c r="H3560" s="5" t="str">
        <f t="shared" si="275"/>
        <v>Friday</v>
      </c>
      <c r="I3560" s="5" t="str">
        <f t="shared" si="276"/>
        <v>January</v>
      </c>
      <c r="J3560">
        <f t="shared" si="277"/>
        <v>2020</v>
      </c>
      <c r="K3560">
        <f t="shared" si="278"/>
        <v>1</v>
      </c>
      <c r="L3560">
        <f t="shared" si="279"/>
        <v>24</v>
      </c>
      <c r="M3560">
        <v>3</v>
      </c>
    </row>
    <row r="3561" spans="1:13" x14ac:dyDescent="0.3">
      <c r="A3561" t="s">
        <v>3567</v>
      </c>
      <c r="B3561" t="s">
        <v>5009</v>
      </c>
      <c r="C3561">
        <v>55</v>
      </c>
      <c r="D3561" t="s">
        <v>5013</v>
      </c>
      <c r="E3561" t="s">
        <v>5020</v>
      </c>
      <c r="F3561">
        <v>1750</v>
      </c>
      <c r="G3561" s="5">
        <v>45148.958506944437</v>
      </c>
      <c r="H3561" s="5" t="str">
        <f t="shared" si="275"/>
        <v>Thursday</v>
      </c>
      <c r="I3561" s="5" t="str">
        <f t="shared" si="276"/>
        <v>August</v>
      </c>
      <c r="J3561">
        <f t="shared" si="277"/>
        <v>2023</v>
      </c>
      <c r="K3561">
        <f t="shared" si="278"/>
        <v>8</v>
      </c>
      <c r="L3561">
        <f t="shared" si="279"/>
        <v>10</v>
      </c>
      <c r="M3561">
        <v>3</v>
      </c>
    </row>
    <row r="3562" spans="1:13" x14ac:dyDescent="0.3">
      <c r="A3562" t="s">
        <v>3568</v>
      </c>
      <c r="B3562" t="s">
        <v>5008</v>
      </c>
      <c r="C3562">
        <v>43</v>
      </c>
      <c r="D3562" t="s">
        <v>5014</v>
      </c>
      <c r="E3562" t="s">
        <v>5020</v>
      </c>
      <c r="F3562">
        <v>850</v>
      </c>
      <c r="G3562" s="5">
        <v>44276.309351851851</v>
      </c>
      <c r="H3562" s="5" t="str">
        <f t="shared" si="275"/>
        <v>Sunday</v>
      </c>
      <c r="I3562" s="5" t="str">
        <f t="shared" si="276"/>
        <v>March</v>
      </c>
      <c r="J3562">
        <f t="shared" si="277"/>
        <v>2021</v>
      </c>
      <c r="K3562">
        <f t="shared" si="278"/>
        <v>3</v>
      </c>
      <c r="L3562">
        <f t="shared" si="279"/>
        <v>21</v>
      </c>
      <c r="M3562">
        <v>3</v>
      </c>
    </row>
    <row r="3563" spans="1:13" x14ac:dyDescent="0.3">
      <c r="A3563" t="s">
        <v>3569</v>
      </c>
      <c r="B3563" t="s">
        <v>5009</v>
      </c>
      <c r="C3563">
        <v>31</v>
      </c>
      <c r="D3563" t="s">
        <v>5012</v>
      </c>
      <c r="E3563" t="s">
        <v>5020</v>
      </c>
      <c r="F3563">
        <v>600</v>
      </c>
      <c r="G3563" s="5">
        <v>44298.408865740741</v>
      </c>
      <c r="H3563" s="5" t="str">
        <f t="shared" si="275"/>
        <v>Monday</v>
      </c>
      <c r="I3563" s="5" t="str">
        <f t="shared" si="276"/>
        <v>April</v>
      </c>
      <c r="J3563">
        <f t="shared" si="277"/>
        <v>2021</v>
      </c>
      <c r="K3563">
        <f t="shared" si="278"/>
        <v>4</v>
      </c>
      <c r="L3563">
        <f t="shared" si="279"/>
        <v>12</v>
      </c>
      <c r="M3563">
        <v>1</v>
      </c>
    </row>
    <row r="3564" spans="1:13" x14ac:dyDescent="0.3">
      <c r="A3564" t="s">
        <v>3570</v>
      </c>
      <c r="B3564" t="s">
        <v>5008</v>
      </c>
      <c r="C3564">
        <v>53</v>
      </c>
      <c r="D3564" t="s">
        <v>5010</v>
      </c>
      <c r="E3564" t="s">
        <v>5017</v>
      </c>
      <c r="F3564">
        <v>1800</v>
      </c>
      <c r="G3564" s="5">
        <v>44588.749652777777</v>
      </c>
      <c r="H3564" s="5" t="str">
        <f t="shared" si="275"/>
        <v>Thursday</v>
      </c>
      <c r="I3564" s="5" t="str">
        <f t="shared" si="276"/>
        <v>January</v>
      </c>
      <c r="J3564">
        <f t="shared" si="277"/>
        <v>2022</v>
      </c>
      <c r="K3564">
        <f t="shared" si="278"/>
        <v>1</v>
      </c>
      <c r="L3564">
        <f t="shared" si="279"/>
        <v>27</v>
      </c>
      <c r="M3564">
        <v>2</v>
      </c>
    </row>
    <row r="3565" spans="1:13" x14ac:dyDescent="0.3">
      <c r="A3565" t="s">
        <v>3571</v>
      </c>
      <c r="B3565" t="s">
        <v>5008</v>
      </c>
      <c r="C3565">
        <v>35</v>
      </c>
      <c r="D3565" t="s">
        <v>5013</v>
      </c>
      <c r="E3565" t="s">
        <v>5017</v>
      </c>
      <c r="F3565">
        <v>1200</v>
      </c>
      <c r="G3565" s="5">
        <v>44094.039641203701</v>
      </c>
      <c r="H3565" s="5" t="str">
        <f t="shared" si="275"/>
        <v>Sunday</v>
      </c>
      <c r="I3565" s="5" t="str">
        <f t="shared" si="276"/>
        <v>September</v>
      </c>
      <c r="J3565">
        <f t="shared" si="277"/>
        <v>2020</v>
      </c>
      <c r="K3565">
        <f t="shared" si="278"/>
        <v>9</v>
      </c>
      <c r="L3565">
        <f t="shared" si="279"/>
        <v>20</v>
      </c>
      <c r="M3565">
        <v>2</v>
      </c>
    </row>
    <row r="3566" spans="1:13" x14ac:dyDescent="0.3">
      <c r="A3566" t="s">
        <v>3572</v>
      </c>
      <c r="B3566" t="s">
        <v>5009</v>
      </c>
      <c r="C3566">
        <v>64</v>
      </c>
      <c r="D3566" t="s">
        <v>5011</v>
      </c>
      <c r="E3566" t="s">
        <v>5015</v>
      </c>
      <c r="F3566">
        <v>500</v>
      </c>
      <c r="G3566" s="5">
        <v>44432.582418981481</v>
      </c>
      <c r="H3566" s="5" t="str">
        <f t="shared" si="275"/>
        <v>Tuesday</v>
      </c>
      <c r="I3566" s="5" t="str">
        <f t="shared" si="276"/>
        <v>August</v>
      </c>
      <c r="J3566">
        <f t="shared" si="277"/>
        <v>2021</v>
      </c>
      <c r="K3566">
        <f t="shared" si="278"/>
        <v>8</v>
      </c>
      <c r="L3566">
        <f t="shared" si="279"/>
        <v>24</v>
      </c>
      <c r="M3566">
        <v>4</v>
      </c>
    </row>
    <row r="3567" spans="1:13" x14ac:dyDescent="0.3">
      <c r="A3567" t="s">
        <v>3573</v>
      </c>
      <c r="B3567" t="s">
        <v>5009</v>
      </c>
      <c r="C3567">
        <v>58</v>
      </c>
      <c r="D3567" t="s">
        <v>5014</v>
      </c>
      <c r="E3567" t="s">
        <v>5018</v>
      </c>
      <c r="F3567">
        <v>1500</v>
      </c>
      <c r="G3567" s="5">
        <v>43916.732754629629</v>
      </c>
      <c r="H3567" s="5" t="str">
        <f t="shared" si="275"/>
        <v>Thursday</v>
      </c>
      <c r="I3567" s="5" t="str">
        <f t="shared" si="276"/>
        <v>March</v>
      </c>
      <c r="J3567">
        <f t="shared" si="277"/>
        <v>2020</v>
      </c>
      <c r="K3567">
        <f t="shared" si="278"/>
        <v>3</v>
      </c>
      <c r="L3567">
        <f t="shared" si="279"/>
        <v>26</v>
      </c>
      <c r="M3567">
        <v>4</v>
      </c>
    </row>
    <row r="3568" spans="1:13" x14ac:dyDescent="0.3">
      <c r="A3568" t="s">
        <v>3574</v>
      </c>
      <c r="B3568" t="s">
        <v>5009</v>
      </c>
      <c r="C3568">
        <v>35</v>
      </c>
      <c r="D3568" t="s">
        <v>5010</v>
      </c>
      <c r="E3568" t="s">
        <v>5016</v>
      </c>
      <c r="F3568">
        <v>1450</v>
      </c>
      <c r="G3568" s="5">
        <v>44656.71361111111</v>
      </c>
      <c r="H3568" s="5" t="str">
        <f t="shared" si="275"/>
        <v>Tuesday</v>
      </c>
      <c r="I3568" s="5" t="str">
        <f t="shared" si="276"/>
        <v>April</v>
      </c>
      <c r="J3568">
        <f t="shared" si="277"/>
        <v>2022</v>
      </c>
      <c r="K3568">
        <f t="shared" si="278"/>
        <v>4</v>
      </c>
      <c r="L3568">
        <f t="shared" si="279"/>
        <v>5</v>
      </c>
      <c r="M3568">
        <v>2</v>
      </c>
    </row>
    <row r="3569" spans="1:13" x14ac:dyDescent="0.3">
      <c r="A3569" t="s">
        <v>3575</v>
      </c>
      <c r="B3569" t="s">
        <v>5009</v>
      </c>
      <c r="C3569">
        <v>20</v>
      </c>
      <c r="D3569" t="s">
        <v>5010</v>
      </c>
      <c r="E3569" t="s">
        <v>5017</v>
      </c>
      <c r="F3569">
        <v>1950</v>
      </c>
      <c r="G3569" s="5">
        <v>44756.812465277777</v>
      </c>
      <c r="H3569" s="5" t="str">
        <f t="shared" si="275"/>
        <v>Thursday</v>
      </c>
      <c r="I3569" s="5" t="str">
        <f t="shared" si="276"/>
        <v>July</v>
      </c>
      <c r="J3569">
        <f t="shared" si="277"/>
        <v>2022</v>
      </c>
      <c r="K3569">
        <f t="shared" si="278"/>
        <v>7</v>
      </c>
      <c r="L3569">
        <f t="shared" si="279"/>
        <v>14</v>
      </c>
      <c r="M3569">
        <v>2</v>
      </c>
    </row>
    <row r="3570" spans="1:13" x14ac:dyDescent="0.3">
      <c r="A3570" t="s">
        <v>3576</v>
      </c>
      <c r="B3570" t="s">
        <v>5009</v>
      </c>
      <c r="C3570">
        <v>27</v>
      </c>
      <c r="D3570" t="s">
        <v>5013</v>
      </c>
      <c r="E3570" t="s">
        <v>5017</v>
      </c>
      <c r="F3570">
        <v>500</v>
      </c>
      <c r="G3570" s="5">
        <v>44330.626493055563</v>
      </c>
      <c r="H3570" s="5" t="str">
        <f t="shared" si="275"/>
        <v>Friday</v>
      </c>
      <c r="I3570" s="5" t="str">
        <f t="shared" si="276"/>
        <v>May</v>
      </c>
      <c r="J3570">
        <f t="shared" si="277"/>
        <v>2021</v>
      </c>
      <c r="K3570">
        <f t="shared" si="278"/>
        <v>5</v>
      </c>
      <c r="L3570">
        <f t="shared" si="279"/>
        <v>14</v>
      </c>
      <c r="M3570">
        <v>5</v>
      </c>
    </row>
    <row r="3571" spans="1:13" x14ac:dyDescent="0.3">
      <c r="A3571" t="s">
        <v>3577</v>
      </c>
      <c r="B3571" t="s">
        <v>5009</v>
      </c>
      <c r="C3571">
        <v>66</v>
      </c>
      <c r="D3571" t="s">
        <v>5011</v>
      </c>
      <c r="E3571" t="s">
        <v>5019</v>
      </c>
      <c r="F3571">
        <v>1950</v>
      </c>
      <c r="G3571" s="5">
        <v>44481.220335648148</v>
      </c>
      <c r="H3571" s="5" t="str">
        <f t="shared" si="275"/>
        <v>Tuesday</v>
      </c>
      <c r="I3571" s="5" t="str">
        <f t="shared" si="276"/>
        <v>October</v>
      </c>
      <c r="J3571">
        <f t="shared" si="277"/>
        <v>2021</v>
      </c>
      <c r="K3571">
        <f t="shared" si="278"/>
        <v>10</v>
      </c>
      <c r="L3571">
        <f t="shared" si="279"/>
        <v>12</v>
      </c>
      <c r="M3571">
        <v>1</v>
      </c>
    </row>
    <row r="3572" spans="1:13" x14ac:dyDescent="0.3">
      <c r="A3572" t="s">
        <v>3578</v>
      </c>
      <c r="B3572" t="s">
        <v>5008</v>
      </c>
      <c r="C3572">
        <v>56</v>
      </c>
      <c r="D3572" t="s">
        <v>5013</v>
      </c>
      <c r="E3572" t="s">
        <v>5017</v>
      </c>
      <c r="F3572">
        <v>1400</v>
      </c>
      <c r="G3572" s="5">
        <v>44512.967592592591</v>
      </c>
      <c r="H3572" s="5" t="str">
        <f t="shared" si="275"/>
        <v>Friday</v>
      </c>
      <c r="I3572" s="5" t="str">
        <f t="shared" si="276"/>
        <v>November</v>
      </c>
      <c r="J3572">
        <f t="shared" si="277"/>
        <v>2021</v>
      </c>
      <c r="K3572">
        <f t="shared" si="278"/>
        <v>11</v>
      </c>
      <c r="L3572">
        <f t="shared" si="279"/>
        <v>12</v>
      </c>
      <c r="M3572">
        <v>3</v>
      </c>
    </row>
    <row r="3573" spans="1:13" x14ac:dyDescent="0.3">
      <c r="A3573" t="s">
        <v>3579</v>
      </c>
      <c r="B3573" t="s">
        <v>5009</v>
      </c>
      <c r="C3573">
        <v>64</v>
      </c>
      <c r="D3573" t="s">
        <v>5012</v>
      </c>
      <c r="E3573" t="s">
        <v>5018</v>
      </c>
      <c r="F3573">
        <v>900</v>
      </c>
      <c r="G3573" s="5">
        <v>44820.094641203701</v>
      </c>
      <c r="H3573" s="5" t="str">
        <f t="shared" si="275"/>
        <v>Friday</v>
      </c>
      <c r="I3573" s="5" t="str">
        <f t="shared" si="276"/>
        <v>September</v>
      </c>
      <c r="J3573">
        <f t="shared" si="277"/>
        <v>2022</v>
      </c>
      <c r="K3573">
        <f t="shared" si="278"/>
        <v>9</v>
      </c>
      <c r="L3573">
        <f t="shared" si="279"/>
        <v>16</v>
      </c>
      <c r="M3573">
        <v>3</v>
      </c>
    </row>
    <row r="3574" spans="1:13" x14ac:dyDescent="0.3">
      <c r="A3574" t="s">
        <v>3580</v>
      </c>
      <c r="B3574" t="s">
        <v>5009</v>
      </c>
      <c r="C3574">
        <v>18</v>
      </c>
      <c r="D3574" t="s">
        <v>5013</v>
      </c>
      <c r="E3574" t="s">
        <v>5018</v>
      </c>
      <c r="F3574">
        <v>1000</v>
      </c>
      <c r="G3574" s="5">
        <v>44490.251597222217</v>
      </c>
      <c r="H3574" s="5" t="str">
        <f t="shared" si="275"/>
        <v>Thursday</v>
      </c>
      <c r="I3574" s="5" t="str">
        <f t="shared" si="276"/>
        <v>October</v>
      </c>
      <c r="J3574">
        <f t="shared" si="277"/>
        <v>2021</v>
      </c>
      <c r="K3574">
        <f t="shared" si="278"/>
        <v>10</v>
      </c>
      <c r="L3574">
        <f t="shared" si="279"/>
        <v>21</v>
      </c>
      <c r="M3574">
        <v>4</v>
      </c>
    </row>
    <row r="3575" spans="1:13" x14ac:dyDescent="0.3">
      <c r="A3575" t="s">
        <v>3581</v>
      </c>
      <c r="B3575" t="s">
        <v>5008</v>
      </c>
      <c r="C3575">
        <v>44</v>
      </c>
      <c r="D3575" t="s">
        <v>5010</v>
      </c>
      <c r="E3575" t="s">
        <v>5015</v>
      </c>
      <c r="F3575">
        <v>850</v>
      </c>
      <c r="G3575" s="5">
        <v>45142.990567129629</v>
      </c>
      <c r="H3575" s="5" t="str">
        <f t="shared" si="275"/>
        <v>Friday</v>
      </c>
      <c r="I3575" s="5" t="str">
        <f t="shared" si="276"/>
        <v>August</v>
      </c>
      <c r="J3575">
        <f t="shared" si="277"/>
        <v>2023</v>
      </c>
      <c r="K3575">
        <f t="shared" si="278"/>
        <v>8</v>
      </c>
      <c r="L3575">
        <f t="shared" si="279"/>
        <v>4</v>
      </c>
      <c r="M3575">
        <v>2</v>
      </c>
    </row>
    <row r="3576" spans="1:13" x14ac:dyDescent="0.3">
      <c r="A3576" t="s">
        <v>3582</v>
      </c>
      <c r="B3576" t="s">
        <v>5009</v>
      </c>
      <c r="C3576">
        <v>43</v>
      </c>
      <c r="D3576" t="s">
        <v>5013</v>
      </c>
      <c r="E3576" t="s">
        <v>5017</v>
      </c>
      <c r="F3576">
        <v>550</v>
      </c>
      <c r="G3576" s="5">
        <v>44182.087291666663</v>
      </c>
      <c r="H3576" s="5" t="str">
        <f t="shared" si="275"/>
        <v>Thursday</v>
      </c>
      <c r="I3576" s="5" t="str">
        <f t="shared" si="276"/>
        <v>December</v>
      </c>
      <c r="J3576">
        <f t="shared" si="277"/>
        <v>2020</v>
      </c>
      <c r="K3576">
        <f t="shared" si="278"/>
        <v>12</v>
      </c>
      <c r="L3576">
        <f t="shared" si="279"/>
        <v>17</v>
      </c>
      <c r="M3576">
        <v>5</v>
      </c>
    </row>
    <row r="3577" spans="1:13" x14ac:dyDescent="0.3">
      <c r="A3577" t="s">
        <v>3583</v>
      </c>
      <c r="B3577" t="s">
        <v>5008</v>
      </c>
      <c r="C3577">
        <v>44</v>
      </c>
      <c r="D3577" t="s">
        <v>5010</v>
      </c>
      <c r="E3577" t="s">
        <v>5019</v>
      </c>
      <c r="F3577">
        <v>50</v>
      </c>
      <c r="G3577" s="5">
        <v>44625.946319444447</v>
      </c>
      <c r="H3577" s="5" t="str">
        <f t="shared" si="275"/>
        <v>Saturday</v>
      </c>
      <c r="I3577" s="5" t="str">
        <f t="shared" si="276"/>
        <v>March</v>
      </c>
      <c r="J3577">
        <f t="shared" si="277"/>
        <v>2022</v>
      </c>
      <c r="K3577">
        <f t="shared" si="278"/>
        <v>3</v>
      </c>
      <c r="L3577">
        <f t="shared" si="279"/>
        <v>5</v>
      </c>
      <c r="M3577">
        <v>3</v>
      </c>
    </row>
    <row r="3578" spans="1:13" x14ac:dyDescent="0.3">
      <c r="A3578" t="s">
        <v>3584</v>
      </c>
      <c r="B3578" t="s">
        <v>5008</v>
      </c>
      <c r="C3578">
        <v>28</v>
      </c>
      <c r="D3578" t="s">
        <v>5013</v>
      </c>
      <c r="E3578" t="s">
        <v>5016</v>
      </c>
      <c r="F3578">
        <v>850</v>
      </c>
      <c r="G3578" s="5">
        <v>44054.251087962963</v>
      </c>
      <c r="H3578" s="5" t="str">
        <f t="shared" si="275"/>
        <v>Tuesday</v>
      </c>
      <c r="I3578" s="5" t="str">
        <f t="shared" si="276"/>
        <v>August</v>
      </c>
      <c r="J3578">
        <f t="shared" si="277"/>
        <v>2020</v>
      </c>
      <c r="K3578">
        <f t="shared" si="278"/>
        <v>8</v>
      </c>
      <c r="L3578">
        <f t="shared" si="279"/>
        <v>11</v>
      </c>
      <c r="M3578">
        <v>2</v>
      </c>
    </row>
    <row r="3579" spans="1:13" x14ac:dyDescent="0.3">
      <c r="A3579" t="s">
        <v>3585</v>
      </c>
      <c r="B3579" t="s">
        <v>5009</v>
      </c>
      <c r="C3579">
        <v>66</v>
      </c>
      <c r="D3579" t="s">
        <v>5010</v>
      </c>
      <c r="E3579" t="s">
        <v>5020</v>
      </c>
      <c r="F3579">
        <v>1800</v>
      </c>
      <c r="G3579" s="5">
        <v>44587.417928240742</v>
      </c>
      <c r="H3579" s="5" t="str">
        <f t="shared" si="275"/>
        <v>Wednesday</v>
      </c>
      <c r="I3579" s="5" t="str">
        <f t="shared" si="276"/>
        <v>January</v>
      </c>
      <c r="J3579">
        <f t="shared" si="277"/>
        <v>2022</v>
      </c>
      <c r="K3579">
        <f t="shared" si="278"/>
        <v>1</v>
      </c>
      <c r="L3579">
        <f t="shared" si="279"/>
        <v>26</v>
      </c>
      <c r="M3579">
        <v>3</v>
      </c>
    </row>
    <row r="3580" spans="1:13" x14ac:dyDescent="0.3">
      <c r="A3580" t="s">
        <v>3586</v>
      </c>
      <c r="B3580" t="s">
        <v>5009</v>
      </c>
      <c r="C3580">
        <v>22</v>
      </c>
      <c r="D3580" t="s">
        <v>5010</v>
      </c>
      <c r="E3580" t="s">
        <v>5017</v>
      </c>
      <c r="F3580">
        <v>1800</v>
      </c>
      <c r="G3580" s="5">
        <v>44423.422893518517</v>
      </c>
      <c r="H3580" s="5" t="str">
        <f t="shared" si="275"/>
        <v>Sunday</v>
      </c>
      <c r="I3580" s="5" t="str">
        <f t="shared" si="276"/>
        <v>August</v>
      </c>
      <c r="J3580">
        <f t="shared" si="277"/>
        <v>2021</v>
      </c>
      <c r="K3580">
        <f t="shared" si="278"/>
        <v>8</v>
      </c>
      <c r="L3580">
        <f t="shared" si="279"/>
        <v>15</v>
      </c>
      <c r="M3580">
        <v>3</v>
      </c>
    </row>
    <row r="3581" spans="1:13" x14ac:dyDescent="0.3">
      <c r="A3581" t="s">
        <v>3587</v>
      </c>
      <c r="B3581" t="s">
        <v>5009</v>
      </c>
      <c r="C3581">
        <v>24</v>
      </c>
      <c r="D3581" t="s">
        <v>5013</v>
      </c>
      <c r="E3581" t="s">
        <v>5015</v>
      </c>
      <c r="F3581">
        <v>450</v>
      </c>
      <c r="G3581" s="5">
        <v>43966.874479166669</v>
      </c>
      <c r="H3581" s="5" t="str">
        <f t="shared" si="275"/>
        <v>Friday</v>
      </c>
      <c r="I3581" s="5" t="str">
        <f t="shared" si="276"/>
        <v>May</v>
      </c>
      <c r="J3581">
        <f t="shared" si="277"/>
        <v>2020</v>
      </c>
      <c r="K3581">
        <f t="shared" si="278"/>
        <v>5</v>
      </c>
      <c r="L3581">
        <f t="shared" si="279"/>
        <v>15</v>
      </c>
      <c r="M3581">
        <v>2</v>
      </c>
    </row>
    <row r="3582" spans="1:13" x14ac:dyDescent="0.3">
      <c r="A3582" t="s">
        <v>3588</v>
      </c>
      <c r="B3582" t="s">
        <v>5009</v>
      </c>
      <c r="C3582">
        <v>36</v>
      </c>
      <c r="D3582" t="s">
        <v>5011</v>
      </c>
      <c r="E3582" t="s">
        <v>5015</v>
      </c>
      <c r="F3582">
        <v>1400</v>
      </c>
      <c r="G3582" s="5">
        <v>44801.035752314812</v>
      </c>
      <c r="H3582" s="5" t="str">
        <f t="shared" si="275"/>
        <v>Sunday</v>
      </c>
      <c r="I3582" s="5" t="str">
        <f t="shared" si="276"/>
        <v>August</v>
      </c>
      <c r="J3582">
        <f t="shared" si="277"/>
        <v>2022</v>
      </c>
      <c r="K3582">
        <f t="shared" si="278"/>
        <v>8</v>
      </c>
      <c r="L3582">
        <f t="shared" si="279"/>
        <v>28</v>
      </c>
      <c r="M3582">
        <v>5</v>
      </c>
    </row>
    <row r="3583" spans="1:13" x14ac:dyDescent="0.3">
      <c r="A3583" t="s">
        <v>3589</v>
      </c>
      <c r="B3583" t="s">
        <v>5009</v>
      </c>
      <c r="C3583">
        <v>43</v>
      </c>
      <c r="D3583" t="s">
        <v>5010</v>
      </c>
      <c r="E3583" t="s">
        <v>5016</v>
      </c>
      <c r="F3583">
        <v>1650</v>
      </c>
      <c r="G3583" s="5">
        <v>44057.751157407409</v>
      </c>
      <c r="H3583" s="5" t="str">
        <f t="shared" si="275"/>
        <v>Friday</v>
      </c>
      <c r="I3583" s="5" t="str">
        <f t="shared" si="276"/>
        <v>August</v>
      </c>
      <c r="J3583">
        <f t="shared" si="277"/>
        <v>2020</v>
      </c>
      <c r="K3583">
        <f t="shared" si="278"/>
        <v>8</v>
      </c>
      <c r="L3583">
        <f t="shared" si="279"/>
        <v>14</v>
      </c>
      <c r="M3583">
        <v>2</v>
      </c>
    </row>
    <row r="3584" spans="1:13" x14ac:dyDescent="0.3">
      <c r="A3584" t="s">
        <v>3590</v>
      </c>
      <c r="B3584" t="s">
        <v>5008</v>
      </c>
      <c r="C3584">
        <v>43</v>
      </c>
      <c r="D3584" t="s">
        <v>5012</v>
      </c>
      <c r="E3584" t="s">
        <v>5019</v>
      </c>
      <c r="F3584">
        <v>150</v>
      </c>
      <c r="G3584" s="5">
        <v>44671.320150462961</v>
      </c>
      <c r="H3584" s="5" t="str">
        <f t="shared" si="275"/>
        <v>Wednesday</v>
      </c>
      <c r="I3584" s="5" t="str">
        <f t="shared" si="276"/>
        <v>April</v>
      </c>
      <c r="J3584">
        <f t="shared" si="277"/>
        <v>2022</v>
      </c>
      <c r="K3584">
        <f t="shared" si="278"/>
        <v>4</v>
      </c>
      <c r="L3584">
        <f t="shared" si="279"/>
        <v>20</v>
      </c>
      <c r="M3584">
        <v>4</v>
      </c>
    </row>
    <row r="3585" spans="1:13" x14ac:dyDescent="0.3">
      <c r="A3585" t="s">
        <v>3591</v>
      </c>
      <c r="B3585" t="s">
        <v>5009</v>
      </c>
      <c r="C3585">
        <v>46</v>
      </c>
      <c r="D3585" t="s">
        <v>5012</v>
      </c>
      <c r="E3585" t="s">
        <v>5019</v>
      </c>
      <c r="F3585">
        <v>400</v>
      </c>
      <c r="G3585" s="5">
        <v>44908.899537037039</v>
      </c>
      <c r="H3585" s="5" t="str">
        <f t="shared" si="275"/>
        <v>Tuesday</v>
      </c>
      <c r="I3585" s="5" t="str">
        <f t="shared" si="276"/>
        <v>December</v>
      </c>
      <c r="J3585">
        <f t="shared" si="277"/>
        <v>2022</v>
      </c>
      <c r="K3585">
        <f t="shared" si="278"/>
        <v>12</v>
      </c>
      <c r="L3585">
        <f t="shared" si="279"/>
        <v>13</v>
      </c>
      <c r="M3585">
        <v>3</v>
      </c>
    </row>
    <row r="3586" spans="1:13" x14ac:dyDescent="0.3">
      <c r="A3586" t="s">
        <v>3592</v>
      </c>
      <c r="B3586" t="s">
        <v>5008</v>
      </c>
      <c r="C3586">
        <v>32</v>
      </c>
      <c r="D3586" t="s">
        <v>5014</v>
      </c>
      <c r="E3586" t="s">
        <v>5015</v>
      </c>
      <c r="F3586">
        <v>300</v>
      </c>
      <c r="G3586" s="5">
        <v>44743.510127314818</v>
      </c>
      <c r="H3586" s="5" t="str">
        <f t="shared" si="275"/>
        <v>Friday</v>
      </c>
      <c r="I3586" s="5" t="str">
        <f t="shared" si="276"/>
        <v>July</v>
      </c>
      <c r="J3586">
        <f t="shared" si="277"/>
        <v>2022</v>
      </c>
      <c r="K3586">
        <f t="shared" si="278"/>
        <v>7</v>
      </c>
      <c r="L3586">
        <f t="shared" si="279"/>
        <v>1</v>
      </c>
      <c r="M3586">
        <v>2</v>
      </c>
    </row>
    <row r="3587" spans="1:13" x14ac:dyDescent="0.3">
      <c r="A3587" t="s">
        <v>3593</v>
      </c>
      <c r="B3587" t="s">
        <v>5008</v>
      </c>
      <c r="C3587">
        <v>52</v>
      </c>
      <c r="D3587" t="s">
        <v>5010</v>
      </c>
      <c r="E3587" t="s">
        <v>5018</v>
      </c>
      <c r="F3587">
        <v>300</v>
      </c>
      <c r="G3587" s="5">
        <v>45120.023611111108</v>
      </c>
      <c r="H3587" s="5" t="str">
        <f t="shared" ref="H3587:H3650" si="280">TEXT(G3587,"DDDD")</f>
        <v>Thursday</v>
      </c>
      <c r="I3587" s="5" t="str">
        <f t="shared" ref="I3587:I3650" si="281">TEXT(G3587,"mmmm")</f>
        <v>July</v>
      </c>
      <c r="J3587">
        <f t="shared" ref="J3587:J3650" si="282">YEAR(G3587)</f>
        <v>2023</v>
      </c>
      <c r="K3587">
        <f t="shared" ref="K3587:K3650" si="283">MONTH(G3587)</f>
        <v>7</v>
      </c>
      <c r="L3587">
        <f t="shared" ref="L3587:L3650" si="284">DAY(G3587)</f>
        <v>13</v>
      </c>
      <c r="M3587">
        <v>2</v>
      </c>
    </row>
    <row r="3588" spans="1:13" x14ac:dyDescent="0.3">
      <c r="A3588" t="s">
        <v>3594</v>
      </c>
      <c r="B3588" t="s">
        <v>5009</v>
      </c>
      <c r="C3588">
        <v>64</v>
      </c>
      <c r="D3588" t="s">
        <v>5010</v>
      </c>
      <c r="E3588" t="s">
        <v>5018</v>
      </c>
      <c r="F3588">
        <v>1450</v>
      </c>
      <c r="G3588" s="5">
        <v>44851.792719907397</v>
      </c>
      <c r="H3588" s="5" t="str">
        <f t="shared" si="280"/>
        <v>Monday</v>
      </c>
      <c r="I3588" s="5" t="str">
        <f t="shared" si="281"/>
        <v>October</v>
      </c>
      <c r="J3588">
        <f t="shared" si="282"/>
        <v>2022</v>
      </c>
      <c r="K3588">
        <f t="shared" si="283"/>
        <v>10</v>
      </c>
      <c r="L3588">
        <f t="shared" si="284"/>
        <v>17</v>
      </c>
      <c r="M3588">
        <v>3</v>
      </c>
    </row>
    <row r="3589" spans="1:13" x14ac:dyDescent="0.3">
      <c r="A3589" t="s">
        <v>3595</v>
      </c>
      <c r="B3589" t="s">
        <v>5009</v>
      </c>
      <c r="C3589">
        <v>54</v>
      </c>
      <c r="D3589" t="s">
        <v>5010</v>
      </c>
      <c r="E3589" t="s">
        <v>5020</v>
      </c>
      <c r="F3589">
        <v>1850</v>
      </c>
      <c r="G3589" s="5">
        <v>44011.508842592593</v>
      </c>
      <c r="H3589" s="5" t="str">
        <f t="shared" si="280"/>
        <v>Monday</v>
      </c>
      <c r="I3589" s="5" t="str">
        <f t="shared" si="281"/>
        <v>June</v>
      </c>
      <c r="J3589">
        <f t="shared" si="282"/>
        <v>2020</v>
      </c>
      <c r="K3589">
        <f t="shared" si="283"/>
        <v>6</v>
      </c>
      <c r="L3589">
        <f t="shared" si="284"/>
        <v>29</v>
      </c>
      <c r="M3589">
        <v>3</v>
      </c>
    </row>
    <row r="3590" spans="1:13" x14ac:dyDescent="0.3">
      <c r="A3590" t="s">
        <v>3596</v>
      </c>
      <c r="B3590" t="s">
        <v>5008</v>
      </c>
      <c r="C3590">
        <v>43</v>
      </c>
      <c r="D3590" t="s">
        <v>5013</v>
      </c>
      <c r="E3590" t="s">
        <v>5015</v>
      </c>
      <c r="F3590">
        <v>600</v>
      </c>
      <c r="G3590" s="5">
        <v>44006.728113425917</v>
      </c>
      <c r="H3590" s="5" t="str">
        <f t="shared" si="280"/>
        <v>Wednesday</v>
      </c>
      <c r="I3590" s="5" t="str">
        <f t="shared" si="281"/>
        <v>June</v>
      </c>
      <c r="J3590">
        <f t="shared" si="282"/>
        <v>2020</v>
      </c>
      <c r="K3590">
        <f t="shared" si="283"/>
        <v>6</v>
      </c>
      <c r="L3590">
        <f t="shared" si="284"/>
        <v>24</v>
      </c>
      <c r="M3590">
        <v>4</v>
      </c>
    </row>
    <row r="3591" spans="1:13" x14ac:dyDescent="0.3">
      <c r="A3591" t="s">
        <v>3597</v>
      </c>
      <c r="B3591" t="s">
        <v>5008</v>
      </c>
      <c r="C3591">
        <v>29</v>
      </c>
      <c r="D3591" t="s">
        <v>5010</v>
      </c>
      <c r="E3591" t="s">
        <v>5019</v>
      </c>
      <c r="F3591">
        <v>450</v>
      </c>
      <c r="G3591" s="5">
        <v>44385.613935185182</v>
      </c>
      <c r="H3591" s="5" t="str">
        <f t="shared" si="280"/>
        <v>Thursday</v>
      </c>
      <c r="I3591" s="5" t="str">
        <f t="shared" si="281"/>
        <v>July</v>
      </c>
      <c r="J3591">
        <f t="shared" si="282"/>
        <v>2021</v>
      </c>
      <c r="K3591">
        <f t="shared" si="283"/>
        <v>7</v>
      </c>
      <c r="L3591">
        <f t="shared" si="284"/>
        <v>8</v>
      </c>
      <c r="M3591">
        <v>3</v>
      </c>
    </row>
    <row r="3592" spans="1:13" x14ac:dyDescent="0.3">
      <c r="A3592" t="s">
        <v>3598</v>
      </c>
      <c r="B3592" t="s">
        <v>5008</v>
      </c>
      <c r="C3592">
        <v>47</v>
      </c>
      <c r="D3592" t="s">
        <v>5010</v>
      </c>
      <c r="E3592" t="s">
        <v>5020</v>
      </c>
      <c r="F3592">
        <v>1000</v>
      </c>
      <c r="G3592" s="5">
        <v>44906.363564814812</v>
      </c>
      <c r="H3592" s="5" t="str">
        <f t="shared" si="280"/>
        <v>Sunday</v>
      </c>
      <c r="I3592" s="5" t="str">
        <f t="shared" si="281"/>
        <v>December</v>
      </c>
      <c r="J3592">
        <f t="shared" si="282"/>
        <v>2022</v>
      </c>
      <c r="K3592">
        <f t="shared" si="283"/>
        <v>12</v>
      </c>
      <c r="L3592">
        <f t="shared" si="284"/>
        <v>11</v>
      </c>
      <c r="M3592">
        <v>3</v>
      </c>
    </row>
    <row r="3593" spans="1:13" x14ac:dyDescent="0.3">
      <c r="A3593" t="s">
        <v>3599</v>
      </c>
      <c r="B3593" t="s">
        <v>5008</v>
      </c>
      <c r="C3593">
        <v>37</v>
      </c>
      <c r="D3593" t="s">
        <v>5012</v>
      </c>
      <c r="E3593" t="s">
        <v>5015</v>
      </c>
      <c r="F3593">
        <v>950</v>
      </c>
      <c r="G3593" s="5">
        <v>44028.575127314813</v>
      </c>
      <c r="H3593" s="5" t="str">
        <f t="shared" si="280"/>
        <v>Thursday</v>
      </c>
      <c r="I3593" s="5" t="str">
        <f t="shared" si="281"/>
        <v>July</v>
      </c>
      <c r="J3593">
        <f t="shared" si="282"/>
        <v>2020</v>
      </c>
      <c r="K3593">
        <f t="shared" si="283"/>
        <v>7</v>
      </c>
      <c r="L3593">
        <f t="shared" si="284"/>
        <v>16</v>
      </c>
      <c r="M3593">
        <v>1</v>
      </c>
    </row>
    <row r="3594" spans="1:13" x14ac:dyDescent="0.3">
      <c r="A3594" t="s">
        <v>3600</v>
      </c>
      <c r="B3594" t="s">
        <v>5009</v>
      </c>
      <c r="C3594">
        <v>54</v>
      </c>
      <c r="D3594" t="s">
        <v>5011</v>
      </c>
      <c r="E3594" t="s">
        <v>5016</v>
      </c>
      <c r="F3594">
        <v>850</v>
      </c>
      <c r="G3594" s="5">
        <v>44454.738171296303</v>
      </c>
      <c r="H3594" s="5" t="str">
        <f t="shared" si="280"/>
        <v>Wednesday</v>
      </c>
      <c r="I3594" s="5" t="str">
        <f t="shared" si="281"/>
        <v>September</v>
      </c>
      <c r="J3594">
        <f t="shared" si="282"/>
        <v>2021</v>
      </c>
      <c r="K3594">
        <f t="shared" si="283"/>
        <v>9</v>
      </c>
      <c r="L3594">
        <f t="shared" si="284"/>
        <v>15</v>
      </c>
      <c r="M3594">
        <v>5</v>
      </c>
    </row>
    <row r="3595" spans="1:13" x14ac:dyDescent="0.3">
      <c r="A3595" t="s">
        <v>3601</v>
      </c>
      <c r="B3595" t="s">
        <v>5009</v>
      </c>
      <c r="C3595">
        <v>20</v>
      </c>
      <c r="D3595" t="s">
        <v>5011</v>
      </c>
      <c r="E3595" t="s">
        <v>5017</v>
      </c>
      <c r="F3595">
        <v>1600</v>
      </c>
      <c r="G3595" s="5">
        <v>44514.381481481483</v>
      </c>
      <c r="H3595" s="5" t="str">
        <f t="shared" si="280"/>
        <v>Sunday</v>
      </c>
      <c r="I3595" s="5" t="str">
        <f t="shared" si="281"/>
        <v>November</v>
      </c>
      <c r="J3595">
        <f t="shared" si="282"/>
        <v>2021</v>
      </c>
      <c r="K3595">
        <f t="shared" si="283"/>
        <v>11</v>
      </c>
      <c r="L3595">
        <f t="shared" si="284"/>
        <v>14</v>
      </c>
      <c r="M3595">
        <v>5</v>
      </c>
    </row>
    <row r="3596" spans="1:13" x14ac:dyDescent="0.3">
      <c r="A3596" t="s">
        <v>3602</v>
      </c>
      <c r="B3596" t="s">
        <v>5009</v>
      </c>
      <c r="C3596">
        <v>26</v>
      </c>
      <c r="D3596" t="s">
        <v>5014</v>
      </c>
      <c r="E3596" t="s">
        <v>5019</v>
      </c>
      <c r="F3596">
        <v>1750</v>
      </c>
      <c r="G3596" s="5">
        <v>44467.931875000002</v>
      </c>
      <c r="H3596" s="5" t="str">
        <f t="shared" si="280"/>
        <v>Tuesday</v>
      </c>
      <c r="I3596" s="5" t="str">
        <f t="shared" si="281"/>
        <v>September</v>
      </c>
      <c r="J3596">
        <f t="shared" si="282"/>
        <v>2021</v>
      </c>
      <c r="K3596">
        <f t="shared" si="283"/>
        <v>9</v>
      </c>
      <c r="L3596">
        <f t="shared" si="284"/>
        <v>28</v>
      </c>
      <c r="M3596">
        <v>3</v>
      </c>
    </row>
    <row r="3597" spans="1:13" x14ac:dyDescent="0.3">
      <c r="A3597" t="s">
        <v>3603</v>
      </c>
      <c r="B3597" t="s">
        <v>5009</v>
      </c>
      <c r="C3597">
        <v>58</v>
      </c>
      <c r="D3597" t="s">
        <v>5012</v>
      </c>
      <c r="E3597" t="s">
        <v>5015</v>
      </c>
      <c r="F3597">
        <v>700</v>
      </c>
      <c r="G3597" s="5">
        <v>44817.853819444441</v>
      </c>
      <c r="H3597" s="5" t="str">
        <f t="shared" si="280"/>
        <v>Tuesday</v>
      </c>
      <c r="I3597" s="5" t="str">
        <f t="shared" si="281"/>
        <v>September</v>
      </c>
      <c r="J3597">
        <f t="shared" si="282"/>
        <v>2022</v>
      </c>
      <c r="K3597">
        <f t="shared" si="283"/>
        <v>9</v>
      </c>
      <c r="L3597">
        <f t="shared" si="284"/>
        <v>13</v>
      </c>
      <c r="M3597">
        <v>1</v>
      </c>
    </row>
    <row r="3598" spans="1:13" x14ac:dyDescent="0.3">
      <c r="A3598" t="s">
        <v>3604</v>
      </c>
      <c r="B3598" t="s">
        <v>5008</v>
      </c>
      <c r="C3598">
        <v>56</v>
      </c>
      <c r="D3598" t="s">
        <v>5010</v>
      </c>
      <c r="E3598" t="s">
        <v>5019</v>
      </c>
      <c r="F3598">
        <v>800</v>
      </c>
      <c r="G3598" s="5">
        <v>44102.535381944443</v>
      </c>
      <c r="H3598" s="5" t="str">
        <f t="shared" si="280"/>
        <v>Monday</v>
      </c>
      <c r="I3598" s="5" t="str">
        <f t="shared" si="281"/>
        <v>September</v>
      </c>
      <c r="J3598">
        <f t="shared" si="282"/>
        <v>2020</v>
      </c>
      <c r="K3598">
        <f t="shared" si="283"/>
        <v>9</v>
      </c>
      <c r="L3598">
        <f t="shared" si="284"/>
        <v>28</v>
      </c>
      <c r="M3598">
        <v>4</v>
      </c>
    </row>
    <row r="3599" spans="1:13" x14ac:dyDescent="0.3">
      <c r="A3599" t="s">
        <v>3605</v>
      </c>
      <c r="B3599" t="s">
        <v>5009</v>
      </c>
      <c r="C3599">
        <v>43</v>
      </c>
      <c r="D3599" t="s">
        <v>5011</v>
      </c>
      <c r="E3599" t="s">
        <v>5019</v>
      </c>
      <c r="F3599">
        <v>1050</v>
      </c>
      <c r="G3599" s="5">
        <v>44851.079328703701</v>
      </c>
      <c r="H3599" s="5" t="str">
        <f t="shared" si="280"/>
        <v>Monday</v>
      </c>
      <c r="I3599" s="5" t="str">
        <f t="shared" si="281"/>
        <v>October</v>
      </c>
      <c r="J3599">
        <f t="shared" si="282"/>
        <v>2022</v>
      </c>
      <c r="K3599">
        <f t="shared" si="283"/>
        <v>10</v>
      </c>
      <c r="L3599">
        <f t="shared" si="284"/>
        <v>17</v>
      </c>
      <c r="M3599">
        <v>4</v>
      </c>
    </row>
    <row r="3600" spans="1:13" x14ac:dyDescent="0.3">
      <c r="A3600" t="s">
        <v>3606</v>
      </c>
      <c r="B3600" t="s">
        <v>5008</v>
      </c>
      <c r="C3600">
        <v>19</v>
      </c>
      <c r="D3600" t="s">
        <v>5013</v>
      </c>
      <c r="E3600" t="s">
        <v>5019</v>
      </c>
      <c r="F3600">
        <v>600</v>
      </c>
      <c r="G3600" s="5">
        <v>44951.190034722233</v>
      </c>
      <c r="H3600" s="5" t="str">
        <f t="shared" si="280"/>
        <v>Wednesday</v>
      </c>
      <c r="I3600" s="5" t="str">
        <f t="shared" si="281"/>
        <v>January</v>
      </c>
      <c r="J3600">
        <f t="shared" si="282"/>
        <v>2023</v>
      </c>
      <c r="K3600">
        <f t="shared" si="283"/>
        <v>1</v>
      </c>
      <c r="L3600">
        <f t="shared" si="284"/>
        <v>25</v>
      </c>
      <c r="M3600">
        <v>3</v>
      </c>
    </row>
    <row r="3601" spans="1:13" x14ac:dyDescent="0.3">
      <c r="A3601" t="s">
        <v>3607</v>
      </c>
      <c r="B3601" t="s">
        <v>5009</v>
      </c>
      <c r="C3601">
        <v>40</v>
      </c>
      <c r="D3601" t="s">
        <v>5013</v>
      </c>
      <c r="E3601" t="s">
        <v>5019</v>
      </c>
      <c r="F3601">
        <v>1200</v>
      </c>
      <c r="G3601" s="5">
        <v>45080.834328703713</v>
      </c>
      <c r="H3601" s="5" t="str">
        <f t="shared" si="280"/>
        <v>Saturday</v>
      </c>
      <c r="I3601" s="5" t="str">
        <f t="shared" si="281"/>
        <v>June</v>
      </c>
      <c r="J3601">
        <f t="shared" si="282"/>
        <v>2023</v>
      </c>
      <c r="K3601">
        <f t="shared" si="283"/>
        <v>6</v>
      </c>
      <c r="L3601">
        <f t="shared" si="284"/>
        <v>3</v>
      </c>
      <c r="M3601">
        <v>3</v>
      </c>
    </row>
    <row r="3602" spans="1:13" x14ac:dyDescent="0.3">
      <c r="A3602" t="s">
        <v>3608</v>
      </c>
      <c r="B3602" t="s">
        <v>5008</v>
      </c>
      <c r="C3602">
        <v>40</v>
      </c>
      <c r="D3602" t="s">
        <v>5013</v>
      </c>
      <c r="E3602" t="s">
        <v>5018</v>
      </c>
      <c r="F3602">
        <v>1700</v>
      </c>
      <c r="G3602" s="5">
        <v>45100.750636574077</v>
      </c>
      <c r="H3602" s="5" t="str">
        <f t="shared" si="280"/>
        <v>Friday</v>
      </c>
      <c r="I3602" s="5" t="str">
        <f t="shared" si="281"/>
        <v>June</v>
      </c>
      <c r="J3602">
        <f t="shared" si="282"/>
        <v>2023</v>
      </c>
      <c r="K3602">
        <f t="shared" si="283"/>
        <v>6</v>
      </c>
      <c r="L3602">
        <f t="shared" si="284"/>
        <v>23</v>
      </c>
      <c r="M3602">
        <v>4</v>
      </c>
    </row>
    <row r="3603" spans="1:13" x14ac:dyDescent="0.3">
      <c r="A3603" t="s">
        <v>3609</v>
      </c>
      <c r="B3603" t="s">
        <v>5009</v>
      </c>
      <c r="C3603">
        <v>38</v>
      </c>
      <c r="D3603" t="s">
        <v>5010</v>
      </c>
      <c r="E3603" t="s">
        <v>5016</v>
      </c>
      <c r="F3603">
        <v>400</v>
      </c>
      <c r="G3603" s="5">
        <v>45111.267511574071</v>
      </c>
      <c r="H3603" s="5" t="str">
        <f t="shared" si="280"/>
        <v>Tuesday</v>
      </c>
      <c r="I3603" s="5" t="str">
        <f t="shared" si="281"/>
        <v>July</v>
      </c>
      <c r="J3603">
        <f t="shared" si="282"/>
        <v>2023</v>
      </c>
      <c r="K3603">
        <f t="shared" si="283"/>
        <v>7</v>
      </c>
      <c r="L3603">
        <f t="shared" si="284"/>
        <v>4</v>
      </c>
      <c r="M3603">
        <v>2</v>
      </c>
    </row>
    <row r="3604" spans="1:13" x14ac:dyDescent="0.3">
      <c r="A3604" t="s">
        <v>3610</v>
      </c>
      <c r="B3604" t="s">
        <v>5008</v>
      </c>
      <c r="C3604">
        <v>33</v>
      </c>
      <c r="D3604" t="s">
        <v>5010</v>
      </c>
      <c r="E3604" t="s">
        <v>5017</v>
      </c>
      <c r="F3604">
        <v>1050</v>
      </c>
      <c r="G3604" s="5">
        <v>44851.993159722217</v>
      </c>
      <c r="H3604" s="5" t="str">
        <f t="shared" si="280"/>
        <v>Monday</v>
      </c>
      <c r="I3604" s="5" t="str">
        <f t="shared" si="281"/>
        <v>October</v>
      </c>
      <c r="J3604">
        <f t="shared" si="282"/>
        <v>2022</v>
      </c>
      <c r="K3604">
        <f t="shared" si="283"/>
        <v>10</v>
      </c>
      <c r="L3604">
        <f t="shared" si="284"/>
        <v>17</v>
      </c>
      <c r="M3604">
        <v>3</v>
      </c>
    </row>
    <row r="3605" spans="1:13" x14ac:dyDescent="0.3">
      <c r="A3605" t="s">
        <v>3611</v>
      </c>
      <c r="B3605" t="s">
        <v>5008</v>
      </c>
      <c r="C3605">
        <v>26</v>
      </c>
      <c r="D3605" t="s">
        <v>5014</v>
      </c>
      <c r="E3605" t="s">
        <v>5017</v>
      </c>
      <c r="F3605">
        <v>400</v>
      </c>
      <c r="G3605" s="5">
        <v>44246.828773148147</v>
      </c>
      <c r="H3605" s="5" t="str">
        <f t="shared" si="280"/>
        <v>Friday</v>
      </c>
      <c r="I3605" s="5" t="str">
        <f t="shared" si="281"/>
        <v>February</v>
      </c>
      <c r="J3605">
        <f t="shared" si="282"/>
        <v>2021</v>
      </c>
      <c r="K3605">
        <f t="shared" si="283"/>
        <v>2</v>
      </c>
      <c r="L3605">
        <f t="shared" si="284"/>
        <v>19</v>
      </c>
      <c r="M3605">
        <v>1</v>
      </c>
    </row>
    <row r="3606" spans="1:13" x14ac:dyDescent="0.3">
      <c r="A3606" t="s">
        <v>3612</v>
      </c>
      <c r="B3606" t="s">
        <v>5008</v>
      </c>
      <c r="C3606">
        <v>30</v>
      </c>
      <c r="D3606" t="s">
        <v>5014</v>
      </c>
      <c r="E3606" t="s">
        <v>5018</v>
      </c>
      <c r="F3606">
        <v>1400</v>
      </c>
      <c r="G3606" s="5">
        <v>45085.435358796298</v>
      </c>
      <c r="H3606" s="5" t="str">
        <f t="shared" si="280"/>
        <v>Thursday</v>
      </c>
      <c r="I3606" s="5" t="str">
        <f t="shared" si="281"/>
        <v>June</v>
      </c>
      <c r="J3606">
        <f t="shared" si="282"/>
        <v>2023</v>
      </c>
      <c r="K3606">
        <f t="shared" si="283"/>
        <v>6</v>
      </c>
      <c r="L3606">
        <f t="shared" si="284"/>
        <v>8</v>
      </c>
      <c r="M3606">
        <v>2</v>
      </c>
    </row>
    <row r="3607" spans="1:13" x14ac:dyDescent="0.3">
      <c r="A3607" t="s">
        <v>3613</v>
      </c>
      <c r="B3607" t="s">
        <v>5008</v>
      </c>
      <c r="C3607">
        <v>45</v>
      </c>
      <c r="D3607" t="s">
        <v>5014</v>
      </c>
      <c r="E3607" t="s">
        <v>5019</v>
      </c>
      <c r="F3607">
        <v>800</v>
      </c>
      <c r="G3607" s="5">
        <v>44778.518472222233</v>
      </c>
      <c r="H3607" s="5" t="str">
        <f t="shared" si="280"/>
        <v>Friday</v>
      </c>
      <c r="I3607" s="5" t="str">
        <f t="shared" si="281"/>
        <v>August</v>
      </c>
      <c r="J3607">
        <f t="shared" si="282"/>
        <v>2022</v>
      </c>
      <c r="K3607">
        <f t="shared" si="283"/>
        <v>8</v>
      </c>
      <c r="L3607">
        <f t="shared" si="284"/>
        <v>5</v>
      </c>
      <c r="M3607">
        <v>5</v>
      </c>
    </row>
    <row r="3608" spans="1:13" x14ac:dyDescent="0.3">
      <c r="A3608" t="s">
        <v>3614</v>
      </c>
      <c r="B3608" t="s">
        <v>5009</v>
      </c>
      <c r="C3608">
        <v>44</v>
      </c>
      <c r="D3608" t="s">
        <v>5013</v>
      </c>
      <c r="E3608" t="s">
        <v>5017</v>
      </c>
      <c r="F3608">
        <v>500</v>
      </c>
      <c r="G3608" s="5">
        <v>44067.75271990741</v>
      </c>
      <c r="H3608" s="5" t="str">
        <f t="shared" si="280"/>
        <v>Monday</v>
      </c>
      <c r="I3608" s="5" t="str">
        <f t="shared" si="281"/>
        <v>August</v>
      </c>
      <c r="J3608">
        <f t="shared" si="282"/>
        <v>2020</v>
      </c>
      <c r="K3608">
        <f t="shared" si="283"/>
        <v>8</v>
      </c>
      <c r="L3608">
        <f t="shared" si="284"/>
        <v>24</v>
      </c>
      <c r="M3608">
        <v>3</v>
      </c>
    </row>
    <row r="3609" spans="1:13" x14ac:dyDescent="0.3">
      <c r="A3609" t="s">
        <v>3615</v>
      </c>
      <c r="B3609" t="s">
        <v>5008</v>
      </c>
      <c r="C3609">
        <v>68</v>
      </c>
      <c r="D3609" t="s">
        <v>5013</v>
      </c>
      <c r="E3609" t="s">
        <v>5020</v>
      </c>
      <c r="F3609">
        <v>750</v>
      </c>
      <c r="G3609" s="5">
        <v>45147.90761574074</v>
      </c>
      <c r="H3609" s="5" t="str">
        <f t="shared" si="280"/>
        <v>Wednesday</v>
      </c>
      <c r="I3609" s="5" t="str">
        <f t="shared" si="281"/>
        <v>August</v>
      </c>
      <c r="J3609">
        <f t="shared" si="282"/>
        <v>2023</v>
      </c>
      <c r="K3609">
        <f t="shared" si="283"/>
        <v>8</v>
      </c>
      <c r="L3609">
        <f t="shared" si="284"/>
        <v>9</v>
      </c>
      <c r="M3609">
        <v>4</v>
      </c>
    </row>
    <row r="3610" spans="1:13" x14ac:dyDescent="0.3">
      <c r="A3610" t="s">
        <v>3616</v>
      </c>
      <c r="B3610" t="s">
        <v>5008</v>
      </c>
      <c r="C3610">
        <v>69</v>
      </c>
      <c r="D3610" t="s">
        <v>5010</v>
      </c>
      <c r="E3610" t="s">
        <v>5016</v>
      </c>
      <c r="F3610">
        <v>200</v>
      </c>
      <c r="G3610" s="5">
        <v>45054.621099537027</v>
      </c>
      <c r="H3610" s="5" t="str">
        <f t="shared" si="280"/>
        <v>Monday</v>
      </c>
      <c r="I3610" s="5" t="str">
        <f t="shared" si="281"/>
        <v>May</v>
      </c>
      <c r="J3610">
        <f t="shared" si="282"/>
        <v>2023</v>
      </c>
      <c r="K3610">
        <f t="shared" si="283"/>
        <v>5</v>
      </c>
      <c r="L3610">
        <f t="shared" si="284"/>
        <v>8</v>
      </c>
      <c r="M3610">
        <v>3</v>
      </c>
    </row>
    <row r="3611" spans="1:13" x14ac:dyDescent="0.3">
      <c r="A3611" t="s">
        <v>3617</v>
      </c>
      <c r="B3611" t="s">
        <v>5008</v>
      </c>
      <c r="C3611">
        <v>34</v>
      </c>
      <c r="D3611" t="s">
        <v>5013</v>
      </c>
      <c r="E3611" t="s">
        <v>5019</v>
      </c>
      <c r="F3611">
        <v>1300</v>
      </c>
      <c r="G3611" s="5">
        <v>44006.139525462961</v>
      </c>
      <c r="H3611" s="5" t="str">
        <f t="shared" si="280"/>
        <v>Wednesday</v>
      </c>
      <c r="I3611" s="5" t="str">
        <f t="shared" si="281"/>
        <v>June</v>
      </c>
      <c r="J3611">
        <f t="shared" si="282"/>
        <v>2020</v>
      </c>
      <c r="K3611">
        <f t="shared" si="283"/>
        <v>6</v>
      </c>
      <c r="L3611">
        <f t="shared" si="284"/>
        <v>24</v>
      </c>
      <c r="M3611">
        <v>4</v>
      </c>
    </row>
    <row r="3612" spans="1:13" x14ac:dyDescent="0.3">
      <c r="A3612" t="s">
        <v>3618</v>
      </c>
      <c r="B3612" t="s">
        <v>5009</v>
      </c>
      <c r="C3612">
        <v>55</v>
      </c>
      <c r="D3612" t="s">
        <v>5014</v>
      </c>
      <c r="E3612" t="s">
        <v>5018</v>
      </c>
      <c r="F3612">
        <v>750</v>
      </c>
      <c r="G3612" s="5">
        <v>44256.186168981483</v>
      </c>
      <c r="H3612" s="5" t="str">
        <f t="shared" si="280"/>
        <v>Monday</v>
      </c>
      <c r="I3612" s="5" t="str">
        <f t="shared" si="281"/>
        <v>March</v>
      </c>
      <c r="J3612">
        <f t="shared" si="282"/>
        <v>2021</v>
      </c>
      <c r="K3612">
        <f t="shared" si="283"/>
        <v>3</v>
      </c>
      <c r="L3612">
        <f t="shared" si="284"/>
        <v>1</v>
      </c>
      <c r="M3612">
        <v>3</v>
      </c>
    </row>
    <row r="3613" spans="1:13" x14ac:dyDescent="0.3">
      <c r="A3613" t="s">
        <v>3619</v>
      </c>
      <c r="B3613" t="s">
        <v>5008</v>
      </c>
      <c r="C3613">
        <v>53</v>
      </c>
      <c r="D3613" t="s">
        <v>5010</v>
      </c>
      <c r="E3613" t="s">
        <v>5015</v>
      </c>
      <c r="F3613">
        <v>1800</v>
      </c>
      <c r="G3613" s="5">
        <v>44480.549340277779</v>
      </c>
      <c r="H3613" s="5" t="str">
        <f t="shared" si="280"/>
        <v>Monday</v>
      </c>
      <c r="I3613" s="5" t="str">
        <f t="shared" si="281"/>
        <v>October</v>
      </c>
      <c r="J3613">
        <f t="shared" si="282"/>
        <v>2021</v>
      </c>
      <c r="K3613">
        <f t="shared" si="283"/>
        <v>10</v>
      </c>
      <c r="L3613">
        <f t="shared" si="284"/>
        <v>11</v>
      </c>
      <c r="M3613">
        <v>1</v>
      </c>
    </row>
    <row r="3614" spans="1:13" x14ac:dyDescent="0.3">
      <c r="A3614" t="s">
        <v>3620</v>
      </c>
      <c r="B3614" t="s">
        <v>5008</v>
      </c>
      <c r="C3614">
        <v>18</v>
      </c>
      <c r="D3614" t="s">
        <v>5012</v>
      </c>
      <c r="E3614" t="s">
        <v>5015</v>
      </c>
      <c r="F3614">
        <v>1600</v>
      </c>
      <c r="G3614" s="5">
        <v>44263.087708333333</v>
      </c>
      <c r="H3614" s="5" t="str">
        <f t="shared" si="280"/>
        <v>Monday</v>
      </c>
      <c r="I3614" s="5" t="str">
        <f t="shared" si="281"/>
        <v>March</v>
      </c>
      <c r="J3614">
        <f t="shared" si="282"/>
        <v>2021</v>
      </c>
      <c r="K3614">
        <f t="shared" si="283"/>
        <v>3</v>
      </c>
      <c r="L3614">
        <f t="shared" si="284"/>
        <v>8</v>
      </c>
      <c r="M3614">
        <v>4</v>
      </c>
    </row>
    <row r="3615" spans="1:13" x14ac:dyDescent="0.3">
      <c r="A3615" t="s">
        <v>3621</v>
      </c>
      <c r="B3615" t="s">
        <v>5009</v>
      </c>
      <c r="C3615">
        <v>35</v>
      </c>
      <c r="D3615" t="s">
        <v>5011</v>
      </c>
      <c r="E3615" t="s">
        <v>5015</v>
      </c>
      <c r="F3615">
        <v>1900</v>
      </c>
      <c r="G3615" s="5">
        <v>44937.912800925929</v>
      </c>
      <c r="H3615" s="5" t="str">
        <f t="shared" si="280"/>
        <v>Wednesday</v>
      </c>
      <c r="I3615" s="5" t="str">
        <f t="shared" si="281"/>
        <v>January</v>
      </c>
      <c r="J3615">
        <f t="shared" si="282"/>
        <v>2023</v>
      </c>
      <c r="K3615">
        <f t="shared" si="283"/>
        <v>1</v>
      </c>
      <c r="L3615">
        <f t="shared" si="284"/>
        <v>11</v>
      </c>
      <c r="M3615">
        <v>2</v>
      </c>
    </row>
    <row r="3616" spans="1:13" x14ac:dyDescent="0.3">
      <c r="A3616" t="s">
        <v>3622</v>
      </c>
      <c r="B3616" t="s">
        <v>5008</v>
      </c>
      <c r="C3616">
        <v>68</v>
      </c>
      <c r="D3616" t="s">
        <v>5011</v>
      </c>
      <c r="E3616" t="s">
        <v>5016</v>
      </c>
      <c r="F3616">
        <v>200</v>
      </c>
      <c r="G3616" s="5">
        <v>44296.596388888887</v>
      </c>
      <c r="H3616" s="5" t="str">
        <f t="shared" si="280"/>
        <v>Saturday</v>
      </c>
      <c r="I3616" s="5" t="str">
        <f t="shared" si="281"/>
        <v>April</v>
      </c>
      <c r="J3616">
        <f t="shared" si="282"/>
        <v>2021</v>
      </c>
      <c r="K3616">
        <f t="shared" si="283"/>
        <v>4</v>
      </c>
      <c r="L3616">
        <f t="shared" si="284"/>
        <v>10</v>
      </c>
      <c r="M3616">
        <v>3</v>
      </c>
    </row>
    <row r="3617" spans="1:13" x14ac:dyDescent="0.3">
      <c r="A3617" t="s">
        <v>3623</v>
      </c>
      <c r="B3617" t="s">
        <v>5008</v>
      </c>
      <c r="C3617">
        <v>26</v>
      </c>
      <c r="D3617" t="s">
        <v>5014</v>
      </c>
      <c r="E3617" t="s">
        <v>5019</v>
      </c>
      <c r="F3617">
        <v>1000</v>
      </c>
      <c r="G3617" s="5">
        <v>44779.408819444441</v>
      </c>
      <c r="H3617" s="5" t="str">
        <f t="shared" si="280"/>
        <v>Saturday</v>
      </c>
      <c r="I3617" s="5" t="str">
        <f t="shared" si="281"/>
        <v>August</v>
      </c>
      <c r="J3617">
        <f t="shared" si="282"/>
        <v>2022</v>
      </c>
      <c r="K3617">
        <f t="shared" si="283"/>
        <v>8</v>
      </c>
      <c r="L3617">
        <f t="shared" si="284"/>
        <v>6</v>
      </c>
      <c r="M3617">
        <v>3</v>
      </c>
    </row>
    <row r="3618" spans="1:13" x14ac:dyDescent="0.3">
      <c r="A3618" t="s">
        <v>3624</v>
      </c>
      <c r="B3618" t="s">
        <v>5009</v>
      </c>
      <c r="C3618">
        <v>30</v>
      </c>
      <c r="D3618" t="s">
        <v>5013</v>
      </c>
      <c r="E3618" t="s">
        <v>5017</v>
      </c>
      <c r="F3618">
        <v>450</v>
      </c>
      <c r="G3618" s="5">
        <v>44998.117615740739</v>
      </c>
      <c r="H3618" s="5" t="str">
        <f t="shared" si="280"/>
        <v>Monday</v>
      </c>
      <c r="I3618" s="5" t="str">
        <f t="shared" si="281"/>
        <v>March</v>
      </c>
      <c r="J3618">
        <f t="shared" si="282"/>
        <v>2023</v>
      </c>
      <c r="K3618">
        <f t="shared" si="283"/>
        <v>3</v>
      </c>
      <c r="L3618">
        <f t="shared" si="284"/>
        <v>13</v>
      </c>
      <c r="M3618">
        <v>1</v>
      </c>
    </row>
    <row r="3619" spans="1:13" x14ac:dyDescent="0.3">
      <c r="A3619" t="s">
        <v>3625</v>
      </c>
      <c r="B3619" t="s">
        <v>5009</v>
      </c>
      <c r="C3619">
        <v>57</v>
      </c>
      <c r="D3619" t="s">
        <v>5012</v>
      </c>
      <c r="E3619" t="s">
        <v>5019</v>
      </c>
      <c r="F3619">
        <v>1750</v>
      </c>
      <c r="G3619" s="5">
        <v>44981.812581018523</v>
      </c>
      <c r="H3619" s="5" t="str">
        <f t="shared" si="280"/>
        <v>Friday</v>
      </c>
      <c r="I3619" s="5" t="str">
        <f t="shared" si="281"/>
        <v>February</v>
      </c>
      <c r="J3619">
        <f t="shared" si="282"/>
        <v>2023</v>
      </c>
      <c r="K3619">
        <f t="shared" si="283"/>
        <v>2</v>
      </c>
      <c r="L3619">
        <f t="shared" si="284"/>
        <v>24</v>
      </c>
      <c r="M3619">
        <v>1</v>
      </c>
    </row>
    <row r="3620" spans="1:13" x14ac:dyDescent="0.3">
      <c r="A3620" t="s">
        <v>3626</v>
      </c>
      <c r="B3620" t="s">
        <v>5009</v>
      </c>
      <c r="C3620">
        <v>43</v>
      </c>
      <c r="D3620" t="s">
        <v>5010</v>
      </c>
      <c r="E3620" t="s">
        <v>5019</v>
      </c>
      <c r="F3620">
        <v>1400</v>
      </c>
      <c r="G3620" s="5">
        <v>45005.722951388889</v>
      </c>
      <c r="H3620" s="5" t="str">
        <f t="shared" si="280"/>
        <v>Monday</v>
      </c>
      <c r="I3620" s="5" t="str">
        <f t="shared" si="281"/>
        <v>March</v>
      </c>
      <c r="J3620">
        <f t="shared" si="282"/>
        <v>2023</v>
      </c>
      <c r="K3620">
        <f t="shared" si="283"/>
        <v>3</v>
      </c>
      <c r="L3620">
        <f t="shared" si="284"/>
        <v>20</v>
      </c>
      <c r="M3620">
        <v>4</v>
      </c>
    </row>
    <row r="3621" spans="1:13" x14ac:dyDescent="0.3">
      <c r="A3621" t="s">
        <v>3627</v>
      </c>
      <c r="B3621" t="s">
        <v>5008</v>
      </c>
      <c r="C3621">
        <v>62</v>
      </c>
      <c r="D3621" t="s">
        <v>5013</v>
      </c>
      <c r="E3621" t="s">
        <v>5018</v>
      </c>
      <c r="F3621">
        <v>1850</v>
      </c>
      <c r="G3621" s="5">
        <v>45109.374826388892</v>
      </c>
      <c r="H3621" s="5" t="str">
        <f t="shared" si="280"/>
        <v>Sunday</v>
      </c>
      <c r="I3621" s="5" t="str">
        <f t="shared" si="281"/>
        <v>July</v>
      </c>
      <c r="J3621">
        <f t="shared" si="282"/>
        <v>2023</v>
      </c>
      <c r="K3621">
        <f t="shared" si="283"/>
        <v>7</v>
      </c>
      <c r="L3621">
        <f t="shared" si="284"/>
        <v>2</v>
      </c>
      <c r="M3621">
        <v>3</v>
      </c>
    </row>
    <row r="3622" spans="1:13" x14ac:dyDescent="0.3">
      <c r="A3622" t="s">
        <v>3628</v>
      </c>
      <c r="B3622" t="s">
        <v>5009</v>
      </c>
      <c r="C3622">
        <v>32</v>
      </c>
      <c r="D3622" t="s">
        <v>5014</v>
      </c>
      <c r="E3622" t="s">
        <v>5016</v>
      </c>
      <c r="F3622">
        <v>450</v>
      </c>
      <c r="G3622" s="5">
        <v>44244.035960648151</v>
      </c>
      <c r="H3622" s="5" t="str">
        <f t="shared" si="280"/>
        <v>Wednesday</v>
      </c>
      <c r="I3622" s="5" t="str">
        <f t="shared" si="281"/>
        <v>February</v>
      </c>
      <c r="J3622">
        <f t="shared" si="282"/>
        <v>2021</v>
      </c>
      <c r="K3622">
        <f t="shared" si="283"/>
        <v>2</v>
      </c>
      <c r="L3622">
        <f t="shared" si="284"/>
        <v>17</v>
      </c>
      <c r="M3622">
        <v>3</v>
      </c>
    </row>
    <row r="3623" spans="1:13" x14ac:dyDescent="0.3">
      <c r="A3623" t="s">
        <v>3629</v>
      </c>
      <c r="B3623" t="s">
        <v>5008</v>
      </c>
      <c r="C3623">
        <v>60</v>
      </c>
      <c r="D3623" t="s">
        <v>5013</v>
      </c>
      <c r="E3623" t="s">
        <v>5015</v>
      </c>
      <c r="F3623">
        <v>100</v>
      </c>
      <c r="G3623" s="5">
        <v>43873.534803240742</v>
      </c>
      <c r="H3623" s="5" t="str">
        <f t="shared" si="280"/>
        <v>Wednesday</v>
      </c>
      <c r="I3623" s="5" t="str">
        <f t="shared" si="281"/>
        <v>February</v>
      </c>
      <c r="J3623">
        <f t="shared" si="282"/>
        <v>2020</v>
      </c>
      <c r="K3623">
        <f t="shared" si="283"/>
        <v>2</v>
      </c>
      <c r="L3623">
        <f t="shared" si="284"/>
        <v>12</v>
      </c>
      <c r="M3623">
        <v>3</v>
      </c>
    </row>
    <row r="3624" spans="1:13" x14ac:dyDescent="0.3">
      <c r="A3624" t="s">
        <v>3630</v>
      </c>
      <c r="B3624" t="s">
        <v>5008</v>
      </c>
      <c r="C3624">
        <v>61</v>
      </c>
      <c r="D3624" t="s">
        <v>5014</v>
      </c>
      <c r="E3624" t="s">
        <v>5018</v>
      </c>
      <c r="F3624">
        <v>150</v>
      </c>
      <c r="G3624" s="5">
        <v>45208.077152777783</v>
      </c>
      <c r="H3624" s="5" t="str">
        <f t="shared" si="280"/>
        <v>Monday</v>
      </c>
      <c r="I3624" s="5" t="str">
        <f t="shared" si="281"/>
        <v>October</v>
      </c>
      <c r="J3624">
        <f t="shared" si="282"/>
        <v>2023</v>
      </c>
      <c r="K3624">
        <f t="shared" si="283"/>
        <v>10</v>
      </c>
      <c r="L3624">
        <f t="shared" si="284"/>
        <v>9</v>
      </c>
      <c r="M3624">
        <v>3</v>
      </c>
    </row>
    <row r="3625" spans="1:13" x14ac:dyDescent="0.3">
      <c r="A3625" t="s">
        <v>3631</v>
      </c>
      <c r="B3625" t="s">
        <v>5009</v>
      </c>
      <c r="C3625">
        <v>63</v>
      </c>
      <c r="D3625" t="s">
        <v>5013</v>
      </c>
      <c r="E3625" t="s">
        <v>5017</v>
      </c>
      <c r="F3625">
        <v>250</v>
      </c>
      <c r="G3625" s="5">
        <v>44715.858900462961</v>
      </c>
      <c r="H3625" s="5" t="str">
        <f t="shared" si="280"/>
        <v>Friday</v>
      </c>
      <c r="I3625" s="5" t="str">
        <f t="shared" si="281"/>
        <v>June</v>
      </c>
      <c r="J3625">
        <f t="shared" si="282"/>
        <v>2022</v>
      </c>
      <c r="K3625">
        <f t="shared" si="283"/>
        <v>6</v>
      </c>
      <c r="L3625">
        <f t="shared" si="284"/>
        <v>3</v>
      </c>
      <c r="M3625">
        <v>4</v>
      </c>
    </row>
    <row r="3626" spans="1:13" x14ac:dyDescent="0.3">
      <c r="A3626" t="s">
        <v>3632</v>
      </c>
      <c r="B3626" t="s">
        <v>5008</v>
      </c>
      <c r="C3626">
        <v>21</v>
      </c>
      <c r="D3626" t="s">
        <v>5011</v>
      </c>
      <c r="E3626" t="s">
        <v>5019</v>
      </c>
      <c r="F3626">
        <v>500</v>
      </c>
      <c r="G3626" s="5">
        <v>45179.831886574073</v>
      </c>
      <c r="H3626" s="5" t="str">
        <f t="shared" si="280"/>
        <v>Sunday</v>
      </c>
      <c r="I3626" s="5" t="str">
        <f t="shared" si="281"/>
        <v>September</v>
      </c>
      <c r="J3626">
        <f t="shared" si="282"/>
        <v>2023</v>
      </c>
      <c r="K3626">
        <f t="shared" si="283"/>
        <v>9</v>
      </c>
      <c r="L3626">
        <f t="shared" si="284"/>
        <v>10</v>
      </c>
      <c r="M3626">
        <v>4</v>
      </c>
    </row>
    <row r="3627" spans="1:13" x14ac:dyDescent="0.3">
      <c r="A3627" t="s">
        <v>3633</v>
      </c>
      <c r="B3627" t="s">
        <v>5008</v>
      </c>
      <c r="C3627">
        <v>50</v>
      </c>
      <c r="D3627" t="s">
        <v>5011</v>
      </c>
      <c r="E3627" t="s">
        <v>5019</v>
      </c>
      <c r="F3627">
        <v>1400</v>
      </c>
      <c r="G3627" s="5">
        <v>44753.517812500002</v>
      </c>
      <c r="H3627" s="5" t="str">
        <f t="shared" si="280"/>
        <v>Monday</v>
      </c>
      <c r="I3627" s="5" t="str">
        <f t="shared" si="281"/>
        <v>July</v>
      </c>
      <c r="J3627">
        <f t="shared" si="282"/>
        <v>2022</v>
      </c>
      <c r="K3627">
        <f t="shared" si="283"/>
        <v>7</v>
      </c>
      <c r="L3627">
        <f t="shared" si="284"/>
        <v>11</v>
      </c>
      <c r="M3627">
        <v>1</v>
      </c>
    </row>
    <row r="3628" spans="1:13" x14ac:dyDescent="0.3">
      <c r="A3628" t="s">
        <v>3634</v>
      </c>
      <c r="B3628" t="s">
        <v>5008</v>
      </c>
      <c r="C3628">
        <v>41</v>
      </c>
      <c r="D3628" t="s">
        <v>5013</v>
      </c>
      <c r="E3628" t="s">
        <v>5015</v>
      </c>
      <c r="F3628">
        <v>750</v>
      </c>
      <c r="G3628" s="5">
        <v>45146.872442129628</v>
      </c>
      <c r="H3628" s="5" t="str">
        <f t="shared" si="280"/>
        <v>Tuesday</v>
      </c>
      <c r="I3628" s="5" t="str">
        <f t="shared" si="281"/>
        <v>August</v>
      </c>
      <c r="J3628">
        <f t="shared" si="282"/>
        <v>2023</v>
      </c>
      <c r="K3628">
        <f t="shared" si="283"/>
        <v>8</v>
      </c>
      <c r="L3628">
        <f t="shared" si="284"/>
        <v>8</v>
      </c>
      <c r="M3628">
        <v>3</v>
      </c>
    </row>
    <row r="3629" spans="1:13" x14ac:dyDescent="0.3">
      <c r="A3629" t="s">
        <v>3635</v>
      </c>
      <c r="B3629" t="s">
        <v>5009</v>
      </c>
      <c r="C3629">
        <v>53</v>
      </c>
      <c r="D3629" t="s">
        <v>5012</v>
      </c>
      <c r="E3629" t="s">
        <v>5016</v>
      </c>
      <c r="F3629">
        <v>700</v>
      </c>
      <c r="G3629" s="5">
        <v>43886.132581018523</v>
      </c>
      <c r="H3629" s="5" t="str">
        <f t="shared" si="280"/>
        <v>Tuesday</v>
      </c>
      <c r="I3629" s="5" t="str">
        <f t="shared" si="281"/>
        <v>February</v>
      </c>
      <c r="J3629">
        <f t="shared" si="282"/>
        <v>2020</v>
      </c>
      <c r="K3629">
        <f t="shared" si="283"/>
        <v>2</v>
      </c>
      <c r="L3629">
        <f t="shared" si="284"/>
        <v>25</v>
      </c>
      <c r="M3629">
        <v>3</v>
      </c>
    </row>
    <row r="3630" spans="1:13" x14ac:dyDescent="0.3">
      <c r="A3630" t="s">
        <v>3636</v>
      </c>
      <c r="B3630" t="s">
        <v>5009</v>
      </c>
      <c r="C3630">
        <v>68</v>
      </c>
      <c r="D3630" t="s">
        <v>5010</v>
      </c>
      <c r="E3630" t="s">
        <v>5020</v>
      </c>
      <c r="F3630">
        <v>1150</v>
      </c>
      <c r="G3630" s="5">
        <v>44380.368888888886</v>
      </c>
      <c r="H3630" s="5" t="str">
        <f t="shared" si="280"/>
        <v>Saturday</v>
      </c>
      <c r="I3630" s="5" t="str">
        <f t="shared" si="281"/>
        <v>July</v>
      </c>
      <c r="J3630">
        <f t="shared" si="282"/>
        <v>2021</v>
      </c>
      <c r="K3630">
        <f t="shared" si="283"/>
        <v>7</v>
      </c>
      <c r="L3630">
        <f t="shared" si="284"/>
        <v>3</v>
      </c>
      <c r="M3630">
        <v>3</v>
      </c>
    </row>
    <row r="3631" spans="1:13" x14ac:dyDescent="0.3">
      <c r="A3631" t="s">
        <v>3637</v>
      </c>
      <c r="B3631" t="s">
        <v>5009</v>
      </c>
      <c r="C3631">
        <v>58</v>
      </c>
      <c r="D3631" t="s">
        <v>5014</v>
      </c>
      <c r="E3631" t="s">
        <v>5019</v>
      </c>
      <c r="F3631">
        <v>650</v>
      </c>
      <c r="G3631" s="5">
        <v>44433.555092592593</v>
      </c>
      <c r="H3631" s="5" t="str">
        <f t="shared" si="280"/>
        <v>Wednesday</v>
      </c>
      <c r="I3631" s="5" t="str">
        <f t="shared" si="281"/>
        <v>August</v>
      </c>
      <c r="J3631">
        <f t="shared" si="282"/>
        <v>2021</v>
      </c>
      <c r="K3631">
        <f t="shared" si="283"/>
        <v>8</v>
      </c>
      <c r="L3631">
        <f t="shared" si="284"/>
        <v>25</v>
      </c>
      <c r="M3631">
        <v>3</v>
      </c>
    </row>
    <row r="3632" spans="1:13" x14ac:dyDescent="0.3">
      <c r="A3632" t="s">
        <v>3638</v>
      </c>
      <c r="B3632" t="s">
        <v>5009</v>
      </c>
      <c r="C3632">
        <v>27</v>
      </c>
      <c r="D3632" t="s">
        <v>5010</v>
      </c>
      <c r="E3632" t="s">
        <v>5019</v>
      </c>
      <c r="F3632">
        <v>800</v>
      </c>
      <c r="G3632" s="5">
        <v>44682.463993055557</v>
      </c>
      <c r="H3632" s="5" t="str">
        <f t="shared" si="280"/>
        <v>Sunday</v>
      </c>
      <c r="I3632" s="5" t="str">
        <f t="shared" si="281"/>
        <v>May</v>
      </c>
      <c r="J3632">
        <f t="shared" si="282"/>
        <v>2022</v>
      </c>
      <c r="K3632">
        <f t="shared" si="283"/>
        <v>5</v>
      </c>
      <c r="L3632">
        <f t="shared" si="284"/>
        <v>1</v>
      </c>
      <c r="M3632">
        <v>3</v>
      </c>
    </row>
    <row r="3633" spans="1:13" x14ac:dyDescent="0.3">
      <c r="A3633" t="s">
        <v>3639</v>
      </c>
      <c r="B3633" t="s">
        <v>5008</v>
      </c>
      <c r="C3633">
        <v>53</v>
      </c>
      <c r="D3633" t="s">
        <v>5011</v>
      </c>
      <c r="E3633" t="s">
        <v>5019</v>
      </c>
      <c r="F3633">
        <v>1500</v>
      </c>
      <c r="G3633" s="5">
        <v>45071.019375000003</v>
      </c>
      <c r="H3633" s="5" t="str">
        <f t="shared" si="280"/>
        <v>Thursday</v>
      </c>
      <c r="I3633" s="5" t="str">
        <f t="shared" si="281"/>
        <v>May</v>
      </c>
      <c r="J3633">
        <f t="shared" si="282"/>
        <v>2023</v>
      </c>
      <c r="K3633">
        <f t="shared" si="283"/>
        <v>5</v>
      </c>
      <c r="L3633">
        <f t="shared" si="284"/>
        <v>25</v>
      </c>
      <c r="M3633">
        <v>1</v>
      </c>
    </row>
    <row r="3634" spans="1:13" x14ac:dyDescent="0.3">
      <c r="A3634" t="s">
        <v>3640</v>
      </c>
      <c r="B3634" t="s">
        <v>5009</v>
      </c>
      <c r="C3634">
        <v>37</v>
      </c>
      <c r="D3634" t="s">
        <v>5012</v>
      </c>
      <c r="E3634" t="s">
        <v>5019</v>
      </c>
      <c r="F3634">
        <v>1000</v>
      </c>
      <c r="G3634" s="5">
        <v>44561.318032407413</v>
      </c>
      <c r="H3634" s="5" t="str">
        <f t="shared" si="280"/>
        <v>Friday</v>
      </c>
      <c r="I3634" s="5" t="str">
        <f t="shared" si="281"/>
        <v>December</v>
      </c>
      <c r="J3634">
        <f t="shared" si="282"/>
        <v>2021</v>
      </c>
      <c r="K3634">
        <f t="shared" si="283"/>
        <v>12</v>
      </c>
      <c r="L3634">
        <f t="shared" si="284"/>
        <v>31</v>
      </c>
      <c r="M3634">
        <v>3</v>
      </c>
    </row>
    <row r="3635" spans="1:13" x14ac:dyDescent="0.3">
      <c r="A3635" t="s">
        <v>3641</v>
      </c>
      <c r="B3635" t="s">
        <v>5008</v>
      </c>
      <c r="C3635">
        <v>58</v>
      </c>
      <c r="D3635" t="s">
        <v>5012</v>
      </c>
      <c r="E3635" t="s">
        <v>5015</v>
      </c>
      <c r="F3635">
        <v>400</v>
      </c>
      <c r="G3635" s="5">
        <v>44524.090381944443</v>
      </c>
      <c r="H3635" s="5" t="str">
        <f t="shared" si="280"/>
        <v>Wednesday</v>
      </c>
      <c r="I3635" s="5" t="str">
        <f t="shared" si="281"/>
        <v>November</v>
      </c>
      <c r="J3635">
        <f t="shared" si="282"/>
        <v>2021</v>
      </c>
      <c r="K3635">
        <f t="shared" si="283"/>
        <v>11</v>
      </c>
      <c r="L3635">
        <f t="shared" si="284"/>
        <v>24</v>
      </c>
      <c r="M3635">
        <v>2</v>
      </c>
    </row>
    <row r="3636" spans="1:13" x14ac:dyDescent="0.3">
      <c r="A3636" t="s">
        <v>3642</v>
      </c>
      <c r="B3636" t="s">
        <v>5008</v>
      </c>
      <c r="C3636">
        <v>62</v>
      </c>
      <c r="D3636" t="s">
        <v>5010</v>
      </c>
      <c r="E3636" t="s">
        <v>5016</v>
      </c>
      <c r="F3636">
        <v>850</v>
      </c>
      <c r="G3636" s="5">
        <v>43863.272060185183</v>
      </c>
      <c r="H3636" s="5" t="str">
        <f t="shared" si="280"/>
        <v>Sunday</v>
      </c>
      <c r="I3636" s="5" t="str">
        <f t="shared" si="281"/>
        <v>February</v>
      </c>
      <c r="J3636">
        <f t="shared" si="282"/>
        <v>2020</v>
      </c>
      <c r="K3636">
        <f t="shared" si="283"/>
        <v>2</v>
      </c>
      <c r="L3636">
        <f t="shared" si="284"/>
        <v>2</v>
      </c>
      <c r="M3636">
        <v>2</v>
      </c>
    </row>
    <row r="3637" spans="1:13" x14ac:dyDescent="0.3">
      <c r="A3637" t="s">
        <v>3643</v>
      </c>
      <c r="B3637" t="s">
        <v>5009</v>
      </c>
      <c r="C3637">
        <v>61</v>
      </c>
      <c r="D3637" t="s">
        <v>5011</v>
      </c>
      <c r="E3637" t="s">
        <v>5018</v>
      </c>
      <c r="F3637">
        <v>1500</v>
      </c>
      <c r="G3637" s="5">
        <v>44592.564293981479</v>
      </c>
      <c r="H3637" s="5" t="str">
        <f t="shared" si="280"/>
        <v>Monday</v>
      </c>
      <c r="I3637" s="5" t="str">
        <f t="shared" si="281"/>
        <v>January</v>
      </c>
      <c r="J3637">
        <f t="shared" si="282"/>
        <v>2022</v>
      </c>
      <c r="K3637">
        <f t="shared" si="283"/>
        <v>1</v>
      </c>
      <c r="L3637">
        <f t="shared" si="284"/>
        <v>31</v>
      </c>
      <c r="M3637">
        <v>3</v>
      </c>
    </row>
    <row r="3638" spans="1:13" x14ac:dyDescent="0.3">
      <c r="A3638" t="s">
        <v>3644</v>
      </c>
      <c r="B3638" t="s">
        <v>5008</v>
      </c>
      <c r="C3638">
        <v>28</v>
      </c>
      <c r="D3638" t="s">
        <v>5010</v>
      </c>
      <c r="E3638" t="s">
        <v>5015</v>
      </c>
      <c r="F3638">
        <v>850</v>
      </c>
      <c r="G3638" s="5">
        <v>44348.580775462957</v>
      </c>
      <c r="H3638" s="5" t="str">
        <f t="shared" si="280"/>
        <v>Tuesday</v>
      </c>
      <c r="I3638" s="5" t="str">
        <f t="shared" si="281"/>
        <v>June</v>
      </c>
      <c r="J3638">
        <f t="shared" si="282"/>
        <v>2021</v>
      </c>
      <c r="K3638">
        <f t="shared" si="283"/>
        <v>6</v>
      </c>
      <c r="L3638">
        <f t="shared" si="284"/>
        <v>1</v>
      </c>
      <c r="M3638">
        <v>3</v>
      </c>
    </row>
    <row r="3639" spans="1:13" x14ac:dyDescent="0.3">
      <c r="A3639" t="s">
        <v>3645</v>
      </c>
      <c r="B3639" t="s">
        <v>5008</v>
      </c>
      <c r="C3639">
        <v>29</v>
      </c>
      <c r="D3639" t="s">
        <v>5013</v>
      </c>
      <c r="E3639" t="s">
        <v>5016</v>
      </c>
      <c r="F3639">
        <v>1750</v>
      </c>
      <c r="G3639" s="5">
        <v>44432.191018518519</v>
      </c>
      <c r="H3639" s="5" t="str">
        <f t="shared" si="280"/>
        <v>Tuesday</v>
      </c>
      <c r="I3639" s="5" t="str">
        <f t="shared" si="281"/>
        <v>August</v>
      </c>
      <c r="J3639">
        <f t="shared" si="282"/>
        <v>2021</v>
      </c>
      <c r="K3639">
        <f t="shared" si="283"/>
        <v>8</v>
      </c>
      <c r="L3639">
        <f t="shared" si="284"/>
        <v>24</v>
      </c>
      <c r="M3639">
        <v>3</v>
      </c>
    </row>
    <row r="3640" spans="1:13" x14ac:dyDescent="0.3">
      <c r="A3640" t="s">
        <v>3646</v>
      </c>
      <c r="B3640" t="s">
        <v>5008</v>
      </c>
      <c r="C3640">
        <v>35</v>
      </c>
      <c r="D3640" t="s">
        <v>5012</v>
      </c>
      <c r="E3640" t="s">
        <v>5018</v>
      </c>
      <c r="F3640">
        <v>50</v>
      </c>
      <c r="G3640" s="5">
        <v>45181.080914351849</v>
      </c>
      <c r="H3640" s="5" t="str">
        <f t="shared" si="280"/>
        <v>Tuesday</v>
      </c>
      <c r="I3640" s="5" t="str">
        <f t="shared" si="281"/>
        <v>September</v>
      </c>
      <c r="J3640">
        <f t="shared" si="282"/>
        <v>2023</v>
      </c>
      <c r="K3640">
        <f t="shared" si="283"/>
        <v>9</v>
      </c>
      <c r="L3640">
        <f t="shared" si="284"/>
        <v>12</v>
      </c>
      <c r="M3640">
        <v>2</v>
      </c>
    </row>
    <row r="3641" spans="1:13" x14ac:dyDescent="0.3">
      <c r="A3641" t="s">
        <v>3647</v>
      </c>
      <c r="B3641" t="s">
        <v>5008</v>
      </c>
      <c r="C3641">
        <v>47</v>
      </c>
      <c r="D3641" t="s">
        <v>5012</v>
      </c>
      <c r="E3641" t="s">
        <v>5019</v>
      </c>
      <c r="F3641">
        <v>1200</v>
      </c>
      <c r="G3641" s="5">
        <v>43959.113865740743</v>
      </c>
      <c r="H3641" s="5" t="str">
        <f t="shared" si="280"/>
        <v>Friday</v>
      </c>
      <c r="I3641" s="5" t="str">
        <f t="shared" si="281"/>
        <v>May</v>
      </c>
      <c r="J3641">
        <f t="shared" si="282"/>
        <v>2020</v>
      </c>
      <c r="K3641">
        <f t="shared" si="283"/>
        <v>5</v>
      </c>
      <c r="L3641">
        <f t="shared" si="284"/>
        <v>8</v>
      </c>
      <c r="M3641">
        <v>4</v>
      </c>
    </row>
    <row r="3642" spans="1:13" x14ac:dyDescent="0.3">
      <c r="A3642" t="s">
        <v>3648</v>
      </c>
      <c r="B3642" t="s">
        <v>5008</v>
      </c>
      <c r="C3642">
        <v>61</v>
      </c>
      <c r="D3642" t="s">
        <v>5013</v>
      </c>
      <c r="E3642" t="s">
        <v>5016</v>
      </c>
      <c r="F3642">
        <v>1250</v>
      </c>
      <c r="G3642" s="5">
        <v>44236.637453703697</v>
      </c>
      <c r="H3642" s="5" t="str">
        <f t="shared" si="280"/>
        <v>Tuesday</v>
      </c>
      <c r="I3642" s="5" t="str">
        <f t="shared" si="281"/>
        <v>February</v>
      </c>
      <c r="J3642">
        <f t="shared" si="282"/>
        <v>2021</v>
      </c>
      <c r="K3642">
        <f t="shared" si="283"/>
        <v>2</v>
      </c>
      <c r="L3642">
        <f t="shared" si="284"/>
        <v>9</v>
      </c>
      <c r="M3642">
        <v>2</v>
      </c>
    </row>
    <row r="3643" spans="1:13" x14ac:dyDescent="0.3">
      <c r="A3643" t="s">
        <v>3649</v>
      </c>
      <c r="B3643" t="s">
        <v>5008</v>
      </c>
      <c r="C3643">
        <v>65</v>
      </c>
      <c r="D3643" t="s">
        <v>5011</v>
      </c>
      <c r="E3643" t="s">
        <v>5019</v>
      </c>
      <c r="F3643">
        <v>100</v>
      </c>
      <c r="G3643" s="5">
        <v>44460.746631944443</v>
      </c>
      <c r="H3643" s="5" t="str">
        <f t="shared" si="280"/>
        <v>Tuesday</v>
      </c>
      <c r="I3643" s="5" t="str">
        <f t="shared" si="281"/>
        <v>September</v>
      </c>
      <c r="J3643">
        <f t="shared" si="282"/>
        <v>2021</v>
      </c>
      <c r="K3643">
        <f t="shared" si="283"/>
        <v>9</v>
      </c>
      <c r="L3643">
        <f t="shared" si="284"/>
        <v>21</v>
      </c>
      <c r="M3643">
        <v>3</v>
      </c>
    </row>
    <row r="3644" spans="1:13" x14ac:dyDescent="0.3">
      <c r="A3644" t="s">
        <v>3650</v>
      </c>
      <c r="B3644" t="s">
        <v>5009</v>
      </c>
      <c r="C3644">
        <v>54</v>
      </c>
      <c r="D3644" t="s">
        <v>5012</v>
      </c>
      <c r="E3644" t="s">
        <v>5019</v>
      </c>
      <c r="F3644">
        <v>1250</v>
      </c>
      <c r="G3644" s="5">
        <v>44253.648101851853</v>
      </c>
      <c r="H3644" s="5" t="str">
        <f t="shared" si="280"/>
        <v>Friday</v>
      </c>
      <c r="I3644" s="5" t="str">
        <f t="shared" si="281"/>
        <v>February</v>
      </c>
      <c r="J3644">
        <f t="shared" si="282"/>
        <v>2021</v>
      </c>
      <c r="K3644">
        <f t="shared" si="283"/>
        <v>2</v>
      </c>
      <c r="L3644">
        <f t="shared" si="284"/>
        <v>26</v>
      </c>
      <c r="M3644">
        <v>3</v>
      </c>
    </row>
    <row r="3645" spans="1:13" x14ac:dyDescent="0.3">
      <c r="A3645" t="s">
        <v>3651</v>
      </c>
      <c r="B3645" t="s">
        <v>5009</v>
      </c>
      <c r="C3645">
        <v>37</v>
      </c>
      <c r="D3645" t="s">
        <v>5013</v>
      </c>
      <c r="E3645" t="s">
        <v>5016</v>
      </c>
      <c r="F3645">
        <v>700</v>
      </c>
      <c r="G3645" s="5">
        <v>44783.132893518523</v>
      </c>
      <c r="H3645" s="5" t="str">
        <f t="shared" si="280"/>
        <v>Wednesday</v>
      </c>
      <c r="I3645" s="5" t="str">
        <f t="shared" si="281"/>
        <v>August</v>
      </c>
      <c r="J3645">
        <f t="shared" si="282"/>
        <v>2022</v>
      </c>
      <c r="K3645">
        <f t="shared" si="283"/>
        <v>8</v>
      </c>
      <c r="L3645">
        <f t="shared" si="284"/>
        <v>10</v>
      </c>
      <c r="M3645">
        <v>4</v>
      </c>
    </row>
    <row r="3646" spans="1:13" x14ac:dyDescent="0.3">
      <c r="A3646" t="s">
        <v>3652</v>
      </c>
      <c r="B3646" t="s">
        <v>5009</v>
      </c>
      <c r="C3646">
        <v>42</v>
      </c>
      <c r="D3646" t="s">
        <v>5013</v>
      </c>
      <c r="E3646" t="s">
        <v>5017</v>
      </c>
      <c r="F3646">
        <v>1950</v>
      </c>
      <c r="G3646" s="5">
        <v>44716.706712962958</v>
      </c>
      <c r="H3646" s="5" t="str">
        <f t="shared" si="280"/>
        <v>Saturday</v>
      </c>
      <c r="I3646" s="5" t="str">
        <f t="shared" si="281"/>
        <v>June</v>
      </c>
      <c r="J3646">
        <f t="shared" si="282"/>
        <v>2022</v>
      </c>
      <c r="K3646">
        <f t="shared" si="283"/>
        <v>6</v>
      </c>
      <c r="L3646">
        <f t="shared" si="284"/>
        <v>4</v>
      </c>
      <c r="M3646">
        <v>4</v>
      </c>
    </row>
    <row r="3647" spans="1:13" x14ac:dyDescent="0.3">
      <c r="A3647" t="s">
        <v>3653</v>
      </c>
      <c r="B3647" t="s">
        <v>5008</v>
      </c>
      <c r="C3647">
        <v>29</v>
      </c>
      <c r="D3647" t="s">
        <v>5013</v>
      </c>
      <c r="E3647" t="s">
        <v>5020</v>
      </c>
      <c r="F3647">
        <v>1650</v>
      </c>
      <c r="G3647" s="5">
        <v>44039.875717592593</v>
      </c>
      <c r="H3647" s="5" t="str">
        <f t="shared" si="280"/>
        <v>Monday</v>
      </c>
      <c r="I3647" s="5" t="str">
        <f t="shared" si="281"/>
        <v>July</v>
      </c>
      <c r="J3647">
        <f t="shared" si="282"/>
        <v>2020</v>
      </c>
      <c r="K3647">
        <f t="shared" si="283"/>
        <v>7</v>
      </c>
      <c r="L3647">
        <f t="shared" si="284"/>
        <v>27</v>
      </c>
      <c r="M3647">
        <v>2</v>
      </c>
    </row>
    <row r="3648" spans="1:13" x14ac:dyDescent="0.3">
      <c r="A3648" t="s">
        <v>3654</v>
      </c>
      <c r="B3648" t="s">
        <v>5009</v>
      </c>
      <c r="C3648">
        <v>38</v>
      </c>
      <c r="D3648" t="s">
        <v>5014</v>
      </c>
      <c r="E3648" t="s">
        <v>5019</v>
      </c>
      <c r="F3648">
        <v>850</v>
      </c>
      <c r="G3648" s="5">
        <v>44700.555069444446</v>
      </c>
      <c r="H3648" s="5" t="str">
        <f t="shared" si="280"/>
        <v>Thursday</v>
      </c>
      <c r="I3648" s="5" t="str">
        <f t="shared" si="281"/>
        <v>May</v>
      </c>
      <c r="J3648">
        <f t="shared" si="282"/>
        <v>2022</v>
      </c>
      <c r="K3648">
        <f t="shared" si="283"/>
        <v>5</v>
      </c>
      <c r="L3648">
        <f t="shared" si="284"/>
        <v>19</v>
      </c>
      <c r="M3648">
        <v>4</v>
      </c>
    </row>
    <row r="3649" spans="1:13" x14ac:dyDescent="0.3">
      <c r="A3649" t="s">
        <v>3655</v>
      </c>
      <c r="B3649" t="s">
        <v>5008</v>
      </c>
      <c r="C3649">
        <v>42</v>
      </c>
      <c r="D3649" t="s">
        <v>5014</v>
      </c>
      <c r="E3649" t="s">
        <v>5019</v>
      </c>
      <c r="F3649">
        <v>1550</v>
      </c>
      <c r="G3649" s="5">
        <v>44826.448703703703</v>
      </c>
      <c r="H3649" s="5" t="str">
        <f t="shared" si="280"/>
        <v>Thursday</v>
      </c>
      <c r="I3649" s="5" t="str">
        <f t="shared" si="281"/>
        <v>September</v>
      </c>
      <c r="J3649">
        <f t="shared" si="282"/>
        <v>2022</v>
      </c>
      <c r="K3649">
        <f t="shared" si="283"/>
        <v>9</v>
      </c>
      <c r="L3649">
        <f t="shared" si="284"/>
        <v>22</v>
      </c>
      <c r="M3649">
        <v>4</v>
      </c>
    </row>
    <row r="3650" spans="1:13" x14ac:dyDescent="0.3">
      <c r="A3650" t="s">
        <v>3656</v>
      </c>
      <c r="B3650" t="s">
        <v>5009</v>
      </c>
      <c r="C3650">
        <v>28</v>
      </c>
      <c r="D3650" t="s">
        <v>5011</v>
      </c>
      <c r="E3650" t="s">
        <v>5019</v>
      </c>
      <c r="F3650">
        <v>500</v>
      </c>
      <c r="G3650" s="5">
        <v>45127.565208333333</v>
      </c>
      <c r="H3650" s="5" t="str">
        <f t="shared" si="280"/>
        <v>Thursday</v>
      </c>
      <c r="I3650" s="5" t="str">
        <f t="shared" si="281"/>
        <v>July</v>
      </c>
      <c r="J3650">
        <f t="shared" si="282"/>
        <v>2023</v>
      </c>
      <c r="K3650">
        <f t="shared" si="283"/>
        <v>7</v>
      </c>
      <c r="L3650">
        <f t="shared" si="284"/>
        <v>20</v>
      </c>
      <c r="M3650">
        <v>3</v>
      </c>
    </row>
    <row r="3651" spans="1:13" x14ac:dyDescent="0.3">
      <c r="A3651" t="s">
        <v>3657</v>
      </c>
      <c r="B3651" t="s">
        <v>5008</v>
      </c>
      <c r="C3651">
        <v>26</v>
      </c>
      <c r="D3651" t="s">
        <v>5013</v>
      </c>
      <c r="E3651" t="s">
        <v>5017</v>
      </c>
      <c r="F3651">
        <v>300</v>
      </c>
      <c r="G3651" s="5">
        <v>44768.593530092592</v>
      </c>
      <c r="H3651" s="5" t="str">
        <f t="shared" ref="H3651:H3714" si="285">TEXT(G3651,"DDDD")</f>
        <v>Tuesday</v>
      </c>
      <c r="I3651" s="5" t="str">
        <f t="shared" ref="I3651:I3714" si="286">TEXT(G3651,"mmmm")</f>
        <v>July</v>
      </c>
      <c r="J3651">
        <f t="shared" ref="J3651:J3714" si="287">YEAR(G3651)</f>
        <v>2022</v>
      </c>
      <c r="K3651">
        <f t="shared" ref="K3651:K3714" si="288">MONTH(G3651)</f>
        <v>7</v>
      </c>
      <c r="L3651">
        <f t="shared" ref="L3651:L3714" si="289">DAY(G3651)</f>
        <v>26</v>
      </c>
      <c r="M3651">
        <v>5</v>
      </c>
    </row>
    <row r="3652" spans="1:13" x14ac:dyDescent="0.3">
      <c r="A3652" t="s">
        <v>3658</v>
      </c>
      <c r="B3652" t="s">
        <v>5009</v>
      </c>
      <c r="C3652">
        <v>67</v>
      </c>
      <c r="D3652" t="s">
        <v>5010</v>
      </c>
      <c r="E3652" t="s">
        <v>5015</v>
      </c>
      <c r="F3652">
        <v>1950</v>
      </c>
      <c r="G3652" s="5">
        <v>45080.090115740742</v>
      </c>
      <c r="H3652" s="5" t="str">
        <f t="shared" si="285"/>
        <v>Saturday</v>
      </c>
      <c r="I3652" s="5" t="str">
        <f t="shared" si="286"/>
        <v>June</v>
      </c>
      <c r="J3652">
        <f t="shared" si="287"/>
        <v>2023</v>
      </c>
      <c r="K3652">
        <f t="shared" si="288"/>
        <v>6</v>
      </c>
      <c r="L3652">
        <f t="shared" si="289"/>
        <v>3</v>
      </c>
      <c r="M3652">
        <v>3</v>
      </c>
    </row>
    <row r="3653" spans="1:13" x14ac:dyDescent="0.3">
      <c r="A3653" t="s">
        <v>3659</v>
      </c>
      <c r="B3653" t="s">
        <v>5008</v>
      </c>
      <c r="C3653">
        <v>42</v>
      </c>
      <c r="D3653" t="s">
        <v>5011</v>
      </c>
      <c r="E3653" t="s">
        <v>5018</v>
      </c>
      <c r="F3653">
        <v>1250</v>
      </c>
      <c r="G3653" s="5">
        <v>44634.813622685193</v>
      </c>
      <c r="H3653" s="5" t="str">
        <f t="shared" si="285"/>
        <v>Monday</v>
      </c>
      <c r="I3653" s="5" t="str">
        <f t="shared" si="286"/>
        <v>March</v>
      </c>
      <c r="J3653">
        <f t="shared" si="287"/>
        <v>2022</v>
      </c>
      <c r="K3653">
        <f t="shared" si="288"/>
        <v>3</v>
      </c>
      <c r="L3653">
        <f t="shared" si="289"/>
        <v>14</v>
      </c>
      <c r="M3653">
        <v>4</v>
      </c>
    </row>
    <row r="3654" spans="1:13" x14ac:dyDescent="0.3">
      <c r="A3654" t="s">
        <v>3660</v>
      </c>
      <c r="B3654" t="s">
        <v>5009</v>
      </c>
      <c r="C3654">
        <v>52</v>
      </c>
      <c r="D3654" t="s">
        <v>5010</v>
      </c>
      <c r="E3654" t="s">
        <v>5019</v>
      </c>
      <c r="F3654">
        <v>1900</v>
      </c>
      <c r="G3654" s="5">
        <v>45171.260798611111</v>
      </c>
      <c r="H3654" s="5" t="str">
        <f t="shared" si="285"/>
        <v>Saturday</v>
      </c>
      <c r="I3654" s="5" t="str">
        <f t="shared" si="286"/>
        <v>September</v>
      </c>
      <c r="J3654">
        <f t="shared" si="287"/>
        <v>2023</v>
      </c>
      <c r="K3654">
        <f t="shared" si="288"/>
        <v>9</v>
      </c>
      <c r="L3654">
        <f t="shared" si="289"/>
        <v>2</v>
      </c>
      <c r="M3654">
        <v>3</v>
      </c>
    </row>
    <row r="3655" spans="1:13" x14ac:dyDescent="0.3">
      <c r="A3655" t="s">
        <v>3661</v>
      </c>
      <c r="B3655" t="s">
        <v>5008</v>
      </c>
      <c r="C3655">
        <v>69</v>
      </c>
      <c r="D3655" t="s">
        <v>5011</v>
      </c>
      <c r="E3655" t="s">
        <v>5019</v>
      </c>
      <c r="F3655">
        <v>1850</v>
      </c>
      <c r="G3655" s="5">
        <v>45107.785682870373</v>
      </c>
      <c r="H3655" s="5" t="str">
        <f t="shared" si="285"/>
        <v>Friday</v>
      </c>
      <c r="I3655" s="5" t="str">
        <f t="shared" si="286"/>
        <v>June</v>
      </c>
      <c r="J3655">
        <f t="shared" si="287"/>
        <v>2023</v>
      </c>
      <c r="K3655">
        <f t="shared" si="288"/>
        <v>6</v>
      </c>
      <c r="L3655">
        <f t="shared" si="289"/>
        <v>30</v>
      </c>
      <c r="M3655">
        <v>3</v>
      </c>
    </row>
    <row r="3656" spans="1:13" x14ac:dyDescent="0.3">
      <c r="A3656" t="s">
        <v>3662</v>
      </c>
      <c r="B3656" t="s">
        <v>5008</v>
      </c>
      <c r="C3656">
        <v>49</v>
      </c>
      <c r="D3656" t="s">
        <v>5014</v>
      </c>
      <c r="E3656" t="s">
        <v>5015</v>
      </c>
      <c r="F3656">
        <v>1500</v>
      </c>
      <c r="G3656" s="5">
        <v>45241.257650462961</v>
      </c>
      <c r="H3656" s="5" t="str">
        <f t="shared" si="285"/>
        <v>Saturday</v>
      </c>
      <c r="I3656" s="5" t="str">
        <f t="shared" si="286"/>
        <v>November</v>
      </c>
      <c r="J3656">
        <f t="shared" si="287"/>
        <v>2023</v>
      </c>
      <c r="K3656">
        <f t="shared" si="288"/>
        <v>11</v>
      </c>
      <c r="L3656">
        <f t="shared" si="289"/>
        <v>11</v>
      </c>
      <c r="M3656">
        <v>2</v>
      </c>
    </row>
    <row r="3657" spans="1:13" x14ac:dyDescent="0.3">
      <c r="A3657" t="s">
        <v>3663</v>
      </c>
      <c r="B3657" t="s">
        <v>5008</v>
      </c>
      <c r="C3657">
        <v>66</v>
      </c>
      <c r="D3657" t="s">
        <v>5013</v>
      </c>
      <c r="E3657" t="s">
        <v>5015</v>
      </c>
      <c r="F3657">
        <v>1700</v>
      </c>
      <c r="G3657" s="5">
        <v>45217.359178240738</v>
      </c>
      <c r="H3657" s="5" t="str">
        <f t="shared" si="285"/>
        <v>Wednesday</v>
      </c>
      <c r="I3657" s="5" t="str">
        <f t="shared" si="286"/>
        <v>October</v>
      </c>
      <c r="J3657">
        <f t="shared" si="287"/>
        <v>2023</v>
      </c>
      <c r="K3657">
        <f t="shared" si="288"/>
        <v>10</v>
      </c>
      <c r="L3657">
        <f t="shared" si="289"/>
        <v>18</v>
      </c>
      <c r="M3657">
        <v>1</v>
      </c>
    </row>
    <row r="3658" spans="1:13" x14ac:dyDescent="0.3">
      <c r="A3658" t="s">
        <v>3664</v>
      </c>
      <c r="B3658" t="s">
        <v>5008</v>
      </c>
      <c r="C3658">
        <v>31</v>
      </c>
      <c r="D3658" t="s">
        <v>5013</v>
      </c>
      <c r="E3658" t="s">
        <v>5020</v>
      </c>
      <c r="F3658">
        <v>900</v>
      </c>
      <c r="G3658" s="5">
        <v>44381.583668981482</v>
      </c>
      <c r="H3658" s="5" t="str">
        <f t="shared" si="285"/>
        <v>Sunday</v>
      </c>
      <c r="I3658" s="5" t="str">
        <f t="shared" si="286"/>
        <v>July</v>
      </c>
      <c r="J3658">
        <f t="shared" si="287"/>
        <v>2021</v>
      </c>
      <c r="K3658">
        <f t="shared" si="288"/>
        <v>7</v>
      </c>
      <c r="L3658">
        <f t="shared" si="289"/>
        <v>4</v>
      </c>
      <c r="M3658">
        <v>1</v>
      </c>
    </row>
    <row r="3659" spans="1:13" x14ac:dyDescent="0.3">
      <c r="A3659" t="s">
        <v>3665</v>
      </c>
      <c r="B3659" t="s">
        <v>5009</v>
      </c>
      <c r="C3659">
        <v>18</v>
      </c>
      <c r="D3659" t="s">
        <v>5014</v>
      </c>
      <c r="E3659" t="s">
        <v>5016</v>
      </c>
      <c r="F3659">
        <v>1200</v>
      </c>
      <c r="G3659" s="5">
        <v>44568.147187499999</v>
      </c>
      <c r="H3659" s="5" t="str">
        <f t="shared" si="285"/>
        <v>Friday</v>
      </c>
      <c r="I3659" s="5" t="str">
        <f t="shared" si="286"/>
        <v>January</v>
      </c>
      <c r="J3659">
        <f t="shared" si="287"/>
        <v>2022</v>
      </c>
      <c r="K3659">
        <f t="shared" si="288"/>
        <v>1</v>
      </c>
      <c r="L3659">
        <f t="shared" si="289"/>
        <v>7</v>
      </c>
      <c r="M3659">
        <v>3</v>
      </c>
    </row>
    <row r="3660" spans="1:13" x14ac:dyDescent="0.3">
      <c r="A3660" t="s">
        <v>3666</v>
      </c>
      <c r="B3660" t="s">
        <v>5009</v>
      </c>
      <c r="C3660">
        <v>34</v>
      </c>
      <c r="D3660" t="s">
        <v>5013</v>
      </c>
      <c r="E3660" t="s">
        <v>5019</v>
      </c>
      <c r="F3660">
        <v>1350</v>
      </c>
      <c r="G3660" s="5">
        <v>44973.952280092592</v>
      </c>
      <c r="H3660" s="5" t="str">
        <f t="shared" si="285"/>
        <v>Thursday</v>
      </c>
      <c r="I3660" s="5" t="str">
        <f t="shared" si="286"/>
        <v>February</v>
      </c>
      <c r="J3660">
        <f t="shared" si="287"/>
        <v>2023</v>
      </c>
      <c r="K3660">
        <f t="shared" si="288"/>
        <v>2</v>
      </c>
      <c r="L3660">
        <f t="shared" si="289"/>
        <v>16</v>
      </c>
      <c r="M3660">
        <v>2</v>
      </c>
    </row>
    <row r="3661" spans="1:13" x14ac:dyDescent="0.3">
      <c r="A3661" t="s">
        <v>3667</v>
      </c>
      <c r="B3661" t="s">
        <v>5008</v>
      </c>
      <c r="C3661">
        <v>42</v>
      </c>
      <c r="D3661" t="s">
        <v>5010</v>
      </c>
      <c r="E3661" t="s">
        <v>5016</v>
      </c>
      <c r="F3661">
        <v>1350</v>
      </c>
      <c r="G3661" s="5">
        <v>44400.320474537039</v>
      </c>
      <c r="H3661" s="5" t="str">
        <f t="shared" si="285"/>
        <v>Friday</v>
      </c>
      <c r="I3661" s="5" t="str">
        <f t="shared" si="286"/>
        <v>July</v>
      </c>
      <c r="J3661">
        <f t="shared" si="287"/>
        <v>2021</v>
      </c>
      <c r="K3661">
        <f t="shared" si="288"/>
        <v>7</v>
      </c>
      <c r="L3661">
        <f t="shared" si="289"/>
        <v>23</v>
      </c>
      <c r="M3661">
        <v>1</v>
      </c>
    </row>
    <row r="3662" spans="1:13" x14ac:dyDescent="0.3">
      <c r="A3662" t="s">
        <v>3668</v>
      </c>
      <c r="B3662" t="s">
        <v>5009</v>
      </c>
      <c r="C3662">
        <v>25</v>
      </c>
      <c r="D3662" t="s">
        <v>5011</v>
      </c>
      <c r="E3662" t="s">
        <v>5019</v>
      </c>
      <c r="F3662">
        <v>1950</v>
      </c>
      <c r="G3662" s="5">
        <v>44334.769432870373</v>
      </c>
      <c r="H3662" s="5" t="str">
        <f t="shared" si="285"/>
        <v>Tuesday</v>
      </c>
      <c r="I3662" s="5" t="str">
        <f t="shared" si="286"/>
        <v>May</v>
      </c>
      <c r="J3662">
        <f t="shared" si="287"/>
        <v>2021</v>
      </c>
      <c r="K3662">
        <f t="shared" si="288"/>
        <v>5</v>
      </c>
      <c r="L3662">
        <f t="shared" si="289"/>
        <v>18</v>
      </c>
      <c r="M3662">
        <v>3</v>
      </c>
    </row>
    <row r="3663" spans="1:13" x14ac:dyDescent="0.3">
      <c r="A3663" t="s">
        <v>3669</v>
      </c>
      <c r="B3663" t="s">
        <v>5009</v>
      </c>
      <c r="C3663">
        <v>22</v>
      </c>
      <c r="D3663" t="s">
        <v>5012</v>
      </c>
      <c r="E3663" t="s">
        <v>5015</v>
      </c>
      <c r="F3663">
        <v>1050</v>
      </c>
      <c r="G3663" s="5">
        <v>43861.309930555559</v>
      </c>
      <c r="H3663" s="5" t="str">
        <f t="shared" si="285"/>
        <v>Friday</v>
      </c>
      <c r="I3663" s="5" t="str">
        <f t="shared" si="286"/>
        <v>January</v>
      </c>
      <c r="J3663">
        <f t="shared" si="287"/>
        <v>2020</v>
      </c>
      <c r="K3663">
        <f t="shared" si="288"/>
        <v>1</v>
      </c>
      <c r="L3663">
        <f t="shared" si="289"/>
        <v>31</v>
      </c>
      <c r="M3663">
        <v>3</v>
      </c>
    </row>
    <row r="3664" spans="1:13" x14ac:dyDescent="0.3">
      <c r="A3664" t="s">
        <v>3670</v>
      </c>
      <c r="B3664" t="s">
        <v>5008</v>
      </c>
      <c r="C3664">
        <v>22</v>
      </c>
      <c r="D3664" t="s">
        <v>5012</v>
      </c>
      <c r="E3664" t="s">
        <v>5015</v>
      </c>
      <c r="F3664">
        <v>950</v>
      </c>
      <c r="G3664" s="5">
        <v>44471.352812500001</v>
      </c>
      <c r="H3664" s="5" t="str">
        <f t="shared" si="285"/>
        <v>Saturday</v>
      </c>
      <c r="I3664" s="5" t="str">
        <f t="shared" si="286"/>
        <v>October</v>
      </c>
      <c r="J3664">
        <f t="shared" si="287"/>
        <v>2021</v>
      </c>
      <c r="K3664">
        <f t="shared" si="288"/>
        <v>10</v>
      </c>
      <c r="L3664">
        <f t="shared" si="289"/>
        <v>2</v>
      </c>
      <c r="M3664">
        <v>5</v>
      </c>
    </row>
    <row r="3665" spans="1:13" x14ac:dyDescent="0.3">
      <c r="A3665" t="s">
        <v>3671</v>
      </c>
      <c r="B3665" t="s">
        <v>5008</v>
      </c>
      <c r="C3665">
        <v>58</v>
      </c>
      <c r="D3665" t="s">
        <v>5013</v>
      </c>
      <c r="E3665" t="s">
        <v>5020</v>
      </c>
      <c r="F3665">
        <v>1950</v>
      </c>
      <c r="G3665" s="5">
        <v>44951.757835648154</v>
      </c>
      <c r="H3665" s="5" t="str">
        <f t="shared" si="285"/>
        <v>Wednesday</v>
      </c>
      <c r="I3665" s="5" t="str">
        <f t="shared" si="286"/>
        <v>January</v>
      </c>
      <c r="J3665">
        <f t="shared" si="287"/>
        <v>2023</v>
      </c>
      <c r="K3665">
        <f t="shared" si="288"/>
        <v>1</v>
      </c>
      <c r="L3665">
        <f t="shared" si="289"/>
        <v>25</v>
      </c>
      <c r="M3665">
        <v>3</v>
      </c>
    </row>
    <row r="3666" spans="1:13" x14ac:dyDescent="0.3">
      <c r="A3666" t="s">
        <v>3672</v>
      </c>
      <c r="B3666" t="s">
        <v>5009</v>
      </c>
      <c r="C3666">
        <v>52</v>
      </c>
      <c r="D3666" t="s">
        <v>5013</v>
      </c>
      <c r="E3666" t="s">
        <v>5018</v>
      </c>
      <c r="F3666">
        <v>1150</v>
      </c>
      <c r="G3666" s="5">
        <v>44295.697615740741</v>
      </c>
      <c r="H3666" s="5" t="str">
        <f t="shared" si="285"/>
        <v>Friday</v>
      </c>
      <c r="I3666" s="5" t="str">
        <f t="shared" si="286"/>
        <v>April</v>
      </c>
      <c r="J3666">
        <f t="shared" si="287"/>
        <v>2021</v>
      </c>
      <c r="K3666">
        <f t="shared" si="288"/>
        <v>4</v>
      </c>
      <c r="L3666">
        <f t="shared" si="289"/>
        <v>9</v>
      </c>
      <c r="M3666">
        <v>2</v>
      </c>
    </row>
    <row r="3667" spans="1:13" x14ac:dyDescent="0.3">
      <c r="A3667" t="s">
        <v>3673</v>
      </c>
      <c r="B3667" t="s">
        <v>5008</v>
      </c>
      <c r="C3667">
        <v>36</v>
      </c>
      <c r="D3667" t="s">
        <v>5013</v>
      </c>
      <c r="E3667" t="s">
        <v>5017</v>
      </c>
      <c r="F3667">
        <v>1950</v>
      </c>
      <c r="G3667" s="5">
        <v>44980.696689814817</v>
      </c>
      <c r="H3667" s="5" t="str">
        <f t="shared" si="285"/>
        <v>Thursday</v>
      </c>
      <c r="I3667" s="5" t="str">
        <f t="shared" si="286"/>
        <v>February</v>
      </c>
      <c r="J3667">
        <f t="shared" si="287"/>
        <v>2023</v>
      </c>
      <c r="K3667">
        <f t="shared" si="288"/>
        <v>2</v>
      </c>
      <c r="L3667">
        <f t="shared" si="289"/>
        <v>23</v>
      </c>
      <c r="M3667">
        <v>5</v>
      </c>
    </row>
    <row r="3668" spans="1:13" x14ac:dyDescent="0.3">
      <c r="A3668" t="s">
        <v>3674</v>
      </c>
      <c r="B3668" t="s">
        <v>5009</v>
      </c>
      <c r="C3668">
        <v>40</v>
      </c>
      <c r="D3668" t="s">
        <v>5013</v>
      </c>
      <c r="E3668" t="s">
        <v>5017</v>
      </c>
      <c r="F3668">
        <v>750</v>
      </c>
      <c r="G3668" s="5">
        <v>44350.488275462973</v>
      </c>
      <c r="H3668" s="5" t="str">
        <f t="shared" si="285"/>
        <v>Thursday</v>
      </c>
      <c r="I3668" s="5" t="str">
        <f t="shared" si="286"/>
        <v>June</v>
      </c>
      <c r="J3668">
        <f t="shared" si="287"/>
        <v>2021</v>
      </c>
      <c r="K3668">
        <f t="shared" si="288"/>
        <v>6</v>
      </c>
      <c r="L3668">
        <f t="shared" si="289"/>
        <v>3</v>
      </c>
      <c r="M3668">
        <v>1</v>
      </c>
    </row>
    <row r="3669" spans="1:13" x14ac:dyDescent="0.3">
      <c r="A3669" t="s">
        <v>3675</v>
      </c>
      <c r="B3669" t="s">
        <v>5008</v>
      </c>
      <c r="C3669">
        <v>26</v>
      </c>
      <c r="D3669" t="s">
        <v>5014</v>
      </c>
      <c r="E3669" t="s">
        <v>5017</v>
      </c>
      <c r="F3669">
        <v>100</v>
      </c>
      <c r="G3669" s="5">
        <v>44962.145729166667</v>
      </c>
      <c r="H3669" s="5" t="str">
        <f t="shared" si="285"/>
        <v>Sunday</v>
      </c>
      <c r="I3669" s="5" t="str">
        <f t="shared" si="286"/>
        <v>February</v>
      </c>
      <c r="J3669">
        <f t="shared" si="287"/>
        <v>2023</v>
      </c>
      <c r="K3669">
        <f t="shared" si="288"/>
        <v>2</v>
      </c>
      <c r="L3669">
        <f t="shared" si="289"/>
        <v>5</v>
      </c>
      <c r="M3669">
        <v>3</v>
      </c>
    </row>
    <row r="3670" spans="1:13" x14ac:dyDescent="0.3">
      <c r="A3670" t="s">
        <v>3676</v>
      </c>
      <c r="B3670" t="s">
        <v>5008</v>
      </c>
      <c r="C3670">
        <v>43</v>
      </c>
      <c r="D3670" t="s">
        <v>5012</v>
      </c>
      <c r="E3670" t="s">
        <v>5015</v>
      </c>
      <c r="F3670">
        <v>1750</v>
      </c>
      <c r="G3670" s="5">
        <v>44645.553877314807</v>
      </c>
      <c r="H3670" s="5" t="str">
        <f t="shared" si="285"/>
        <v>Friday</v>
      </c>
      <c r="I3670" s="5" t="str">
        <f t="shared" si="286"/>
        <v>March</v>
      </c>
      <c r="J3670">
        <f t="shared" si="287"/>
        <v>2022</v>
      </c>
      <c r="K3670">
        <f t="shared" si="288"/>
        <v>3</v>
      </c>
      <c r="L3670">
        <f t="shared" si="289"/>
        <v>25</v>
      </c>
      <c r="M3670">
        <v>1</v>
      </c>
    </row>
    <row r="3671" spans="1:13" x14ac:dyDescent="0.3">
      <c r="A3671" t="s">
        <v>3677</v>
      </c>
      <c r="B3671" t="s">
        <v>5008</v>
      </c>
      <c r="C3671">
        <v>47</v>
      </c>
      <c r="D3671" t="s">
        <v>5014</v>
      </c>
      <c r="E3671" t="s">
        <v>5019</v>
      </c>
      <c r="F3671">
        <v>1000</v>
      </c>
      <c r="G3671" s="5">
        <v>44097.988923611112</v>
      </c>
      <c r="H3671" s="5" t="str">
        <f t="shared" si="285"/>
        <v>Wednesday</v>
      </c>
      <c r="I3671" s="5" t="str">
        <f t="shared" si="286"/>
        <v>September</v>
      </c>
      <c r="J3671">
        <f t="shared" si="287"/>
        <v>2020</v>
      </c>
      <c r="K3671">
        <f t="shared" si="288"/>
        <v>9</v>
      </c>
      <c r="L3671">
        <f t="shared" si="289"/>
        <v>23</v>
      </c>
      <c r="M3671">
        <v>4</v>
      </c>
    </row>
    <row r="3672" spans="1:13" x14ac:dyDescent="0.3">
      <c r="A3672" t="s">
        <v>3678</v>
      </c>
      <c r="B3672" t="s">
        <v>5008</v>
      </c>
      <c r="C3672">
        <v>67</v>
      </c>
      <c r="D3672" t="s">
        <v>5010</v>
      </c>
      <c r="E3672" t="s">
        <v>5020</v>
      </c>
      <c r="F3672">
        <v>1400</v>
      </c>
      <c r="G3672" s="5">
        <v>44005.048796296287</v>
      </c>
      <c r="H3672" s="5" t="str">
        <f t="shared" si="285"/>
        <v>Tuesday</v>
      </c>
      <c r="I3672" s="5" t="str">
        <f t="shared" si="286"/>
        <v>June</v>
      </c>
      <c r="J3672">
        <f t="shared" si="287"/>
        <v>2020</v>
      </c>
      <c r="K3672">
        <f t="shared" si="288"/>
        <v>6</v>
      </c>
      <c r="L3672">
        <f t="shared" si="289"/>
        <v>23</v>
      </c>
      <c r="M3672">
        <v>1</v>
      </c>
    </row>
    <row r="3673" spans="1:13" x14ac:dyDescent="0.3">
      <c r="A3673" t="s">
        <v>3679</v>
      </c>
      <c r="B3673" t="s">
        <v>5008</v>
      </c>
      <c r="C3673">
        <v>33</v>
      </c>
      <c r="D3673" t="s">
        <v>5012</v>
      </c>
      <c r="E3673" t="s">
        <v>5018</v>
      </c>
      <c r="F3673">
        <v>750</v>
      </c>
      <c r="G3673" s="5">
        <v>44085.451620370368</v>
      </c>
      <c r="H3673" s="5" t="str">
        <f t="shared" si="285"/>
        <v>Friday</v>
      </c>
      <c r="I3673" s="5" t="str">
        <f t="shared" si="286"/>
        <v>September</v>
      </c>
      <c r="J3673">
        <f t="shared" si="287"/>
        <v>2020</v>
      </c>
      <c r="K3673">
        <f t="shared" si="288"/>
        <v>9</v>
      </c>
      <c r="L3673">
        <f t="shared" si="289"/>
        <v>11</v>
      </c>
      <c r="M3673">
        <v>5</v>
      </c>
    </row>
    <row r="3674" spans="1:13" x14ac:dyDescent="0.3">
      <c r="A3674" t="s">
        <v>3680</v>
      </c>
      <c r="B3674" t="s">
        <v>5009</v>
      </c>
      <c r="C3674">
        <v>50</v>
      </c>
      <c r="D3674" t="s">
        <v>5010</v>
      </c>
      <c r="E3674" t="s">
        <v>5019</v>
      </c>
      <c r="F3674">
        <v>800</v>
      </c>
      <c r="G3674" s="5">
        <v>44169.818553240737</v>
      </c>
      <c r="H3674" s="5" t="str">
        <f t="shared" si="285"/>
        <v>Friday</v>
      </c>
      <c r="I3674" s="5" t="str">
        <f t="shared" si="286"/>
        <v>December</v>
      </c>
      <c r="J3674">
        <f t="shared" si="287"/>
        <v>2020</v>
      </c>
      <c r="K3674">
        <f t="shared" si="288"/>
        <v>12</v>
      </c>
      <c r="L3674">
        <f t="shared" si="289"/>
        <v>4</v>
      </c>
      <c r="M3674">
        <v>2</v>
      </c>
    </row>
    <row r="3675" spans="1:13" x14ac:dyDescent="0.3">
      <c r="A3675" t="s">
        <v>3681</v>
      </c>
      <c r="B3675" t="s">
        <v>5008</v>
      </c>
      <c r="C3675">
        <v>19</v>
      </c>
      <c r="D3675" t="s">
        <v>5011</v>
      </c>
      <c r="E3675" t="s">
        <v>5017</v>
      </c>
      <c r="F3675">
        <v>1650</v>
      </c>
      <c r="G3675" s="5">
        <v>44460.684479166674</v>
      </c>
      <c r="H3675" s="5" t="str">
        <f t="shared" si="285"/>
        <v>Tuesday</v>
      </c>
      <c r="I3675" s="5" t="str">
        <f t="shared" si="286"/>
        <v>September</v>
      </c>
      <c r="J3675">
        <f t="shared" si="287"/>
        <v>2021</v>
      </c>
      <c r="K3675">
        <f t="shared" si="288"/>
        <v>9</v>
      </c>
      <c r="L3675">
        <f t="shared" si="289"/>
        <v>21</v>
      </c>
      <c r="M3675">
        <v>1</v>
      </c>
    </row>
    <row r="3676" spans="1:13" x14ac:dyDescent="0.3">
      <c r="A3676" t="s">
        <v>3682</v>
      </c>
      <c r="B3676" t="s">
        <v>5009</v>
      </c>
      <c r="C3676">
        <v>31</v>
      </c>
      <c r="D3676" t="s">
        <v>5014</v>
      </c>
      <c r="E3676" t="s">
        <v>5020</v>
      </c>
      <c r="F3676">
        <v>600</v>
      </c>
      <c r="G3676" s="5">
        <v>44493.695254629631</v>
      </c>
      <c r="H3676" s="5" t="str">
        <f t="shared" si="285"/>
        <v>Sunday</v>
      </c>
      <c r="I3676" s="5" t="str">
        <f t="shared" si="286"/>
        <v>October</v>
      </c>
      <c r="J3676">
        <f t="shared" si="287"/>
        <v>2021</v>
      </c>
      <c r="K3676">
        <f t="shared" si="288"/>
        <v>10</v>
      </c>
      <c r="L3676">
        <f t="shared" si="289"/>
        <v>24</v>
      </c>
      <c r="M3676">
        <v>4</v>
      </c>
    </row>
    <row r="3677" spans="1:13" x14ac:dyDescent="0.3">
      <c r="A3677" t="s">
        <v>3683</v>
      </c>
      <c r="B3677" t="s">
        <v>5008</v>
      </c>
      <c r="C3677">
        <v>63</v>
      </c>
      <c r="D3677" t="s">
        <v>5013</v>
      </c>
      <c r="E3677" t="s">
        <v>5015</v>
      </c>
      <c r="F3677">
        <v>1950</v>
      </c>
      <c r="G3677" s="5">
        <v>44802.548379629632</v>
      </c>
      <c r="H3677" s="5" t="str">
        <f t="shared" si="285"/>
        <v>Monday</v>
      </c>
      <c r="I3677" s="5" t="str">
        <f t="shared" si="286"/>
        <v>August</v>
      </c>
      <c r="J3677">
        <f t="shared" si="287"/>
        <v>2022</v>
      </c>
      <c r="K3677">
        <f t="shared" si="288"/>
        <v>8</v>
      </c>
      <c r="L3677">
        <f t="shared" si="289"/>
        <v>29</v>
      </c>
      <c r="M3677">
        <v>1</v>
      </c>
    </row>
    <row r="3678" spans="1:13" x14ac:dyDescent="0.3">
      <c r="A3678" t="s">
        <v>3684</v>
      </c>
      <c r="B3678" t="s">
        <v>5008</v>
      </c>
      <c r="C3678">
        <v>18</v>
      </c>
      <c r="D3678" t="s">
        <v>5012</v>
      </c>
      <c r="E3678" t="s">
        <v>5017</v>
      </c>
      <c r="F3678">
        <v>1950</v>
      </c>
      <c r="G3678" s="5">
        <v>45123.544942129629</v>
      </c>
      <c r="H3678" s="5" t="str">
        <f t="shared" si="285"/>
        <v>Sunday</v>
      </c>
      <c r="I3678" s="5" t="str">
        <f t="shared" si="286"/>
        <v>July</v>
      </c>
      <c r="J3678">
        <f t="shared" si="287"/>
        <v>2023</v>
      </c>
      <c r="K3678">
        <f t="shared" si="288"/>
        <v>7</v>
      </c>
      <c r="L3678">
        <f t="shared" si="289"/>
        <v>16</v>
      </c>
      <c r="M3678">
        <v>4</v>
      </c>
    </row>
    <row r="3679" spans="1:13" x14ac:dyDescent="0.3">
      <c r="A3679" t="s">
        <v>3685</v>
      </c>
      <c r="B3679" t="s">
        <v>5008</v>
      </c>
      <c r="C3679">
        <v>43</v>
      </c>
      <c r="D3679" t="s">
        <v>5014</v>
      </c>
      <c r="E3679" t="s">
        <v>5018</v>
      </c>
      <c r="F3679">
        <v>1000</v>
      </c>
      <c r="G3679" s="5">
        <v>44348.049641203703</v>
      </c>
      <c r="H3679" s="5" t="str">
        <f t="shared" si="285"/>
        <v>Tuesday</v>
      </c>
      <c r="I3679" s="5" t="str">
        <f t="shared" si="286"/>
        <v>June</v>
      </c>
      <c r="J3679">
        <f t="shared" si="287"/>
        <v>2021</v>
      </c>
      <c r="K3679">
        <f t="shared" si="288"/>
        <v>6</v>
      </c>
      <c r="L3679">
        <f t="shared" si="289"/>
        <v>1</v>
      </c>
      <c r="M3679">
        <v>4</v>
      </c>
    </row>
    <row r="3680" spans="1:13" x14ac:dyDescent="0.3">
      <c r="A3680" t="s">
        <v>3686</v>
      </c>
      <c r="B3680" t="s">
        <v>5009</v>
      </c>
      <c r="C3680">
        <v>42</v>
      </c>
      <c r="D3680" t="s">
        <v>5013</v>
      </c>
      <c r="E3680" t="s">
        <v>5019</v>
      </c>
      <c r="F3680">
        <v>1450</v>
      </c>
      <c r="G3680" s="5">
        <v>44921.143877314818</v>
      </c>
      <c r="H3680" s="5" t="str">
        <f t="shared" si="285"/>
        <v>Monday</v>
      </c>
      <c r="I3680" s="5" t="str">
        <f t="shared" si="286"/>
        <v>December</v>
      </c>
      <c r="J3680">
        <f t="shared" si="287"/>
        <v>2022</v>
      </c>
      <c r="K3680">
        <f t="shared" si="288"/>
        <v>12</v>
      </c>
      <c r="L3680">
        <f t="shared" si="289"/>
        <v>26</v>
      </c>
      <c r="M3680">
        <v>3</v>
      </c>
    </row>
    <row r="3681" spans="1:13" x14ac:dyDescent="0.3">
      <c r="A3681" t="s">
        <v>3687</v>
      </c>
      <c r="B3681" t="s">
        <v>5008</v>
      </c>
      <c r="C3681">
        <v>33</v>
      </c>
      <c r="D3681" t="s">
        <v>5011</v>
      </c>
      <c r="E3681" t="s">
        <v>5016</v>
      </c>
      <c r="F3681">
        <v>150</v>
      </c>
      <c r="G3681" s="5">
        <v>43978.536365740743</v>
      </c>
      <c r="H3681" s="5" t="str">
        <f t="shared" si="285"/>
        <v>Wednesday</v>
      </c>
      <c r="I3681" s="5" t="str">
        <f t="shared" si="286"/>
        <v>May</v>
      </c>
      <c r="J3681">
        <f t="shared" si="287"/>
        <v>2020</v>
      </c>
      <c r="K3681">
        <f t="shared" si="288"/>
        <v>5</v>
      </c>
      <c r="L3681">
        <f t="shared" si="289"/>
        <v>27</v>
      </c>
      <c r="M3681">
        <v>3</v>
      </c>
    </row>
    <row r="3682" spans="1:13" x14ac:dyDescent="0.3">
      <c r="A3682" t="s">
        <v>3688</v>
      </c>
      <c r="B3682" t="s">
        <v>5009</v>
      </c>
      <c r="C3682">
        <v>32</v>
      </c>
      <c r="D3682" t="s">
        <v>5012</v>
      </c>
      <c r="E3682" t="s">
        <v>5019</v>
      </c>
      <c r="F3682">
        <v>250</v>
      </c>
      <c r="G3682" s="5">
        <v>44591.795023148137</v>
      </c>
      <c r="H3682" s="5" t="str">
        <f t="shared" si="285"/>
        <v>Sunday</v>
      </c>
      <c r="I3682" s="5" t="str">
        <f t="shared" si="286"/>
        <v>January</v>
      </c>
      <c r="J3682">
        <f t="shared" si="287"/>
        <v>2022</v>
      </c>
      <c r="K3682">
        <f t="shared" si="288"/>
        <v>1</v>
      </c>
      <c r="L3682">
        <f t="shared" si="289"/>
        <v>30</v>
      </c>
      <c r="M3682">
        <v>5</v>
      </c>
    </row>
    <row r="3683" spans="1:13" x14ac:dyDescent="0.3">
      <c r="A3683" t="s">
        <v>3689</v>
      </c>
      <c r="B3683" t="s">
        <v>5008</v>
      </c>
      <c r="C3683">
        <v>43</v>
      </c>
      <c r="D3683" t="s">
        <v>5010</v>
      </c>
      <c r="E3683" t="s">
        <v>5018</v>
      </c>
      <c r="F3683">
        <v>100</v>
      </c>
      <c r="G3683" s="5">
        <v>44570.377523148149</v>
      </c>
      <c r="H3683" s="5" t="str">
        <f t="shared" si="285"/>
        <v>Sunday</v>
      </c>
      <c r="I3683" s="5" t="str">
        <f t="shared" si="286"/>
        <v>January</v>
      </c>
      <c r="J3683">
        <f t="shared" si="287"/>
        <v>2022</v>
      </c>
      <c r="K3683">
        <f t="shared" si="288"/>
        <v>1</v>
      </c>
      <c r="L3683">
        <f t="shared" si="289"/>
        <v>9</v>
      </c>
      <c r="M3683">
        <v>4</v>
      </c>
    </row>
    <row r="3684" spans="1:13" x14ac:dyDescent="0.3">
      <c r="A3684" t="s">
        <v>3690</v>
      </c>
      <c r="B3684" t="s">
        <v>5009</v>
      </c>
      <c r="C3684">
        <v>64</v>
      </c>
      <c r="D3684" t="s">
        <v>5011</v>
      </c>
      <c r="E3684" t="s">
        <v>5019</v>
      </c>
      <c r="F3684">
        <v>1150</v>
      </c>
      <c r="G3684" s="5">
        <v>44335.325555555559</v>
      </c>
      <c r="H3684" s="5" t="str">
        <f t="shared" si="285"/>
        <v>Wednesday</v>
      </c>
      <c r="I3684" s="5" t="str">
        <f t="shared" si="286"/>
        <v>May</v>
      </c>
      <c r="J3684">
        <f t="shared" si="287"/>
        <v>2021</v>
      </c>
      <c r="K3684">
        <f t="shared" si="288"/>
        <v>5</v>
      </c>
      <c r="L3684">
        <f t="shared" si="289"/>
        <v>19</v>
      </c>
      <c r="M3684">
        <v>3</v>
      </c>
    </row>
    <row r="3685" spans="1:13" x14ac:dyDescent="0.3">
      <c r="A3685" t="s">
        <v>3691</v>
      </c>
      <c r="B3685" t="s">
        <v>5008</v>
      </c>
      <c r="C3685">
        <v>61</v>
      </c>
      <c r="D3685" t="s">
        <v>5013</v>
      </c>
      <c r="E3685" t="s">
        <v>5019</v>
      </c>
      <c r="F3685">
        <v>1300</v>
      </c>
      <c r="G3685" s="5">
        <v>44343.483055555553</v>
      </c>
      <c r="H3685" s="5" t="str">
        <f t="shared" si="285"/>
        <v>Thursday</v>
      </c>
      <c r="I3685" s="5" t="str">
        <f t="shared" si="286"/>
        <v>May</v>
      </c>
      <c r="J3685">
        <f t="shared" si="287"/>
        <v>2021</v>
      </c>
      <c r="K3685">
        <f t="shared" si="288"/>
        <v>5</v>
      </c>
      <c r="L3685">
        <f t="shared" si="289"/>
        <v>27</v>
      </c>
      <c r="M3685">
        <v>2</v>
      </c>
    </row>
    <row r="3686" spans="1:13" x14ac:dyDescent="0.3">
      <c r="A3686" t="s">
        <v>3692</v>
      </c>
      <c r="B3686" t="s">
        <v>5009</v>
      </c>
      <c r="C3686">
        <v>33</v>
      </c>
      <c r="D3686" t="s">
        <v>5013</v>
      </c>
      <c r="E3686" t="s">
        <v>5017</v>
      </c>
      <c r="F3686">
        <v>1300</v>
      </c>
      <c r="G3686" s="5">
        <v>44428.608564814807</v>
      </c>
      <c r="H3686" s="5" t="str">
        <f t="shared" si="285"/>
        <v>Friday</v>
      </c>
      <c r="I3686" s="5" t="str">
        <f t="shared" si="286"/>
        <v>August</v>
      </c>
      <c r="J3686">
        <f t="shared" si="287"/>
        <v>2021</v>
      </c>
      <c r="K3686">
        <f t="shared" si="288"/>
        <v>8</v>
      </c>
      <c r="L3686">
        <f t="shared" si="289"/>
        <v>20</v>
      </c>
      <c r="M3686">
        <v>2</v>
      </c>
    </row>
    <row r="3687" spans="1:13" x14ac:dyDescent="0.3">
      <c r="A3687" t="s">
        <v>3693</v>
      </c>
      <c r="B3687" t="s">
        <v>5009</v>
      </c>
      <c r="C3687">
        <v>31</v>
      </c>
      <c r="D3687" t="s">
        <v>5012</v>
      </c>
      <c r="E3687" t="s">
        <v>5017</v>
      </c>
      <c r="F3687">
        <v>350</v>
      </c>
      <c r="G3687" s="5">
        <v>44034.425104166658</v>
      </c>
      <c r="H3687" s="5" t="str">
        <f t="shared" si="285"/>
        <v>Wednesday</v>
      </c>
      <c r="I3687" s="5" t="str">
        <f t="shared" si="286"/>
        <v>July</v>
      </c>
      <c r="J3687">
        <f t="shared" si="287"/>
        <v>2020</v>
      </c>
      <c r="K3687">
        <f t="shared" si="288"/>
        <v>7</v>
      </c>
      <c r="L3687">
        <f t="shared" si="289"/>
        <v>22</v>
      </c>
      <c r="M3687">
        <v>2</v>
      </c>
    </row>
    <row r="3688" spans="1:13" x14ac:dyDescent="0.3">
      <c r="A3688" t="s">
        <v>3694</v>
      </c>
      <c r="B3688" t="s">
        <v>5008</v>
      </c>
      <c r="C3688">
        <v>46</v>
      </c>
      <c r="D3688" t="s">
        <v>5012</v>
      </c>
      <c r="E3688" t="s">
        <v>5016</v>
      </c>
      <c r="F3688">
        <v>500</v>
      </c>
      <c r="G3688" s="5">
        <v>43981.361666666657</v>
      </c>
      <c r="H3688" s="5" t="str">
        <f t="shared" si="285"/>
        <v>Saturday</v>
      </c>
      <c r="I3688" s="5" t="str">
        <f t="shared" si="286"/>
        <v>May</v>
      </c>
      <c r="J3688">
        <f t="shared" si="287"/>
        <v>2020</v>
      </c>
      <c r="K3688">
        <f t="shared" si="288"/>
        <v>5</v>
      </c>
      <c r="L3688">
        <f t="shared" si="289"/>
        <v>30</v>
      </c>
      <c r="M3688">
        <v>3</v>
      </c>
    </row>
    <row r="3689" spans="1:13" x14ac:dyDescent="0.3">
      <c r="A3689" t="s">
        <v>3695</v>
      </c>
      <c r="B3689" t="s">
        <v>5008</v>
      </c>
      <c r="C3689">
        <v>41</v>
      </c>
      <c r="D3689" t="s">
        <v>5011</v>
      </c>
      <c r="E3689" t="s">
        <v>5019</v>
      </c>
      <c r="F3689">
        <v>250</v>
      </c>
      <c r="G3689" s="5">
        <v>44710.99659722222</v>
      </c>
      <c r="H3689" s="5" t="str">
        <f t="shared" si="285"/>
        <v>Sunday</v>
      </c>
      <c r="I3689" s="5" t="str">
        <f t="shared" si="286"/>
        <v>May</v>
      </c>
      <c r="J3689">
        <f t="shared" si="287"/>
        <v>2022</v>
      </c>
      <c r="K3689">
        <f t="shared" si="288"/>
        <v>5</v>
      </c>
      <c r="L3689">
        <f t="shared" si="289"/>
        <v>29</v>
      </c>
      <c r="M3689">
        <v>4</v>
      </c>
    </row>
    <row r="3690" spans="1:13" x14ac:dyDescent="0.3">
      <c r="A3690" t="s">
        <v>3696</v>
      </c>
      <c r="B3690" t="s">
        <v>5008</v>
      </c>
      <c r="C3690">
        <v>64</v>
      </c>
      <c r="D3690" t="s">
        <v>5012</v>
      </c>
      <c r="E3690" t="s">
        <v>5016</v>
      </c>
      <c r="F3690">
        <v>600</v>
      </c>
      <c r="G3690" s="5">
        <v>45209.9062962963</v>
      </c>
      <c r="H3690" s="5" t="str">
        <f t="shared" si="285"/>
        <v>Tuesday</v>
      </c>
      <c r="I3690" s="5" t="str">
        <f t="shared" si="286"/>
        <v>October</v>
      </c>
      <c r="J3690">
        <f t="shared" si="287"/>
        <v>2023</v>
      </c>
      <c r="K3690">
        <f t="shared" si="288"/>
        <v>10</v>
      </c>
      <c r="L3690">
        <f t="shared" si="289"/>
        <v>10</v>
      </c>
      <c r="M3690">
        <v>4</v>
      </c>
    </row>
    <row r="3691" spans="1:13" x14ac:dyDescent="0.3">
      <c r="A3691" t="s">
        <v>3697</v>
      </c>
      <c r="B3691" t="s">
        <v>5008</v>
      </c>
      <c r="C3691">
        <v>43</v>
      </c>
      <c r="D3691" t="s">
        <v>5013</v>
      </c>
      <c r="E3691" t="s">
        <v>5019</v>
      </c>
      <c r="F3691">
        <v>1600</v>
      </c>
      <c r="G3691" s="5">
        <v>43920.423518518517</v>
      </c>
      <c r="H3691" s="5" t="str">
        <f t="shared" si="285"/>
        <v>Monday</v>
      </c>
      <c r="I3691" s="5" t="str">
        <f t="shared" si="286"/>
        <v>March</v>
      </c>
      <c r="J3691">
        <f t="shared" si="287"/>
        <v>2020</v>
      </c>
      <c r="K3691">
        <f t="shared" si="288"/>
        <v>3</v>
      </c>
      <c r="L3691">
        <f t="shared" si="289"/>
        <v>30</v>
      </c>
      <c r="M3691">
        <v>4</v>
      </c>
    </row>
    <row r="3692" spans="1:13" x14ac:dyDescent="0.3">
      <c r="A3692" t="s">
        <v>3698</v>
      </c>
      <c r="B3692" t="s">
        <v>5009</v>
      </c>
      <c r="C3692">
        <v>32</v>
      </c>
      <c r="D3692" t="s">
        <v>5011</v>
      </c>
      <c r="E3692" t="s">
        <v>5017</v>
      </c>
      <c r="F3692">
        <v>1550</v>
      </c>
      <c r="G3692" s="5">
        <v>44966.628275462957</v>
      </c>
      <c r="H3692" s="5" t="str">
        <f t="shared" si="285"/>
        <v>Thursday</v>
      </c>
      <c r="I3692" s="5" t="str">
        <f t="shared" si="286"/>
        <v>February</v>
      </c>
      <c r="J3692">
        <f t="shared" si="287"/>
        <v>2023</v>
      </c>
      <c r="K3692">
        <f t="shared" si="288"/>
        <v>2</v>
      </c>
      <c r="L3692">
        <f t="shared" si="289"/>
        <v>9</v>
      </c>
      <c r="M3692">
        <v>3</v>
      </c>
    </row>
    <row r="3693" spans="1:13" x14ac:dyDescent="0.3">
      <c r="A3693" t="s">
        <v>3699</v>
      </c>
      <c r="B3693" t="s">
        <v>5009</v>
      </c>
      <c r="C3693">
        <v>36</v>
      </c>
      <c r="D3693" t="s">
        <v>5010</v>
      </c>
      <c r="E3693" t="s">
        <v>5019</v>
      </c>
      <c r="F3693">
        <v>1100</v>
      </c>
      <c r="G3693" s="5">
        <v>44400.874722222223</v>
      </c>
      <c r="H3693" s="5" t="str">
        <f t="shared" si="285"/>
        <v>Friday</v>
      </c>
      <c r="I3693" s="5" t="str">
        <f t="shared" si="286"/>
        <v>July</v>
      </c>
      <c r="J3693">
        <f t="shared" si="287"/>
        <v>2021</v>
      </c>
      <c r="K3693">
        <f t="shared" si="288"/>
        <v>7</v>
      </c>
      <c r="L3693">
        <f t="shared" si="289"/>
        <v>23</v>
      </c>
      <c r="M3693">
        <v>3</v>
      </c>
    </row>
    <row r="3694" spans="1:13" x14ac:dyDescent="0.3">
      <c r="A3694" t="s">
        <v>3700</v>
      </c>
      <c r="B3694" t="s">
        <v>5009</v>
      </c>
      <c r="C3694">
        <v>25</v>
      </c>
      <c r="D3694" t="s">
        <v>5011</v>
      </c>
      <c r="E3694" t="s">
        <v>5019</v>
      </c>
      <c r="F3694">
        <v>850</v>
      </c>
      <c r="G3694" s="5">
        <v>43940.528877314813</v>
      </c>
      <c r="H3694" s="5" t="str">
        <f t="shared" si="285"/>
        <v>Sunday</v>
      </c>
      <c r="I3694" s="5" t="str">
        <f t="shared" si="286"/>
        <v>April</v>
      </c>
      <c r="J3694">
        <f t="shared" si="287"/>
        <v>2020</v>
      </c>
      <c r="K3694">
        <f t="shared" si="288"/>
        <v>4</v>
      </c>
      <c r="L3694">
        <f t="shared" si="289"/>
        <v>19</v>
      </c>
      <c r="M3694">
        <v>4</v>
      </c>
    </row>
    <row r="3695" spans="1:13" x14ac:dyDescent="0.3">
      <c r="A3695" t="s">
        <v>3701</v>
      </c>
      <c r="B3695" t="s">
        <v>5008</v>
      </c>
      <c r="C3695">
        <v>51</v>
      </c>
      <c r="D3695" t="s">
        <v>5011</v>
      </c>
      <c r="E3695" t="s">
        <v>5016</v>
      </c>
      <c r="F3695">
        <v>1000</v>
      </c>
      <c r="G3695" s="5">
        <v>45113.50273148148</v>
      </c>
      <c r="H3695" s="5" t="str">
        <f t="shared" si="285"/>
        <v>Thursday</v>
      </c>
      <c r="I3695" s="5" t="str">
        <f t="shared" si="286"/>
        <v>July</v>
      </c>
      <c r="J3695">
        <f t="shared" si="287"/>
        <v>2023</v>
      </c>
      <c r="K3695">
        <f t="shared" si="288"/>
        <v>7</v>
      </c>
      <c r="L3695">
        <f t="shared" si="289"/>
        <v>6</v>
      </c>
      <c r="M3695">
        <v>4</v>
      </c>
    </row>
    <row r="3696" spans="1:13" x14ac:dyDescent="0.3">
      <c r="A3696" t="s">
        <v>3702</v>
      </c>
      <c r="B3696" t="s">
        <v>5008</v>
      </c>
      <c r="C3696">
        <v>19</v>
      </c>
      <c r="D3696" t="s">
        <v>5010</v>
      </c>
      <c r="E3696" t="s">
        <v>5015</v>
      </c>
      <c r="F3696">
        <v>1000</v>
      </c>
      <c r="G3696" s="5">
        <v>44231.188043981478</v>
      </c>
      <c r="H3696" s="5" t="str">
        <f t="shared" si="285"/>
        <v>Thursday</v>
      </c>
      <c r="I3696" s="5" t="str">
        <f t="shared" si="286"/>
        <v>February</v>
      </c>
      <c r="J3696">
        <f t="shared" si="287"/>
        <v>2021</v>
      </c>
      <c r="K3696">
        <f t="shared" si="288"/>
        <v>2</v>
      </c>
      <c r="L3696">
        <f t="shared" si="289"/>
        <v>4</v>
      </c>
      <c r="M3696">
        <v>3</v>
      </c>
    </row>
    <row r="3697" spans="1:13" x14ac:dyDescent="0.3">
      <c r="A3697" t="s">
        <v>3703</v>
      </c>
      <c r="B3697" t="s">
        <v>5008</v>
      </c>
      <c r="C3697">
        <v>44</v>
      </c>
      <c r="D3697" t="s">
        <v>5013</v>
      </c>
      <c r="E3697" t="s">
        <v>5017</v>
      </c>
      <c r="F3697">
        <v>400</v>
      </c>
      <c r="G3697" s="5">
        <v>44659.687523148154</v>
      </c>
      <c r="H3697" s="5" t="str">
        <f t="shared" si="285"/>
        <v>Friday</v>
      </c>
      <c r="I3697" s="5" t="str">
        <f t="shared" si="286"/>
        <v>April</v>
      </c>
      <c r="J3697">
        <f t="shared" si="287"/>
        <v>2022</v>
      </c>
      <c r="K3697">
        <f t="shared" si="288"/>
        <v>4</v>
      </c>
      <c r="L3697">
        <f t="shared" si="289"/>
        <v>8</v>
      </c>
      <c r="M3697">
        <v>1</v>
      </c>
    </row>
    <row r="3698" spans="1:13" x14ac:dyDescent="0.3">
      <c r="A3698" t="s">
        <v>3704</v>
      </c>
      <c r="B3698" t="s">
        <v>5008</v>
      </c>
      <c r="C3698">
        <v>27</v>
      </c>
      <c r="D3698" t="s">
        <v>5013</v>
      </c>
      <c r="E3698" t="s">
        <v>5018</v>
      </c>
      <c r="F3698">
        <v>1700</v>
      </c>
      <c r="G3698" s="5">
        <v>43936.788287037038</v>
      </c>
      <c r="H3698" s="5" t="str">
        <f t="shared" si="285"/>
        <v>Wednesday</v>
      </c>
      <c r="I3698" s="5" t="str">
        <f t="shared" si="286"/>
        <v>April</v>
      </c>
      <c r="J3698">
        <f t="shared" si="287"/>
        <v>2020</v>
      </c>
      <c r="K3698">
        <f t="shared" si="288"/>
        <v>4</v>
      </c>
      <c r="L3698">
        <f t="shared" si="289"/>
        <v>15</v>
      </c>
      <c r="M3698">
        <v>3</v>
      </c>
    </row>
    <row r="3699" spans="1:13" x14ac:dyDescent="0.3">
      <c r="A3699" t="s">
        <v>3705</v>
      </c>
      <c r="B3699" t="s">
        <v>5009</v>
      </c>
      <c r="C3699">
        <v>52</v>
      </c>
      <c r="D3699" t="s">
        <v>5013</v>
      </c>
      <c r="E3699" t="s">
        <v>5018</v>
      </c>
      <c r="F3699">
        <v>1150</v>
      </c>
      <c r="G3699" s="5">
        <v>45076.886273148149</v>
      </c>
      <c r="H3699" s="5" t="str">
        <f t="shared" si="285"/>
        <v>Tuesday</v>
      </c>
      <c r="I3699" s="5" t="str">
        <f t="shared" si="286"/>
        <v>May</v>
      </c>
      <c r="J3699">
        <f t="shared" si="287"/>
        <v>2023</v>
      </c>
      <c r="K3699">
        <f t="shared" si="288"/>
        <v>5</v>
      </c>
      <c r="L3699">
        <f t="shared" si="289"/>
        <v>30</v>
      </c>
      <c r="M3699">
        <v>3</v>
      </c>
    </row>
    <row r="3700" spans="1:13" x14ac:dyDescent="0.3">
      <c r="A3700" t="s">
        <v>3706</v>
      </c>
      <c r="B3700" t="s">
        <v>5008</v>
      </c>
      <c r="C3700">
        <v>40</v>
      </c>
      <c r="D3700" t="s">
        <v>5013</v>
      </c>
      <c r="E3700" t="s">
        <v>5019</v>
      </c>
      <c r="F3700">
        <v>1900</v>
      </c>
      <c r="G3700" s="5">
        <v>44928.791990740741</v>
      </c>
      <c r="H3700" s="5" t="str">
        <f t="shared" si="285"/>
        <v>Monday</v>
      </c>
      <c r="I3700" s="5" t="str">
        <f t="shared" si="286"/>
        <v>January</v>
      </c>
      <c r="J3700">
        <f t="shared" si="287"/>
        <v>2023</v>
      </c>
      <c r="K3700">
        <f t="shared" si="288"/>
        <v>1</v>
      </c>
      <c r="L3700">
        <f t="shared" si="289"/>
        <v>2</v>
      </c>
      <c r="M3700">
        <v>2</v>
      </c>
    </row>
    <row r="3701" spans="1:13" x14ac:dyDescent="0.3">
      <c r="A3701" t="s">
        <v>3707</v>
      </c>
      <c r="B3701" t="s">
        <v>5008</v>
      </c>
      <c r="C3701">
        <v>66</v>
      </c>
      <c r="D3701" t="s">
        <v>5013</v>
      </c>
      <c r="E3701" t="s">
        <v>5015</v>
      </c>
      <c r="F3701">
        <v>1400</v>
      </c>
      <c r="G3701" s="5">
        <v>44022.202650462961</v>
      </c>
      <c r="H3701" s="5" t="str">
        <f t="shared" si="285"/>
        <v>Friday</v>
      </c>
      <c r="I3701" s="5" t="str">
        <f t="shared" si="286"/>
        <v>July</v>
      </c>
      <c r="J3701">
        <f t="shared" si="287"/>
        <v>2020</v>
      </c>
      <c r="K3701">
        <f t="shared" si="288"/>
        <v>7</v>
      </c>
      <c r="L3701">
        <f t="shared" si="289"/>
        <v>10</v>
      </c>
      <c r="M3701">
        <v>3</v>
      </c>
    </row>
    <row r="3702" spans="1:13" x14ac:dyDescent="0.3">
      <c r="A3702" t="s">
        <v>3708</v>
      </c>
      <c r="B3702" t="s">
        <v>5009</v>
      </c>
      <c r="C3702">
        <v>25</v>
      </c>
      <c r="D3702" t="s">
        <v>5014</v>
      </c>
      <c r="E3702" t="s">
        <v>5016</v>
      </c>
      <c r="F3702">
        <v>650</v>
      </c>
      <c r="G3702" s="5">
        <v>44158.81658564815</v>
      </c>
      <c r="H3702" s="5" t="str">
        <f t="shared" si="285"/>
        <v>Monday</v>
      </c>
      <c r="I3702" s="5" t="str">
        <f t="shared" si="286"/>
        <v>November</v>
      </c>
      <c r="J3702">
        <f t="shared" si="287"/>
        <v>2020</v>
      </c>
      <c r="K3702">
        <f t="shared" si="288"/>
        <v>11</v>
      </c>
      <c r="L3702">
        <f t="shared" si="289"/>
        <v>23</v>
      </c>
      <c r="M3702">
        <v>2</v>
      </c>
    </row>
    <row r="3703" spans="1:13" x14ac:dyDescent="0.3">
      <c r="A3703" t="s">
        <v>3709</v>
      </c>
      <c r="B3703" t="s">
        <v>5009</v>
      </c>
      <c r="C3703">
        <v>45</v>
      </c>
      <c r="D3703" t="s">
        <v>5013</v>
      </c>
      <c r="E3703" t="s">
        <v>5019</v>
      </c>
      <c r="F3703">
        <v>1450</v>
      </c>
      <c r="G3703" s="5">
        <v>44733.617013888892</v>
      </c>
      <c r="H3703" s="5" t="str">
        <f t="shared" si="285"/>
        <v>Tuesday</v>
      </c>
      <c r="I3703" s="5" t="str">
        <f t="shared" si="286"/>
        <v>June</v>
      </c>
      <c r="J3703">
        <f t="shared" si="287"/>
        <v>2022</v>
      </c>
      <c r="K3703">
        <f t="shared" si="288"/>
        <v>6</v>
      </c>
      <c r="L3703">
        <f t="shared" si="289"/>
        <v>21</v>
      </c>
      <c r="M3703">
        <v>5</v>
      </c>
    </row>
    <row r="3704" spans="1:13" x14ac:dyDescent="0.3">
      <c r="A3704" t="s">
        <v>3710</v>
      </c>
      <c r="B3704" t="s">
        <v>5008</v>
      </c>
      <c r="C3704">
        <v>40</v>
      </c>
      <c r="D3704" t="s">
        <v>5014</v>
      </c>
      <c r="E3704" t="s">
        <v>5017</v>
      </c>
      <c r="F3704">
        <v>400</v>
      </c>
      <c r="G3704" s="5">
        <v>43929.881828703707</v>
      </c>
      <c r="H3704" s="5" t="str">
        <f t="shared" si="285"/>
        <v>Wednesday</v>
      </c>
      <c r="I3704" s="5" t="str">
        <f t="shared" si="286"/>
        <v>April</v>
      </c>
      <c r="J3704">
        <f t="shared" si="287"/>
        <v>2020</v>
      </c>
      <c r="K3704">
        <f t="shared" si="288"/>
        <v>4</v>
      </c>
      <c r="L3704">
        <f t="shared" si="289"/>
        <v>8</v>
      </c>
      <c r="M3704">
        <v>2</v>
      </c>
    </row>
    <row r="3705" spans="1:13" x14ac:dyDescent="0.3">
      <c r="A3705" t="s">
        <v>3711</v>
      </c>
      <c r="B3705" t="s">
        <v>5009</v>
      </c>
      <c r="C3705">
        <v>21</v>
      </c>
      <c r="D3705" t="s">
        <v>5010</v>
      </c>
      <c r="E3705" t="s">
        <v>5018</v>
      </c>
      <c r="F3705">
        <v>550</v>
      </c>
      <c r="G3705" s="5">
        <v>44407.192835648151</v>
      </c>
      <c r="H3705" s="5" t="str">
        <f t="shared" si="285"/>
        <v>Friday</v>
      </c>
      <c r="I3705" s="5" t="str">
        <f t="shared" si="286"/>
        <v>July</v>
      </c>
      <c r="J3705">
        <f t="shared" si="287"/>
        <v>2021</v>
      </c>
      <c r="K3705">
        <f t="shared" si="288"/>
        <v>7</v>
      </c>
      <c r="L3705">
        <f t="shared" si="289"/>
        <v>30</v>
      </c>
      <c r="M3705">
        <v>3</v>
      </c>
    </row>
    <row r="3706" spans="1:13" x14ac:dyDescent="0.3">
      <c r="A3706" t="s">
        <v>3712</v>
      </c>
      <c r="B3706" t="s">
        <v>5008</v>
      </c>
      <c r="C3706">
        <v>31</v>
      </c>
      <c r="D3706" t="s">
        <v>5013</v>
      </c>
      <c r="E3706" t="s">
        <v>5018</v>
      </c>
      <c r="F3706">
        <v>900</v>
      </c>
      <c r="G3706" s="5">
        <v>45221.730428240742</v>
      </c>
      <c r="H3706" s="5" t="str">
        <f t="shared" si="285"/>
        <v>Sunday</v>
      </c>
      <c r="I3706" s="5" t="str">
        <f t="shared" si="286"/>
        <v>October</v>
      </c>
      <c r="J3706">
        <f t="shared" si="287"/>
        <v>2023</v>
      </c>
      <c r="K3706">
        <f t="shared" si="288"/>
        <v>10</v>
      </c>
      <c r="L3706">
        <f t="shared" si="289"/>
        <v>22</v>
      </c>
      <c r="M3706">
        <v>4</v>
      </c>
    </row>
    <row r="3707" spans="1:13" x14ac:dyDescent="0.3">
      <c r="A3707" t="s">
        <v>3713</v>
      </c>
      <c r="B3707" t="s">
        <v>5009</v>
      </c>
      <c r="C3707">
        <v>43</v>
      </c>
      <c r="D3707" t="s">
        <v>5013</v>
      </c>
      <c r="E3707" t="s">
        <v>5018</v>
      </c>
      <c r="F3707">
        <v>1250</v>
      </c>
      <c r="G3707" s="5">
        <v>44201.630601851852</v>
      </c>
      <c r="H3707" s="5" t="str">
        <f t="shared" si="285"/>
        <v>Tuesday</v>
      </c>
      <c r="I3707" s="5" t="str">
        <f t="shared" si="286"/>
        <v>January</v>
      </c>
      <c r="J3707">
        <f t="shared" si="287"/>
        <v>2021</v>
      </c>
      <c r="K3707">
        <f t="shared" si="288"/>
        <v>1</v>
      </c>
      <c r="L3707">
        <f t="shared" si="289"/>
        <v>5</v>
      </c>
      <c r="M3707">
        <v>3</v>
      </c>
    </row>
    <row r="3708" spans="1:13" x14ac:dyDescent="0.3">
      <c r="A3708" t="s">
        <v>3714</v>
      </c>
      <c r="B3708" t="s">
        <v>5009</v>
      </c>
      <c r="C3708">
        <v>59</v>
      </c>
      <c r="D3708" t="s">
        <v>5012</v>
      </c>
      <c r="E3708" t="s">
        <v>5018</v>
      </c>
      <c r="F3708">
        <v>1100</v>
      </c>
      <c r="G3708" s="5">
        <v>43938.860844907409</v>
      </c>
      <c r="H3708" s="5" t="str">
        <f t="shared" si="285"/>
        <v>Friday</v>
      </c>
      <c r="I3708" s="5" t="str">
        <f t="shared" si="286"/>
        <v>April</v>
      </c>
      <c r="J3708">
        <f t="shared" si="287"/>
        <v>2020</v>
      </c>
      <c r="K3708">
        <f t="shared" si="288"/>
        <v>4</v>
      </c>
      <c r="L3708">
        <f t="shared" si="289"/>
        <v>17</v>
      </c>
      <c r="M3708">
        <v>4</v>
      </c>
    </row>
    <row r="3709" spans="1:13" x14ac:dyDescent="0.3">
      <c r="A3709" t="s">
        <v>3715</v>
      </c>
      <c r="B3709" t="s">
        <v>5008</v>
      </c>
      <c r="C3709">
        <v>46</v>
      </c>
      <c r="D3709" t="s">
        <v>5010</v>
      </c>
      <c r="E3709" t="s">
        <v>5020</v>
      </c>
      <c r="F3709">
        <v>1750</v>
      </c>
      <c r="G3709" s="5">
        <v>45015.012800925928</v>
      </c>
      <c r="H3709" s="5" t="str">
        <f t="shared" si="285"/>
        <v>Thursday</v>
      </c>
      <c r="I3709" s="5" t="str">
        <f t="shared" si="286"/>
        <v>March</v>
      </c>
      <c r="J3709">
        <f t="shared" si="287"/>
        <v>2023</v>
      </c>
      <c r="K3709">
        <f t="shared" si="288"/>
        <v>3</v>
      </c>
      <c r="L3709">
        <f t="shared" si="289"/>
        <v>30</v>
      </c>
      <c r="M3709">
        <v>4</v>
      </c>
    </row>
    <row r="3710" spans="1:13" x14ac:dyDescent="0.3">
      <c r="A3710" t="s">
        <v>3716</v>
      </c>
      <c r="B3710" t="s">
        <v>5008</v>
      </c>
      <c r="C3710">
        <v>18</v>
      </c>
      <c r="D3710" t="s">
        <v>5014</v>
      </c>
      <c r="E3710" t="s">
        <v>5019</v>
      </c>
      <c r="F3710">
        <v>1450</v>
      </c>
      <c r="G3710" s="5">
        <v>44872.213726851849</v>
      </c>
      <c r="H3710" s="5" t="str">
        <f t="shared" si="285"/>
        <v>Monday</v>
      </c>
      <c r="I3710" s="5" t="str">
        <f t="shared" si="286"/>
        <v>November</v>
      </c>
      <c r="J3710">
        <f t="shared" si="287"/>
        <v>2022</v>
      </c>
      <c r="K3710">
        <f t="shared" si="288"/>
        <v>11</v>
      </c>
      <c r="L3710">
        <f t="shared" si="289"/>
        <v>7</v>
      </c>
      <c r="M3710">
        <v>5</v>
      </c>
    </row>
    <row r="3711" spans="1:13" x14ac:dyDescent="0.3">
      <c r="A3711" t="s">
        <v>3717</v>
      </c>
      <c r="B3711" t="s">
        <v>5008</v>
      </c>
      <c r="C3711">
        <v>21</v>
      </c>
      <c r="D3711" t="s">
        <v>5013</v>
      </c>
      <c r="E3711" t="s">
        <v>5016</v>
      </c>
      <c r="F3711">
        <v>1050</v>
      </c>
      <c r="G3711" s="5">
        <v>44798.8047337963</v>
      </c>
      <c r="H3711" s="5" t="str">
        <f t="shared" si="285"/>
        <v>Thursday</v>
      </c>
      <c r="I3711" s="5" t="str">
        <f t="shared" si="286"/>
        <v>August</v>
      </c>
      <c r="J3711">
        <f t="shared" si="287"/>
        <v>2022</v>
      </c>
      <c r="K3711">
        <f t="shared" si="288"/>
        <v>8</v>
      </c>
      <c r="L3711">
        <f t="shared" si="289"/>
        <v>25</v>
      </c>
      <c r="M3711">
        <v>3</v>
      </c>
    </row>
    <row r="3712" spans="1:13" x14ac:dyDescent="0.3">
      <c r="A3712" t="s">
        <v>3718</v>
      </c>
      <c r="B3712" t="s">
        <v>5008</v>
      </c>
      <c r="C3712">
        <v>49</v>
      </c>
      <c r="D3712" t="s">
        <v>5011</v>
      </c>
      <c r="E3712" t="s">
        <v>5017</v>
      </c>
      <c r="F3712">
        <v>350</v>
      </c>
      <c r="G3712" s="5">
        <v>44739.273402777777</v>
      </c>
      <c r="H3712" s="5" t="str">
        <f t="shared" si="285"/>
        <v>Monday</v>
      </c>
      <c r="I3712" s="5" t="str">
        <f t="shared" si="286"/>
        <v>June</v>
      </c>
      <c r="J3712">
        <f t="shared" si="287"/>
        <v>2022</v>
      </c>
      <c r="K3712">
        <f t="shared" si="288"/>
        <v>6</v>
      </c>
      <c r="L3712">
        <f t="shared" si="289"/>
        <v>27</v>
      </c>
      <c r="M3712">
        <v>2</v>
      </c>
    </row>
    <row r="3713" spans="1:13" x14ac:dyDescent="0.3">
      <c r="A3713" t="s">
        <v>3719</v>
      </c>
      <c r="B3713" t="s">
        <v>5009</v>
      </c>
      <c r="C3713">
        <v>50</v>
      </c>
      <c r="D3713" t="s">
        <v>5013</v>
      </c>
      <c r="E3713" t="s">
        <v>5017</v>
      </c>
      <c r="F3713">
        <v>600</v>
      </c>
      <c r="G3713" s="5">
        <v>44984.369305555563</v>
      </c>
      <c r="H3713" s="5" t="str">
        <f t="shared" si="285"/>
        <v>Monday</v>
      </c>
      <c r="I3713" s="5" t="str">
        <f t="shared" si="286"/>
        <v>February</v>
      </c>
      <c r="J3713">
        <f t="shared" si="287"/>
        <v>2023</v>
      </c>
      <c r="K3713">
        <f t="shared" si="288"/>
        <v>2</v>
      </c>
      <c r="L3713">
        <f t="shared" si="289"/>
        <v>27</v>
      </c>
      <c r="M3713">
        <v>3</v>
      </c>
    </row>
    <row r="3714" spans="1:13" x14ac:dyDescent="0.3">
      <c r="A3714" t="s">
        <v>3720</v>
      </c>
      <c r="B3714" t="s">
        <v>5009</v>
      </c>
      <c r="C3714">
        <v>66</v>
      </c>
      <c r="D3714" t="s">
        <v>5013</v>
      </c>
      <c r="E3714" t="s">
        <v>5017</v>
      </c>
      <c r="F3714">
        <v>1800</v>
      </c>
      <c r="G3714" s="5">
        <v>44208.106747685182</v>
      </c>
      <c r="H3714" s="5" t="str">
        <f t="shared" si="285"/>
        <v>Tuesday</v>
      </c>
      <c r="I3714" s="5" t="str">
        <f t="shared" si="286"/>
        <v>January</v>
      </c>
      <c r="J3714">
        <f t="shared" si="287"/>
        <v>2021</v>
      </c>
      <c r="K3714">
        <f t="shared" si="288"/>
        <v>1</v>
      </c>
      <c r="L3714">
        <f t="shared" si="289"/>
        <v>12</v>
      </c>
      <c r="M3714">
        <v>4</v>
      </c>
    </row>
    <row r="3715" spans="1:13" x14ac:dyDescent="0.3">
      <c r="A3715" t="s">
        <v>3721</v>
      </c>
      <c r="B3715" t="s">
        <v>5009</v>
      </c>
      <c r="C3715">
        <v>43</v>
      </c>
      <c r="D3715" t="s">
        <v>5013</v>
      </c>
      <c r="E3715" t="s">
        <v>5016</v>
      </c>
      <c r="F3715">
        <v>1200</v>
      </c>
      <c r="G3715" s="5">
        <v>44523.633090277777</v>
      </c>
      <c r="H3715" s="5" t="str">
        <f t="shared" ref="H3715:H3778" si="290">TEXT(G3715,"DDDD")</f>
        <v>Tuesday</v>
      </c>
      <c r="I3715" s="5" t="str">
        <f t="shared" ref="I3715:I3778" si="291">TEXT(G3715,"mmmm")</f>
        <v>November</v>
      </c>
      <c r="J3715">
        <f t="shared" ref="J3715:J3778" si="292">YEAR(G3715)</f>
        <v>2021</v>
      </c>
      <c r="K3715">
        <f t="shared" ref="K3715:K3778" si="293">MONTH(G3715)</f>
        <v>11</v>
      </c>
      <c r="L3715">
        <f t="shared" ref="L3715:L3778" si="294">DAY(G3715)</f>
        <v>23</v>
      </c>
      <c r="M3715">
        <v>3</v>
      </c>
    </row>
    <row r="3716" spans="1:13" x14ac:dyDescent="0.3">
      <c r="A3716" t="s">
        <v>3722</v>
      </c>
      <c r="B3716" t="s">
        <v>5008</v>
      </c>
      <c r="C3716">
        <v>34</v>
      </c>
      <c r="D3716" t="s">
        <v>5013</v>
      </c>
      <c r="E3716" t="s">
        <v>5019</v>
      </c>
      <c r="F3716">
        <v>1600</v>
      </c>
      <c r="G3716" s="5">
        <v>44241.524108796293</v>
      </c>
      <c r="H3716" s="5" t="str">
        <f t="shared" si="290"/>
        <v>Sunday</v>
      </c>
      <c r="I3716" s="5" t="str">
        <f t="shared" si="291"/>
        <v>February</v>
      </c>
      <c r="J3716">
        <f t="shared" si="292"/>
        <v>2021</v>
      </c>
      <c r="K3716">
        <f t="shared" si="293"/>
        <v>2</v>
      </c>
      <c r="L3716">
        <f t="shared" si="294"/>
        <v>14</v>
      </c>
      <c r="M3716">
        <v>2</v>
      </c>
    </row>
    <row r="3717" spans="1:13" x14ac:dyDescent="0.3">
      <c r="A3717" t="s">
        <v>3723</v>
      </c>
      <c r="B3717" t="s">
        <v>5008</v>
      </c>
      <c r="C3717">
        <v>56</v>
      </c>
      <c r="D3717" t="s">
        <v>5014</v>
      </c>
      <c r="E3717" t="s">
        <v>5015</v>
      </c>
      <c r="F3717">
        <v>1350</v>
      </c>
      <c r="G3717" s="5">
        <v>44756.435520833344</v>
      </c>
      <c r="H3717" s="5" t="str">
        <f t="shared" si="290"/>
        <v>Thursday</v>
      </c>
      <c r="I3717" s="5" t="str">
        <f t="shared" si="291"/>
        <v>July</v>
      </c>
      <c r="J3717">
        <f t="shared" si="292"/>
        <v>2022</v>
      </c>
      <c r="K3717">
        <f t="shared" si="293"/>
        <v>7</v>
      </c>
      <c r="L3717">
        <f t="shared" si="294"/>
        <v>14</v>
      </c>
      <c r="M3717">
        <v>1</v>
      </c>
    </row>
    <row r="3718" spans="1:13" x14ac:dyDescent="0.3">
      <c r="A3718" t="s">
        <v>3724</v>
      </c>
      <c r="B3718" t="s">
        <v>5008</v>
      </c>
      <c r="C3718">
        <v>40</v>
      </c>
      <c r="D3718" t="s">
        <v>5014</v>
      </c>
      <c r="E3718" t="s">
        <v>5019</v>
      </c>
      <c r="F3718">
        <v>1600</v>
      </c>
      <c r="G3718" s="5">
        <v>44298.811689814807</v>
      </c>
      <c r="H3718" s="5" t="str">
        <f t="shared" si="290"/>
        <v>Monday</v>
      </c>
      <c r="I3718" s="5" t="str">
        <f t="shared" si="291"/>
        <v>April</v>
      </c>
      <c r="J3718">
        <f t="shared" si="292"/>
        <v>2021</v>
      </c>
      <c r="K3718">
        <f t="shared" si="293"/>
        <v>4</v>
      </c>
      <c r="L3718">
        <f t="shared" si="294"/>
        <v>12</v>
      </c>
      <c r="M3718">
        <v>3</v>
      </c>
    </row>
    <row r="3719" spans="1:13" x14ac:dyDescent="0.3">
      <c r="A3719" t="s">
        <v>3725</v>
      </c>
      <c r="B3719" t="s">
        <v>5008</v>
      </c>
      <c r="C3719">
        <v>49</v>
      </c>
      <c r="D3719" t="s">
        <v>5013</v>
      </c>
      <c r="E3719" t="s">
        <v>5019</v>
      </c>
      <c r="F3719">
        <v>1600</v>
      </c>
      <c r="G3719" s="5">
        <v>45095.990682870368</v>
      </c>
      <c r="H3719" s="5" t="str">
        <f t="shared" si="290"/>
        <v>Sunday</v>
      </c>
      <c r="I3719" s="5" t="str">
        <f t="shared" si="291"/>
        <v>June</v>
      </c>
      <c r="J3719">
        <f t="shared" si="292"/>
        <v>2023</v>
      </c>
      <c r="K3719">
        <f t="shared" si="293"/>
        <v>6</v>
      </c>
      <c r="L3719">
        <f t="shared" si="294"/>
        <v>18</v>
      </c>
      <c r="M3719">
        <v>4</v>
      </c>
    </row>
    <row r="3720" spans="1:13" x14ac:dyDescent="0.3">
      <c r="A3720" t="s">
        <v>3726</v>
      </c>
      <c r="B3720" t="s">
        <v>5008</v>
      </c>
      <c r="C3720">
        <v>69</v>
      </c>
      <c r="D3720" t="s">
        <v>5013</v>
      </c>
      <c r="E3720" t="s">
        <v>5019</v>
      </c>
      <c r="F3720">
        <v>1600</v>
      </c>
      <c r="G3720" s="5">
        <v>43962.463530092587</v>
      </c>
      <c r="H3720" s="5" t="str">
        <f t="shared" si="290"/>
        <v>Monday</v>
      </c>
      <c r="I3720" s="5" t="str">
        <f t="shared" si="291"/>
        <v>May</v>
      </c>
      <c r="J3720">
        <f t="shared" si="292"/>
        <v>2020</v>
      </c>
      <c r="K3720">
        <f t="shared" si="293"/>
        <v>5</v>
      </c>
      <c r="L3720">
        <f t="shared" si="294"/>
        <v>11</v>
      </c>
      <c r="M3720">
        <v>2</v>
      </c>
    </row>
    <row r="3721" spans="1:13" x14ac:dyDescent="0.3">
      <c r="A3721" t="s">
        <v>3727</v>
      </c>
      <c r="B3721" t="s">
        <v>5008</v>
      </c>
      <c r="C3721">
        <v>32</v>
      </c>
      <c r="D3721" t="s">
        <v>5012</v>
      </c>
      <c r="E3721" t="s">
        <v>5018</v>
      </c>
      <c r="F3721">
        <v>1300</v>
      </c>
      <c r="G3721" s="5">
        <v>44537.553356481483</v>
      </c>
      <c r="H3721" s="5" t="str">
        <f t="shared" si="290"/>
        <v>Tuesday</v>
      </c>
      <c r="I3721" s="5" t="str">
        <f t="shared" si="291"/>
        <v>December</v>
      </c>
      <c r="J3721">
        <f t="shared" si="292"/>
        <v>2021</v>
      </c>
      <c r="K3721">
        <f t="shared" si="293"/>
        <v>12</v>
      </c>
      <c r="L3721">
        <f t="shared" si="294"/>
        <v>7</v>
      </c>
      <c r="M3721">
        <v>3</v>
      </c>
    </row>
    <row r="3722" spans="1:13" x14ac:dyDescent="0.3">
      <c r="A3722" t="s">
        <v>3728</v>
      </c>
      <c r="B3722" t="s">
        <v>5008</v>
      </c>
      <c r="C3722">
        <v>30</v>
      </c>
      <c r="D3722" t="s">
        <v>5012</v>
      </c>
      <c r="E3722" t="s">
        <v>5019</v>
      </c>
      <c r="F3722">
        <v>550</v>
      </c>
      <c r="G3722" s="5">
        <v>44762.519699074073</v>
      </c>
      <c r="H3722" s="5" t="str">
        <f t="shared" si="290"/>
        <v>Wednesday</v>
      </c>
      <c r="I3722" s="5" t="str">
        <f t="shared" si="291"/>
        <v>July</v>
      </c>
      <c r="J3722">
        <f t="shared" si="292"/>
        <v>2022</v>
      </c>
      <c r="K3722">
        <f t="shared" si="293"/>
        <v>7</v>
      </c>
      <c r="L3722">
        <f t="shared" si="294"/>
        <v>20</v>
      </c>
      <c r="M3722">
        <v>1</v>
      </c>
    </row>
    <row r="3723" spans="1:13" x14ac:dyDescent="0.3">
      <c r="A3723" t="s">
        <v>3729</v>
      </c>
      <c r="B3723" t="s">
        <v>5009</v>
      </c>
      <c r="C3723">
        <v>19</v>
      </c>
      <c r="D3723" t="s">
        <v>5010</v>
      </c>
      <c r="E3723" t="s">
        <v>5018</v>
      </c>
      <c r="F3723">
        <v>900</v>
      </c>
      <c r="G3723" s="5">
        <v>44360.554895833331</v>
      </c>
      <c r="H3723" s="5" t="str">
        <f t="shared" si="290"/>
        <v>Sunday</v>
      </c>
      <c r="I3723" s="5" t="str">
        <f t="shared" si="291"/>
        <v>June</v>
      </c>
      <c r="J3723">
        <f t="shared" si="292"/>
        <v>2021</v>
      </c>
      <c r="K3723">
        <f t="shared" si="293"/>
        <v>6</v>
      </c>
      <c r="L3723">
        <f t="shared" si="294"/>
        <v>13</v>
      </c>
      <c r="M3723">
        <v>4</v>
      </c>
    </row>
    <row r="3724" spans="1:13" x14ac:dyDescent="0.3">
      <c r="A3724" t="s">
        <v>3730</v>
      </c>
      <c r="B3724" t="s">
        <v>5008</v>
      </c>
      <c r="C3724">
        <v>36</v>
      </c>
      <c r="D3724" t="s">
        <v>5013</v>
      </c>
      <c r="E3724" t="s">
        <v>5019</v>
      </c>
      <c r="F3724">
        <v>1950</v>
      </c>
      <c r="G3724" s="5">
        <v>45086.154976851853</v>
      </c>
      <c r="H3724" s="5" t="str">
        <f t="shared" si="290"/>
        <v>Friday</v>
      </c>
      <c r="I3724" s="5" t="str">
        <f t="shared" si="291"/>
        <v>June</v>
      </c>
      <c r="J3724">
        <f t="shared" si="292"/>
        <v>2023</v>
      </c>
      <c r="K3724">
        <f t="shared" si="293"/>
        <v>6</v>
      </c>
      <c r="L3724">
        <f t="shared" si="294"/>
        <v>9</v>
      </c>
      <c r="M3724">
        <v>4</v>
      </c>
    </row>
    <row r="3725" spans="1:13" x14ac:dyDescent="0.3">
      <c r="A3725" t="s">
        <v>3731</v>
      </c>
      <c r="B3725" t="s">
        <v>5008</v>
      </c>
      <c r="C3725">
        <v>41</v>
      </c>
      <c r="D3725" t="s">
        <v>5011</v>
      </c>
      <c r="E3725" t="s">
        <v>5019</v>
      </c>
      <c r="F3725">
        <v>250</v>
      </c>
      <c r="G3725" s="5">
        <v>44446.716898148137</v>
      </c>
      <c r="H3725" s="5" t="str">
        <f t="shared" si="290"/>
        <v>Tuesday</v>
      </c>
      <c r="I3725" s="5" t="str">
        <f t="shared" si="291"/>
        <v>September</v>
      </c>
      <c r="J3725">
        <f t="shared" si="292"/>
        <v>2021</v>
      </c>
      <c r="K3725">
        <f t="shared" si="293"/>
        <v>9</v>
      </c>
      <c r="L3725">
        <f t="shared" si="294"/>
        <v>7</v>
      </c>
      <c r="M3725">
        <v>3</v>
      </c>
    </row>
    <row r="3726" spans="1:13" x14ac:dyDescent="0.3">
      <c r="A3726" t="s">
        <v>3732</v>
      </c>
      <c r="B3726" t="s">
        <v>5008</v>
      </c>
      <c r="C3726">
        <v>62</v>
      </c>
      <c r="D3726" t="s">
        <v>5012</v>
      </c>
      <c r="E3726" t="s">
        <v>5016</v>
      </c>
      <c r="F3726">
        <v>800</v>
      </c>
      <c r="G3726" s="5">
        <v>44491.826226851852</v>
      </c>
      <c r="H3726" s="5" t="str">
        <f t="shared" si="290"/>
        <v>Friday</v>
      </c>
      <c r="I3726" s="5" t="str">
        <f t="shared" si="291"/>
        <v>October</v>
      </c>
      <c r="J3726">
        <f t="shared" si="292"/>
        <v>2021</v>
      </c>
      <c r="K3726">
        <f t="shared" si="293"/>
        <v>10</v>
      </c>
      <c r="L3726">
        <f t="shared" si="294"/>
        <v>22</v>
      </c>
      <c r="M3726">
        <v>1</v>
      </c>
    </row>
    <row r="3727" spans="1:13" x14ac:dyDescent="0.3">
      <c r="A3727" t="s">
        <v>3733</v>
      </c>
      <c r="B3727" t="s">
        <v>5008</v>
      </c>
      <c r="C3727">
        <v>41</v>
      </c>
      <c r="D3727" t="s">
        <v>5014</v>
      </c>
      <c r="E3727" t="s">
        <v>5016</v>
      </c>
      <c r="F3727">
        <v>550</v>
      </c>
      <c r="G3727" s="5">
        <v>44589.605000000003</v>
      </c>
      <c r="H3727" s="5" t="str">
        <f t="shared" si="290"/>
        <v>Friday</v>
      </c>
      <c r="I3727" s="5" t="str">
        <f t="shared" si="291"/>
        <v>January</v>
      </c>
      <c r="J3727">
        <f t="shared" si="292"/>
        <v>2022</v>
      </c>
      <c r="K3727">
        <f t="shared" si="293"/>
        <v>1</v>
      </c>
      <c r="L3727">
        <f t="shared" si="294"/>
        <v>28</v>
      </c>
      <c r="M3727">
        <v>2</v>
      </c>
    </row>
    <row r="3728" spans="1:13" x14ac:dyDescent="0.3">
      <c r="A3728" t="s">
        <v>3734</v>
      </c>
      <c r="B3728" t="s">
        <v>5008</v>
      </c>
      <c r="C3728">
        <v>28</v>
      </c>
      <c r="D3728" t="s">
        <v>5013</v>
      </c>
      <c r="E3728" t="s">
        <v>5020</v>
      </c>
      <c r="F3728">
        <v>1750</v>
      </c>
      <c r="G3728" s="5">
        <v>45065.088726851849</v>
      </c>
      <c r="H3728" s="5" t="str">
        <f t="shared" si="290"/>
        <v>Friday</v>
      </c>
      <c r="I3728" s="5" t="str">
        <f t="shared" si="291"/>
        <v>May</v>
      </c>
      <c r="J3728">
        <f t="shared" si="292"/>
        <v>2023</v>
      </c>
      <c r="K3728">
        <f t="shared" si="293"/>
        <v>5</v>
      </c>
      <c r="L3728">
        <f t="shared" si="294"/>
        <v>19</v>
      </c>
      <c r="M3728">
        <v>3</v>
      </c>
    </row>
    <row r="3729" spans="1:13" x14ac:dyDescent="0.3">
      <c r="A3729" t="s">
        <v>3735</v>
      </c>
      <c r="B3729" t="s">
        <v>5008</v>
      </c>
      <c r="C3729">
        <v>39</v>
      </c>
      <c r="D3729" t="s">
        <v>5010</v>
      </c>
      <c r="E3729" t="s">
        <v>5017</v>
      </c>
      <c r="F3729">
        <v>550</v>
      </c>
      <c r="G3729" s="5">
        <v>44923.684849537043</v>
      </c>
      <c r="H3729" s="5" t="str">
        <f t="shared" si="290"/>
        <v>Wednesday</v>
      </c>
      <c r="I3729" s="5" t="str">
        <f t="shared" si="291"/>
        <v>December</v>
      </c>
      <c r="J3729">
        <f t="shared" si="292"/>
        <v>2022</v>
      </c>
      <c r="K3729">
        <f t="shared" si="293"/>
        <v>12</v>
      </c>
      <c r="L3729">
        <f t="shared" si="294"/>
        <v>28</v>
      </c>
      <c r="M3729">
        <v>3</v>
      </c>
    </row>
    <row r="3730" spans="1:13" x14ac:dyDescent="0.3">
      <c r="A3730" t="s">
        <v>3736</v>
      </c>
      <c r="B3730" t="s">
        <v>5008</v>
      </c>
      <c r="C3730">
        <v>32</v>
      </c>
      <c r="D3730" t="s">
        <v>5012</v>
      </c>
      <c r="E3730" t="s">
        <v>5020</v>
      </c>
      <c r="F3730">
        <v>1150</v>
      </c>
      <c r="G3730" s="5">
        <v>44833.227581018517</v>
      </c>
      <c r="H3730" s="5" t="str">
        <f t="shared" si="290"/>
        <v>Thursday</v>
      </c>
      <c r="I3730" s="5" t="str">
        <f t="shared" si="291"/>
        <v>September</v>
      </c>
      <c r="J3730">
        <f t="shared" si="292"/>
        <v>2022</v>
      </c>
      <c r="K3730">
        <f t="shared" si="293"/>
        <v>9</v>
      </c>
      <c r="L3730">
        <f t="shared" si="294"/>
        <v>29</v>
      </c>
      <c r="M3730">
        <v>3</v>
      </c>
    </row>
    <row r="3731" spans="1:13" x14ac:dyDescent="0.3">
      <c r="A3731" t="s">
        <v>3737</v>
      </c>
      <c r="B3731" t="s">
        <v>5009</v>
      </c>
      <c r="C3731">
        <v>27</v>
      </c>
      <c r="D3731" t="s">
        <v>5013</v>
      </c>
      <c r="E3731" t="s">
        <v>5017</v>
      </c>
      <c r="F3731">
        <v>1700</v>
      </c>
      <c r="G3731" s="5">
        <v>45133.586956018517</v>
      </c>
      <c r="H3731" s="5" t="str">
        <f t="shared" si="290"/>
        <v>Wednesday</v>
      </c>
      <c r="I3731" s="5" t="str">
        <f t="shared" si="291"/>
        <v>July</v>
      </c>
      <c r="J3731">
        <f t="shared" si="292"/>
        <v>2023</v>
      </c>
      <c r="K3731">
        <f t="shared" si="293"/>
        <v>7</v>
      </c>
      <c r="L3731">
        <f t="shared" si="294"/>
        <v>26</v>
      </c>
      <c r="M3731">
        <v>5</v>
      </c>
    </row>
    <row r="3732" spans="1:13" x14ac:dyDescent="0.3">
      <c r="A3732" t="s">
        <v>3738</v>
      </c>
      <c r="B3732" t="s">
        <v>5008</v>
      </c>
      <c r="C3732">
        <v>58</v>
      </c>
      <c r="D3732" t="s">
        <v>5013</v>
      </c>
      <c r="E3732" t="s">
        <v>5018</v>
      </c>
      <c r="F3732">
        <v>850</v>
      </c>
      <c r="G3732" s="5">
        <v>45061.640509259261</v>
      </c>
      <c r="H3732" s="5" t="str">
        <f t="shared" si="290"/>
        <v>Monday</v>
      </c>
      <c r="I3732" s="5" t="str">
        <f t="shared" si="291"/>
        <v>May</v>
      </c>
      <c r="J3732">
        <f t="shared" si="292"/>
        <v>2023</v>
      </c>
      <c r="K3732">
        <f t="shared" si="293"/>
        <v>5</v>
      </c>
      <c r="L3732">
        <f t="shared" si="294"/>
        <v>15</v>
      </c>
      <c r="M3732">
        <v>5</v>
      </c>
    </row>
    <row r="3733" spans="1:13" x14ac:dyDescent="0.3">
      <c r="A3733" t="s">
        <v>3739</v>
      </c>
      <c r="B3733" t="s">
        <v>5008</v>
      </c>
      <c r="C3733">
        <v>44</v>
      </c>
      <c r="D3733" t="s">
        <v>5012</v>
      </c>
      <c r="E3733" t="s">
        <v>5020</v>
      </c>
      <c r="F3733">
        <v>500</v>
      </c>
      <c r="G3733" s="5">
        <v>44209.285138888888</v>
      </c>
      <c r="H3733" s="5" t="str">
        <f t="shared" si="290"/>
        <v>Wednesday</v>
      </c>
      <c r="I3733" s="5" t="str">
        <f t="shared" si="291"/>
        <v>January</v>
      </c>
      <c r="J3733">
        <f t="shared" si="292"/>
        <v>2021</v>
      </c>
      <c r="K3733">
        <f t="shared" si="293"/>
        <v>1</v>
      </c>
      <c r="L3733">
        <f t="shared" si="294"/>
        <v>13</v>
      </c>
      <c r="M3733">
        <v>2</v>
      </c>
    </row>
    <row r="3734" spans="1:13" x14ac:dyDescent="0.3">
      <c r="A3734" t="s">
        <v>3740</v>
      </c>
      <c r="B3734" t="s">
        <v>5008</v>
      </c>
      <c r="C3734">
        <v>26</v>
      </c>
      <c r="D3734" t="s">
        <v>5011</v>
      </c>
      <c r="E3734" t="s">
        <v>5020</v>
      </c>
      <c r="F3734">
        <v>900</v>
      </c>
      <c r="G3734" s="5">
        <v>45198.427164351851</v>
      </c>
      <c r="H3734" s="5" t="str">
        <f t="shared" si="290"/>
        <v>Friday</v>
      </c>
      <c r="I3734" s="5" t="str">
        <f t="shared" si="291"/>
        <v>September</v>
      </c>
      <c r="J3734">
        <f t="shared" si="292"/>
        <v>2023</v>
      </c>
      <c r="K3734">
        <f t="shared" si="293"/>
        <v>9</v>
      </c>
      <c r="L3734">
        <f t="shared" si="294"/>
        <v>29</v>
      </c>
      <c r="M3734">
        <v>2</v>
      </c>
    </row>
    <row r="3735" spans="1:13" x14ac:dyDescent="0.3">
      <c r="A3735" t="s">
        <v>3741</v>
      </c>
      <c r="B3735" t="s">
        <v>5009</v>
      </c>
      <c r="C3735">
        <v>69</v>
      </c>
      <c r="D3735" t="s">
        <v>5011</v>
      </c>
      <c r="E3735" t="s">
        <v>5015</v>
      </c>
      <c r="F3735">
        <v>400</v>
      </c>
      <c r="G3735" s="5">
        <v>44756.266701388893</v>
      </c>
      <c r="H3735" s="5" t="str">
        <f t="shared" si="290"/>
        <v>Thursday</v>
      </c>
      <c r="I3735" s="5" t="str">
        <f t="shared" si="291"/>
        <v>July</v>
      </c>
      <c r="J3735">
        <f t="shared" si="292"/>
        <v>2022</v>
      </c>
      <c r="K3735">
        <f t="shared" si="293"/>
        <v>7</v>
      </c>
      <c r="L3735">
        <f t="shared" si="294"/>
        <v>14</v>
      </c>
      <c r="M3735">
        <v>3</v>
      </c>
    </row>
    <row r="3736" spans="1:13" x14ac:dyDescent="0.3">
      <c r="A3736" t="s">
        <v>3742</v>
      </c>
      <c r="B3736" t="s">
        <v>5008</v>
      </c>
      <c r="C3736">
        <v>45</v>
      </c>
      <c r="D3736" t="s">
        <v>5010</v>
      </c>
      <c r="E3736" t="s">
        <v>5019</v>
      </c>
      <c r="F3736">
        <v>1300</v>
      </c>
      <c r="G3736" s="5">
        <v>44058.82309027778</v>
      </c>
      <c r="H3736" s="5" t="str">
        <f t="shared" si="290"/>
        <v>Saturday</v>
      </c>
      <c r="I3736" s="5" t="str">
        <f t="shared" si="291"/>
        <v>August</v>
      </c>
      <c r="J3736">
        <f t="shared" si="292"/>
        <v>2020</v>
      </c>
      <c r="K3736">
        <f t="shared" si="293"/>
        <v>8</v>
      </c>
      <c r="L3736">
        <f t="shared" si="294"/>
        <v>15</v>
      </c>
      <c r="M3736">
        <v>3</v>
      </c>
    </row>
    <row r="3737" spans="1:13" x14ac:dyDescent="0.3">
      <c r="A3737" t="s">
        <v>3743</v>
      </c>
      <c r="B3737" t="s">
        <v>5009</v>
      </c>
      <c r="C3737">
        <v>18</v>
      </c>
      <c r="D3737" t="s">
        <v>5011</v>
      </c>
      <c r="E3737" t="s">
        <v>5016</v>
      </c>
      <c r="F3737">
        <v>150</v>
      </c>
      <c r="G3737" s="5">
        <v>44574.671770833331</v>
      </c>
      <c r="H3737" s="5" t="str">
        <f t="shared" si="290"/>
        <v>Thursday</v>
      </c>
      <c r="I3737" s="5" t="str">
        <f t="shared" si="291"/>
        <v>January</v>
      </c>
      <c r="J3737">
        <f t="shared" si="292"/>
        <v>2022</v>
      </c>
      <c r="K3737">
        <f t="shared" si="293"/>
        <v>1</v>
      </c>
      <c r="L3737">
        <f t="shared" si="294"/>
        <v>13</v>
      </c>
      <c r="M3737">
        <v>3</v>
      </c>
    </row>
    <row r="3738" spans="1:13" x14ac:dyDescent="0.3">
      <c r="A3738" t="s">
        <v>3744</v>
      </c>
      <c r="B3738" t="s">
        <v>5009</v>
      </c>
      <c r="C3738">
        <v>34</v>
      </c>
      <c r="D3738" t="s">
        <v>5010</v>
      </c>
      <c r="E3738" t="s">
        <v>5020</v>
      </c>
      <c r="F3738">
        <v>1200</v>
      </c>
      <c r="G3738" s="5">
        <v>43958.343425925923</v>
      </c>
      <c r="H3738" s="5" t="str">
        <f t="shared" si="290"/>
        <v>Thursday</v>
      </c>
      <c r="I3738" s="5" t="str">
        <f t="shared" si="291"/>
        <v>May</v>
      </c>
      <c r="J3738">
        <f t="shared" si="292"/>
        <v>2020</v>
      </c>
      <c r="K3738">
        <f t="shared" si="293"/>
        <v>5</v>
      </c>
      <c r="L3738">
        <f t="shared" si="294"/>
        <v>7</v>
      </c>
      <c r="M3738">
        <v>4</v>
      </c>
    </row>
    <row r="3739" spans="1:13" x14ac:dyDescent="0.3">
      <c r="A3739" t="s">
        <v>3745</v>
      </c>
      <c r="B3739" t="s">
        <v>5009</v>
      </c>
      <c r="C3739">
        <v>48</v>
      </c>
      <c r="D3739" t="s">
        <v>5014</v>
      </c>
      <c r="E3739" t="s">
        <v>5016</v>
      </c>
      <c r="F3739">
        <v>150</v>
      </c>
      <c r="G3739" s="5">
        <v>44127.424791666657</v>
      </c>
      <c r="H3739" s="5" t="str">
        <f t="shared" si="290"/>
        <v>Friday</v>
      </c>
      <c r="I3739" s="5" t="str">
        <f t="shared" si="291"/>
        <v>October</v>
      </c>
      <c r="J3739">
        <f t="shared" si="292"/>
        <v>2020</v>
      </c>
      <c r="K3739">
        <f t="shared" si="293"/>
        <v>10</v>
      </c>
      <c r="L3739">
        <f t="shared" si="294"/>
        <v>23</v>
      </c>
      <c r="M3739">
        <v>2</v>
      </c>
    </row>
    <row r="3740" spans="1:13" x14ac:dyDescent="0.3">
      <c r="A3740" t="s">
        <v>3746</v>
      </c>
      <c r="B3740" t="s">
        <v>5009</v>
      </c>
      <c r="C3740">
        <v>61</v>
      </c>
      <c r="D3740" t="s">
        <v>5012</v>
      </c>
      <c r="E3740" t="s">
        <v>5017</v>
      </c>
      <c r="F3740">
        <v>1900</v>
      </c>
      <c r="G3740" s="5">
        <v>44541.519421296303</v>
      </c>
      <c r="H3740" s="5" t="str">
        <f t="shared" si="290"/>
        <v>Saturday</v>
      </c>
      <c r="I3740" s="5" t="str">
        <f t="shared" si="291"/>
        <v>December</v>
      </c>
      <c r="J3740">
        <f t="shared" si="292"/>
        <v>2021</v>
      </c>
      <c r="K3740">
        <f t="shared" si="293"/>
        <v>12</v>
      </c>
      <c r="L3740">
        <f t="shared" si="294"/>
        <v>11</v>
      </c>
      <c r="M3740">
        <v>4</v>
      </c>
    </row>
    <row r="3741" spans="1:13" x14ac:dyDescent="0.3">
      <c r="A3741" t="s">
        <v>3747</v>
      </c>
      <c r="B3741" t="s">
        <v>5009</v>
      </c>
      <c r="C3741">
        <v>27</v>
      </c>
      <c r="D3741" t="s">
        <v>5013</v>
      </c>
      <c r="E3741" t="s">
        <v>5020</v>
      </c>
      <c r="F3741">
        <v>100</v>
      </c>
      <c r="G3741" s="5">
        <v>44560.659108796302</v>
      </c>
      <c r="H3741" s="5" t="str">
        <f t="shared" si="290"/>
        <v>Thursday</v>
      </c>
      <c r="I3741" s="5" t="str">
        <f t="shared" si="291"/>
        <v>December</v>
      </c>
      <c r="J3741">
        <f t="shared" si="292"/>
        <v>2021</v>
      </c>
      <c r="K3741">
        <f t="shared" si="293"/>
        <v>12</v>
      </c>
      <c r="L3741">
        <f t="shared" si="294"/>
        <v>30</v>
      </c>
      <c r="M3741">
        <v>3</v>
      </c>
    </row>
    <row r="3742" spans="1:13" x14ac:dyDescent="0.3">
      <c r="A3742" t="s">
        <v>3748</v>
      </c>
      <c r="B3742" t="s">
        <v>5008</v>
      </c>
      <c r="C3742">
        <v>54</v>
      </c>
      <c r="D3742" t="s">
        <v>5010</v>
      </c>
      <c r="E3742" t="s">
        <v>5017</v>
      </c>
      <c r="F3742">
        <v>1750</v>
      </c>
      <c r="G3742" s="5">
        <v>44228.48704861111</v>
      </c>
      <c r="H3742" s="5" t="str">
        <f t="shared" si="290"/>
        <v>Monday</v>
      </c>
      <c r="I3742" s="5" t="str">
        <f t="shared" si="291"/>
        <v>February</v>
      </c>
      <c r="J3742">
        <f t="shared" si="292"/>
        <v>2021</v>
      </c>
      <c r="K3742">
        <f t="shared" si="293"/>
        <v>2</v>
      </c>
      <c r="L3742">
        <f t="shared" si="294"/>
        <v>1</v>
      </c>
      <c r="M3742">
        <v>3</v>
      </c>
    </row>
    <row r="3743" spans="1:13" x14ac:dyDescent="0.3">
      <c r="A3743" t="s">
        <v>3749</v>
      </c>
      <c r="B3743" t="s">
        <v>5009</v>
      </c>
      <c r="C3743">
        <v>46</v>
      </c>
      <c r="D3743" t="s">
        <v>5011</v>
      </c>
      <c r="E3743" t="s">
        <v>5020</v>
      </c>
      <c r="F3743">
        <v>850</v>
      </c>
      <c r="G3743" s="5">
        <v>45176.660729166673</v>
      </c>
      <c r="H3743" s="5" t="str">
        <f t="shared" si="290"/>
        <v>Thursday</v>
      </c>
      <c r="I3743" s="5" t="str">
        <f t="shared" si="291"/>
        <v>September</v>
      </c>
      <c r="J3743">
        <f t="shared" si="292"/>
        <v>2023</v>
      </c>
      <c r="K3743">
        <f t="shared" si="293"/>
        <v>9</v>
      </c>
      <c r="L3743">
        <f t="shared" si="294"/>
        <v>7</v>
      </c>
      <c r="M3743">
        <v>3</v>
      </c>
    </row>
    <row r="3744" spans="1:13" x14ac:dyDescent="0.3">
      <c r="A3744" t="s">
        <v>3750</v>
      </c>
      <c r="B3744" t="s">
        <v>5009</v>
      </c>
      <c r="C3744">
        <v>35</v>
      </c>
      <c r="D3744" t="s">
        <v>5010</v>
      </c>
      <c r="E3744" t="s">
        <v>5019</v>
      </c>
      <c r="F3744">
        <v>450</v>
      </c>
      <c r="G3744" s="5">
        <v>44450.666990740741</v>
      </c>
      <c r="H3744" s="5" t="str">
        <f t="shared" si="290"/>
        <v>Saturday</v>
      </c>
      <c r="I3744" s="5" t="str">
        <f t="shared" si="291"/>
        <v>September</v>
      </c>
      <c r="J3744">
        <f t="shared" si="292"/>
        <v>2021</v>
      </c>
      <c r="K3744">
        <f t="shared" si="293"/>
        <v>9</v>
      </c>
      <c r="L3744">
        <f t="shared" si="294"/>
        <v>11</v>
      </c>
      <c r="M3744">
        <v>4</v>
      </c>
    </row>
    <row r="3745" spans="1:13" x14ac:dyDescent="0.3">
      <c r="A3745" t="s">
        <v>3751</v>
      </c>
      <c r="B3745" t="s">
        <v>5008</v>
      </c>
      <c r="C3745">
        <v>64</v>
      </c>
      <c r="D3745" t="s">
        <v>5013</v>
      </c>
      <c r="E3745" t="s">
        <v>5018</v>
      </c>
      <c r="F3745">
        <v>1800</v>
      </c>
      <c r="G3745" s="5">
        <v>44853.128981481481</v>
      </c>
      <c r="H3745" s="5" t="str">
        <f t="shared" si="290"/>
        <v>Wednesday</v>
      </c>
      <c r="I3745" s="5" t="str">
        <f t="shared" si="291"/>
        <v>October</v>
      </c>
      <c r="J3745">
        <f t="shared" si="292"/>
        <v>2022</v>
      </c>
      <c r="K3745">
        <f t="shared" si="293"/>
        <v>10</v>
      </c>
      <c r="L3745">
        <f t="shared" si="294"/>
        <v>19</v>
      </c>
      <c r="M3745">
        <v>2</v>
      </c>
    </row>
    <row r="3746" spans="1:13" x14ac:dyDescent="0.3">
      <c r="A3746" t="s">
        <v>3752</v>
      </c>
      <c r="B3746" t="s">
        <v>5008</v>
      </c>
      <c r="C3746">
        <v>55</v>
      </c>
      <c r="D3746" t="s">
        <v>5010</v>
      </c>
      <c r="E3746" t="s">
        <v>5015</v>
      </c>
      <c r="F3746">
        <v>1100</v>
      </c>
      <c r="G3746" s="5">
        <v>44301.866076388891</v>
      </c>
      <c r="H3746" s="5" t="str">
        <f t="shared" si="290"/>
        <v>Thursday</v>
      </c>
      <c r="I3746" s="5" t="str">
        <f t="shared" si="291"/>
        <v>April</v>
      </c>
      <c r="J3746">
        <f t="shared" si="292"/>
        <v>2021</v>
      </c>
      <c r="K3746">
        <f t="shared" si="293"/>
        <v>4</v>
      </c>
      <c r="L3746">
        <f t="shared" si="294"/>
        <v>15</v>
      </c>
      <c r="M3746">
        <v>4</v>
      </c>
    </row>
    <row r="3747" spans="1:13" x14ac:dyDescent="0.3">
      <c r="A3747" t="s">
        <v>3753</v>
      </c>
      <c r="B3747" t="s">
        <v>5008</v>
      </c>
      <c r="C3747">
        <v>56</v>
      </c>
      <c r="D3747" t="s">
        <v>5011</v>
      </c>
      <c r="E3747" t="s">
        <v>5017</v>
      </c>
      <c r="F3747">
        <v>1550</v>
      </c>
      <c r="G3747" s="5">
        <v>44803.6878125</v>
      </c>
      <c r="H3747" s="5" t="str">
        <f t="shared" si="290"/>
        <v>Tuesday</v>
      </c>
      <c r="I3747" s="5" t="str">
        <f t="shared" si="291"/>
        <v>August</v>
      </c>
      <c r="J3747">
        <f t="shared" si="292"/>
        <v>2022</v>
      </c>
      <c r="K3747">
        <f t="shared" si="293"/>
        <v>8</v>
      </c>
      <c r="L3747">
        <f t="shared" si="294"/>
        <v>30</v>
      </c>
      <c r="M3747">
        <v>1</v>
      </c>
    </row>
    <row r="3748" spans="1:13" x14ac:dyDescent="0.3">
      <c r="A3748" t="s">
        <v>3754</v>
      </c>
      <c r="B3748" t="s">
        <v>5009</v>
      </c>
      <c r="C3748">
        <v>66</v>
      </c>
      <c r="D3748" t="s">
        <v>5013</v>
      </c>
      <c r="E3748" t="s">
        <v>5019</v>
      </c>
      <c r="F3748">
        <v>1700</v>
      </c>
      <c r="G3748" s="5">
        <v>44365.072627314818</v>
      </c>
      <c r="H3748" s="5" t="str">
        <f t="shared" si="290"/>
        <v>Friday</v>
      </c>
      <c r="I3748" s="5" t="str">
        <f t="shared" si="291"/>
        <v>June</v>
      </c>
      <c r="J3748">
        <f t="shared" si="292"/>
        <v>2021</v>
      </c>
      <c r="K3748">
        <f t="shared" si="293"/>
        <v>6</v>
      </c>
      <c r="L3748">
        <f t="shared" si="294"/>
        <v>18</v>
      </c>
      <c r="M3748">
        <v>3</v>
      </c>
    </row>
    <row r="3749" spans="1:13" x14ac:dyDescent="0.3">
      <c r="A3749" t="s">
        <v>3755</v>
      </c>
      <c r="B3749" t="s">
        <v>5008</v>
      </c>
      <c r="C3749">
        <v>23</v>
      </c>
      <c r="D3749" t="s">
        <v>5013</v>
      </c>
      <c r="E3749" t="s">
        <v>5019</v>
      </c>
      <c r="F3749">
        <v>1200</v>
      </c>
      <c r="G3749" s="5">
        <v>44254.307337962957</v>
      </c>
      <c r="H3749" s="5" t="str">
        <f t="shared" si="290"/>
        <v>Saturday</v>
      </c>
      <c r="I3749" s="5" t="str">
        <f t="shared" si="291"/>
        <v>February</v>
      </c>
      <c r="J3749">
        <f t="shared" si="292"/>
        <v>2021</v>
      </c>
      <c r="K3749">
        <f t="shared" si="293"/>
        <v>2</v>
      </c>
      <c r="L3749">
        <f t="shared" si="294"/>
        <v>27</v>
      </c>
      <c r="M3749">
        <v>1</v>
      </c>
    </row>
    <row r="3750" spans="1:13" x14ac:dyDescent="0.3">
      <c r="A3750" t="s">
        <v>3756</v>
      </c>
      <c r="B3750" t="s">
        <v>5008</v>
      </c>
      <c r="C3750">
        <v>57</v>
      </c>
      <c r="D3750" t="s">
        <v>5011</v>
      </c>
      <c r="E3750" t="s">
        <v>5018</v>
      </c>
      <c r="F3750">
        <v>450</v>
      </c>
      <c r="G3750" s="5">
        <v>44743.773020833331</v>
      </c>
      <c r="H3750" s="5" t="str">
        <f t="shared" si="290"/>
        <v>Friday</v>
      </c>
      <c r="I3750" s="5" t="str">
        <f t="shared" si="291"/>
        <v>July</v>
      </c>
      <c r="J3750">
        <f t="shared" si="292"/>
        <v>2022</v>
      </c>
      <c r="K3750">
        <f t="shared" si="293"/>
        <v>7</v>
      </c>
      <c r="L3750">
        <f t="shared" si="294"/>
        <v>1</v>
      </c>
      <c r="M3750">
        <v>2</v>
      </c>
    </row>
    <row r="3751" spans="1:13" x14ac:dyDescent="0.3">
      <c r="A3751" t="s">
        <v>3757</v>
      </c>
      <c r="B3751" t="s">
        <v>5009</v>
      </c>
      <c r="C3751">
        <v>29</v>
      </c>
      <c r="D3751" t="s">
        <v>5013</v>
      </c>
      <c r="E3751" t="s">
        <v>5018</v>
      </c>
      <c r="F3751">
        <v>100</v>
      </c>
      <c r="G3751" s="5">
        <v>44720.49322916667</v>
      </c>
      <c r="H3751" s="5" t="str">
        <f t="shared" si="290"/>
        <v>Wednesday</v>
      </c>
      <c r="I3751" s="5" t="str">
        <f t="shared" si="291"/>
        <v>June</v>
      </c>
      <c r="J3751">
        <f t="shared" si="292"/>
        <v>2022</v>
      </c>
      <c r="K3751">
        <f t="shared" si="293"/>
        <v>6</v>
      </c>
      <c r="L3751">
        <f t="shared" si="294"/>
        <v>8</v>
      </c>
      <c r="M3751">
        <v>2</v>
      </c>
    </row>
    <row r="3752" spans="1:13" x14ac:dyDescent="0.3">
      <c r="A3752" t="s">
        <v>3758</v>
      </c>
      <c r="B3752" t="s">
        <v>5009</v>
      </c>
      <c r="C3752">
        <v>43</v>
      </c>
      <c r="D3752" t="s">
        <v>5012</v>
      </c>
      <c r="E3752" t="s">
        <v>5019</v>
      </c>
      <c r="F3752">
        <v>1050</v>
      </c>
      <c r="G3752" s="5">
        <v>44392.76734953704</v>
      </c>
      <c r="H3752" s="5" t="str">
        <f t="shared" si="290"/>
        <v>Thursday</v>
      </c>
      <c r="I3752" s="5" t="str">
        <f t="shared" si="291"/>
        <v>July</v>
      </c>
      <c r="J3752">
        <f t="shared" si="292"/>
        <v>2021</v>
      </c>
      <c r="K3752">
        <f t="shared" si="293"/>
        <v>7</v>
      </c>
      <c r="L3752">
        <f t="shared" si="294"/>
        <v>15</v>
      </c>
      <c r="M3752">
        <v>1</v>
      </c>
    </row>
    <row r="3753" spans="1:13" x14ac:dyDescent="0.3">
      <c r="A3753" t="s">
        <v>3759</v>
      </c>
      <c r="B3753" t="s">
        <v>5008</v>
      </c>
      <c r="C3753">
        <v>31</v>
      </c>
      <c r="D3753" t="s">
        <v>5013</v>
      </c>
      <c r="E3753" t="s">
        <v>5019</v>
      </c>
      <c r="F3753">
        <v>1700</v>
      </c>
      <c r="G3753" s="5">
        <v>45202.864710648151</v>
      </c>
      <c r="H3753" s="5" t="str">
        <f t="shared" si="290"/>
        <v>Tuesday</v>
      </c>
      <c r="I3753" s="5" t="str">
        <f t="shared" si="291"/>
        <v>October</v>
      </c>
      <c r="J3753">
        <f t="shared" si="292"/>
        <v>2023</v>
      </c>
      <c r="K3753">
        <f t="shared" si="293"/>
        <v>10</v>
      </c>
      <c r="L3753">
        <f t="shared" si="294"/>
        <v>3</v>
      </c>
      <c r="M3753">
        <v>3</v>
      </c>
    </row>
    <row r="3754" spans="1:13" x14ac:dyDescent="0.3">
      <c r="A3754" t="s">
        <v>3760</v>
      </c>
      <c r="B3754" t="s">
        <v>5008</v>
      </c>
      <c r="C3754">
        <v>61</v>
      </c>
      <c r="D3754" t="s">
        <v>5012</v>
      </c>
      <c r="E3754" t="s">
        <v>5017</v>
      </c>
      <c r="F3754">
        <v>1350</v>
      </c>
      <c r="G3754" s="5">
        <v>44431.412777777783</v>
      </c>
      <c r="H3754" s="5" t="str">
        <f t="shared" si="290"/>
        <v>Monday</v>
      </c>
      <c r="I3754" s="5" t="str">
        <f t="shared" si="291"/>
        <v>August</v>
      </c>
      <c r="J3754">
        <f t="shared" si="292"/>
        <v>2021</v>
      </c>
      <c r="K3754">
        <f t="shared" si="293"/>
        <v>8</v>
      </c>
      <c r="L3754">
        <f t="shared" si="294"/>
        <v>23</v>
      </c>
      <c r="M3754">
        <v>3</v>
      </c>
    </row>
    <row r="3755" spans="1:13" x14ac:dyDescent="0.3">
      <c r="A3755" t="s">
        <v>3761</v>
      </c>
      <c r="B3755" t="s">
        <v>5009</v>
      </c>
      <c r="C3755">
        <v>43</v>
      </c>
      <c r="D3755" t="s">
        <v>5012</v>
      </c>
      <c r="E3755" t="s">
        <v>5019</v>
      </c>
      <c r="F3755">
        <v>1850</v>
      </c>
      <c r="G3755" s="5">
        <v>45138.734953703701</v>
      </c>
      <c r="H3755" s="5" t="str">
        <f t="shared" si="290"/>
        <v>Monday</v>
      </c>
      <c r="I3755" s="5" t="str">
        <f t="shared" si="291"/>
        <v>July</v>
      </c>
      <c r="J3755">
        <f t="shared" si="292"/>
        <v>2023</v>
      </c>
      <c r="K3755">
        <f t="shared" si="293"/>
        <v>7</v>
      </c>
      <c r="L3755">
        <f t="shared" si="294"/>
        <v>31</v>
      </c>
      <c r="M3755">
        <v>3</v>
      </c>
    </row>
    <row r="3756" spans="1:13" x14ac:dyDescent="0.3">
      <c r="A3756" t="s">
        <v>3762</v>
      </c>
      <c r="B3756" t="s">
        <v>5008</v>
      </c>
      <c r="C3756">
        <v>27</v>
      </c>
      <c r="D3756" t="s">
        <v>5011</v>
      </c>
      <c r="E3756" t="s">
        <v>5015</v>
      </c>
      <c r="F3756">
        <v>350</v>
      </c>
      <c r="G3756" s="5">
        <v>44294.477256944447</v>
      </c>
      <c r="H3756" s="5" t="str">
        <f t="shared" si="290"/>
        <v>Thursday</v>
      </c>
      <c r="I3756" s="5" t="str">
        <f t="shared" si="291"/>
        <v>April</v>
      </c>
      <c r="J3756">
        <f t="shared" si="292"/>
        <v>2021</v>
      </c>
      <c r="K3756">
        <f t="shared" si="293"/>
        <v>4</v>
      </c>
      <c r="L3756">
        <f t="shared" si="294"/>
        <v>8</v>
      </c>
      <c r="M3756">
        <v>4</v>
      </c>
    </row>
    <row r="3757" spans="1:13" x14ac:dyDescent="0.3">
      <c r="A3757" t="s">
        <v>3763</v>
      </c>
      <c r="B3757" t="s">
        <v>5008</v>
      </c>
      <c r="C3757">
        <v>43</v>
      </c>
      <c r="D3757" t="s">
        <v>5011</v>
      </c>
      <c r="E3757" t="s">
        <v>5020</v>
      </c>
      <c r="F3757">
        <v>1100</v>
      </c>
      <c r="G3757" s="5">
        <v>44027.121666666673</v>
      </c>
      <c r="H3757" s="5" t="str">
        <f t="shared" si="290"/>
        <v>Wednesday</v>
      </c>
      <c r="I3757" s="5" t="str">
        <f t="shared" si="291"/>
        <v>July</v>
      </c>
      <c r="J3757">
        <f t="shared" si="292"/>
        <v>2020</v>
      </c>
      <c r="K3757">
        <f t="shared" si="293"/>
        <v>7</v>
      </c>
      <c r="L3757">
        <f t="shared" si="294"/>
        <v>15</v>
      </c>
      <c r="M3757">
        <v>2</v>
      </c>
    </row>
    <row r="3758" spans="1:13" x14ac:dyDescent="0.3">
      <c r="A3758" t="s">
        <v>3764</v>
      </c>
      <c r="B3758" t="s">
        <v>5008</v>
      </c>
      <c r="C3758">
        <v>37</v>
      </c>
      <c r="D3758" t="s">
        <v>5013</v>
      </c>
      <c r="E3758" t="s">
        <v>5015</v>
      </c>
      <c r="F3758">
        <v>200</v>
      </c>
      <c r="G3758" s="5">
        <v>45173.957615740743</v>
      </c>
      <c r="H3758" s="5" t="str">
        <f t="shared" si="290"/>
        <v>Monday</v>
      </c>
      <c r="I3758" s="5" t="str">
        <f t="shared" si="291"/>
        <v>September</v>
      </c>
      <c r="J3758">
        <f t="shared" si="292"/>
        <v>2023</v>
      </c>
      <c r="K3758">
        <f t="shared" si="293"/>
        <v>9</v>
      </c>
      <c r="L3758">
        <f t="shared" si="294"/>
        <v>4</v>
      </c>
      <c r="M3758">
        <v>3</v>
      </c>
    </row>
    <row r="3759" spans="1:13" x14ac:dyDescent="0.3">
      <c r="A3759" t="s">
        <v>3765</v>
      </c>
      <c r="B3759" t="s">
        <v>5008</v>
      </c>
      <c r="C3759">
        <v>32</v>
      </c>
      <c r="D3759" t="s">
        <v>5010</v>
      </c>
      <c r="E3759" t="s">
        <v>5019</v>
      </c>
      <c r="F3759">
        <v>700</v>
      </c>
      <c r="G3759" s="5">
        <v>43982.596597222233</v>
      </c>
      <c r="H3759" s="5" t="str">
        <f t="shared" si="290"/>
        <v>Sunday</v>
      </c>
      <c r="I3759" s="5" t="str">
        <f t="shared" si="291"/>
        <v>May</v>
      </c>
      <c r="J3759">
        <f t="shared" si="292"/>
        <v>2020</v>
      </c>
      <c r="K3759">
        <f t="shared" si="293"/>
        <v>5</v>
      </c>
      <c r="L3759">
        <f t="shared" si="294"/>
        <v>31</v>
      </c>
      <c r="M3759">
        <v>2</v>
      </c>
    </row>
    <row r="3760" spans="1:13" x14ac:dyDescent="0.3">
      <c r="A3760" t="s">
        <v>3766</v>
      </c>
      <c r="B3760" t="s">
        <v>5008</v>
      </c>
      <c r="C3760">
        <v>48</v>
      </c>
      <c r="D3760" t="s">
        <v>5012</v>
      </c>
      <c r="E3760" t="s">
        <v>5019</v>
      </c>
      <c r="F3760">
        <v>1700</v>
      </c>
      <c r="G3760" s="5">
        <v>45019.782847222217</v>
      </c>
      <c r="H3760" s="5" t="str">
        <f t="shared" si="290"/>
        <v>Monday</v>
      </c>
      <c r="I3760" s="5" t="str">
        <f t="shared" si="291"/>
        <v>April</v>
      </c>
      <c r="J3760">
        <f t="shared" si="292"/>
        <v>2023</v>
      </c>
      <c r="K3760">
        <f t="shared" si="293"/>
        <v>4</v>
      </c>
      <c r="L3760">
        <f t="shared" si="294"/>
        <v>3</v>
      </c>
      <c r="M3760">
        <v>2</v>
      </c>
    </row>
    <row r="3761" spans="1:13" x14ac:dyDescent="0.3">
      <c r="A3761" t="s">
        <v>3767</v>
      </c>
      <c r="B3761" t="s">
        <v>5009</v>
      </c>
      <c r="C3761">
        <v>24</v>
      </c>
      <c r="D3761" t="s">
        <v>5013</v>
      </c>
      <c r="E3761" t="s">
        <v>5019</v>
      </c>
      <c r="F3761">
        <v>1150</v>
      </c>
      <c r="G3761" s="5">
        <v>45153.416666666657</v>
      </c>
      <c r="H3761" s="5" t="str">
        <f t="shared" si="290"/>
        <v>Tuesday</v>
      </c>
      <c r="I3761" s="5" t="str">
        <f t="shared" si="291"/>
        <v>August</v>
      </c>
      <c r="J3761">
        <f t="shared" si="292"/>
        <v>2023</v>
      </c>
      <c r="K3761">
        <f t="shared" si="293"/>
        <v>8</v>
      </c>
      <c r="L3761">
        <f t="shared" si="294"/>
        <v>15</v>
      </c>
      <c r="M3761">
        <v>1</v>
      </c>
    </row>
    <row r="3762" spans="1:13" x14ac:dyDescent="0.3">
      <c r="A3762" t="s">
        <v>3768</v>
      </c>
      <c r="B3762" t="s">
        <v>5008</v>
      </c>
      <c r="C3762">
        <v>58</v>
      </c>
      <c r="D3762" t="s">
        <v>5013</v>
      </c>
      <c r="E3762" t="s">
        <v>5020</v>
      </c>
      <c r="F3762">
        <v>1250</v>
      </c>
      <c r="G3762" s="5">
        <v>45125.380972222221</v>
      </c>
      <c r="H3762" s="5" t="str">
        <f t="shared" si="290"/>
        <v>Tuesday</v>
      </c>
      <c r="I3762" s="5" t="str">
        <f t="shared" si="291"/>
        <v>July</v>
      </c>
      <c r="J3762">
        <f t="shared" si="292"/>
        <v>2023</v>
      </c>
      <c r="K3762">
        <f t="shared" si="293"/>
        <v>7</v>
      </c>
      <c r="L3762">
        <f t="shared" si="294"/>
        <v>18</v>
      </c>
      <c r="M3762">
        <v>3</v>
      </c>
    </row>
    <row r="3763" spans="1:13" x14ac:dyDescent="0.3">
      <c r="A3763" t="s">
        <v>3769</v>
      </c>
      <c r="B3763" t="s">
        <v>5009</v>
      </c>
      <c r="C3763">
        <v>27</v>
      </c>
      <c r="D3763" t="s">
        <v>5012</v>
      </c>
      <c r="E3763" t="s">
        <v>5019</v>
      </c>
      <c r="F3763">
        <v>50</v>
      </c>
      <c r="G3763" s="5">
        <v>44148.834999999999</v>
      </c>
      <c r="H3763" s="5" t="str">
        <f t="shared" si="290"/>
        <v>Friday</v>
      </c>
      <c r="I3763" s="5" t="str">
        <f t="shared" si="291"/>
        <v>November</v>
      </c>
      <c r="J3763">
        <f t="shared" si="292"/>
        <v>2020</v>
      </c>
      <c r="K3763">
        <f t="shared" si="293"/>
        <v>11</v>
      </c>
      <c r="L3763">
        <f t="shared" si="294"/>
        <v>13</v>
      </c>
      <c r="M3763">
        <v>1</v>
      </c>
    </row>
    <row r="3764" spans="1:13" x14ac:dyDescent="0.3">
      <c r="A3764" t="s">
        <v>3770</v>
      </c>
      <c r="B3764" t="s">
        <v>5009</v>
      </c>
      <c r="C3764">
        <v>27</v>
      </c>
      <c r="D3764" t="s">
        <v>5010</v>
      </c>
      <c r="E3764" t="s">
        <v>5015</v>
      </c>
      <c r="F3764">
        <v>750</v>
      </c>
      <c r="G3764" s="5">
        <v>43932.340983796297</v>
      </c>
      <c r="H3764" s="5" t="str">
        <f t="shared" si="290"/>
        <v>Saturday</v>
      </c>
      <c r="I3764" s="5" t="str">
        <f t="shared" si="291"/>
        <v>April</v>
      </c>
      <c r="J3764">
        <f t="shared" si="292"/>
        <v>2020</v>
      </c>
      <c r="K3764">
        <f t="shared" si="293"/>
        <v>4</v>
      </c>
      <c r="L3764">
        <f t="shared" si="294"/>
        <v>11</v>
      </c>
      <c r="M3764">
        <v>5</v>
      </c>
    </row>
    <row r="3765" spans="1:13" x14ac:dyDescent="0.3">
      <c r="A3765" t="s">
        <v>3771</v>
      </c>
      <c r="B3765" t="s">
        <v>5008</v>
      </c>
      <c r="C3765">
        <v>65</v>
      </c>
      <c r="D3765" t="s">
        <v>5013</v>
      </c>
      <c r="E3765" t="s">
        <v>5015</v>
      </c>
      <c r="F3765">
        <v>1600</v>
      </c>
      <c r="G3765" s="5">
        <v>43939.226944444446</v>
      </c>
      <c r="H3765" s="5" t="str">
        <f t="shared" si="290"/>
        <v>Saturday</v>
      </c>
      <c r="I3765" s="5" t="str">
        <f t="shared" si="291"/>
        <v>April</v>
      </c>
      <c r="J3765">
        <f t="shared" si="292"/>
        <v>2020</v>
      </c>
      <c r="K3765">
        <f t="shared" si="293"/>
        <v>4</v>
      </c>
      <c r="L3765">
        <f t="shared" si="294"/>
        <v>18</v>
      </c>
      <c r="M3765">
        <v>3</v>
      </c>
    </row>
    <row r="3766" spans="1:13" x14ac:dyDescent="0.3">
      <c r="A3766" t="s">
        <v>3772</v>
      </c>
      <c r="B3766" t="s">
        <v>5009</v>
      </c>
      <c r="C3766">
        <v>56</v>
      </c>
      <c r="D3766" t="s">
        <v>5012</v>
      </c>
      <c r="E3766" t="s">
        <v>5017</v>
      </c>
      <c r="F3766">
        <v>700</v>
      </c>
      <c r="G3766" s="5">
        <v>44604.688171296293</v>
      </c>
      <c r="H3766" s="5" t="str">
        <f t="shared" si="290"/>
        <v>Saturday</v>
      </c>
      <c r="I3766" s="5" t="str">
        <f t="shared" si="291"/>
        <v>February</v>
      </c>
      <c r="J3766">
        <f t="shared" si="292"/>
        <v>2022</v>
      </c>
      <c r="K3766">
        <f t="shared" si="293"/>
        <v>2</v>
      </c>
      <c r="L3766">
        <f t="shared" si="294"/>
        <v>12</v>
      </c>
      <c r="M3766">
        <v>4</v>
      </c>
    </row>
    <row r="3767" spans="1:13" x14ac:dyDescent="0.3">
      <c r="A3767" t="s">
        <v>3773</v>
      </c>
      <c r="B3767" t="s">
        <v>5008</v>
      </c>
      <c r="C3767">
        <v>45</v>
      </c>
      <c r="D3767" t="s">
        <v>5014</v>
      </c>
      <c r="E3767" t="s">
        <v>5017</v>
      </c>
      <c r="F3767">
        <v>1000</v>
      </c>
      <c r="G3767" s="5">
        <v>44323.986226851863</v>
      </c>
      <c r="H3767" s="5" t="str">
        <f t="shared" si="290"/>
        <v>Friday</v>
      </c>
      <c r="I3767" s="5" t="str">
        <f t="shared" si="291"/>
        <v>May</v>
      </c>
      <c r="J3767">
        <f t="shared" si="292"/>
        <v>2021</v>
      </c>
      <c r="K3767">
        <f t="shared" si="293"/>
        <v>5</v>
      </c>
      <c r="L3767">
        <f t="shared" si="294"/>
        <v>7</v>
      </c>
      <c r="M3767">
        <v>3</v>
      </c>
    </row>
    <row r="3768" spans="1:13" x14ac:dyDescent="0.3">
      <c r="A3768" t="s">
        <v>3774</v>
      </c>
      <c r="B3768" t="s">
        <v>5009</v>
      </c>
      <c r="C3768">
        <v>47</v>
      </c>
      <c r="D3768" t="s">
        <v>5013</v>
      </c>
      <c r="E3768" t="s">
        <v>5015</v>
      </c>
      <c r="F3768">
        <v>1050</v>
      </c>
      <c r="G3768" s="5">
        <v>44946.919560185182</v>
      </c>
      <c r="H3768" s="5" t="str">
        <f t="shared" si="290"/>
        <v>Friday</v>
      </c>
      <c r="I3768" s="5" t="str">
        <f t="shared" si="291"/>
        <v>January</v>
      </c>
      <c r="J3768">
        <f t="shared" si="292"/>
        <v>2023</v>
      </c>
      <c r="K3768">
        <f t="shared" si="293"/>
        <v>1</v>
      </c>
      <c r="L3768">
        <f t="shared" si="294"/>
        <v>20</v>
      </c>
      <c r="M3768">
        <v>3</v>
      </c>
    </row>
    <row r="3769" spans="1:13" x14ac:dyDescent="0.3">
      <c r="A3769" t="s">
        <v>3775</v>
      </c>
      <c r="B3769" t="s">
        <v>5008</v>
      </c>
      <c r="C3769">
        <v>54</v>
      </c>
      <c r="D3769" t="s">
        <v>5011</v>
      </c>
      <c r="E3769" t="s">
        <v>5020</v>
      </c>
      <c r="F3769">
        <v>350</v>
      </c>
      <c r="G3769" s="5">
        <v>45002.441261574073</v>
      </c>
      <c r="H3769" s="5" t="str">
        <f t="shared" si="290"/>
        <v>Friday</v>
      </c>
      <c r="I3769" s="5" t="str">
        <f t="shared" si="291"/>
        <v>March</v>
      </c>
      <c r="J3769">
        <f t="shared" si="292"/>
        <v>2023</v>
      </c>
      <c r="K3769">
        <f t="shared" si="293"/>
        <v>3</v>
      </c>
      <c r="L3769">
        <f t="shared" si="294"/>
        <v>17</v>
      </c>
      <c r="M3769">
        <v>5</v>
      </c>
    </row>
    <row r="3770" spans="1:13" x14ac:dyDescent="0.3">
      <c r="A3770" t="s">
        <v>3776</v>
      </c>
      <c r="B3770" t="s">
        <v>5008</v>
      </c>
      <c r="C3770">
        <v>43</v>
      </c>
      <c r="D3770" t="s">
        <v>5012</v>
      </c>
      <c r="E3770" t="s">
        <v>5019</v>
      </c>
      <c r="F3770">
        <v>1800</v>
      </c>
      <c r="G3770" s="5">
        <v>44120.314201388886</v>
      </c>
      <c r="H3770" s="5" t="str">
        <f t="shared" si="290"/>
        <v>Friday</v>
      </c>
      <c r="I3770" s="5" t="str">
        <f t="shared" si="291"/>
        <v>October</v>
      </c>
      <c r="J3770">
        <f t="shared" si="292"/>
        <v>2020</v>
      </c>
      <c r="K3770">
        <f t="shared" si="293"/>
        <v>10</v>
      </c>
      <c r="L3770">
        <f t="shared" si="294"/>
        <v>16</v>
      </c>
      <c r="M3770">
        <v>2</v>
      </c>
    </row>
    <row r="3771" spans="1:13" x14ac:dyDescent="0.3">
      <c r="A3771" t="s">
        <v>3777</v>
      </c>
      <c r="B3771" t="s">
        <v>5008</v>
      </c>
      <c r="C3771">
        <v>20</v>
      </c>
      <c r="D3771" t="s">
        <v>5013</v>
      </c>
      <c r="E3771" t="s">
        <v>5017</v>
      </c>
      <c r="F3771">
        <v>1050</v>
      </c>
      <c r="G3771" s="5">
        <v>44592.432754629634</v>
      </c>
      <c r="H3771" s="5" t="str">
        <f t="shared" si="290"/>
        <v>Monday</v>
      </c>
      <c r="I3771" s="5" t="str">
        <f t="shared" si="291"/>
        <v>January</v>
      </c>
      <c r="J3771">
        <f t="shared" si="292"/>
        <v>2022</v>
      </c>
      <c r="K3771">
        <f t="shared" si="293"/>
        <v>1</v>
      </c>
      <c r="L3771">
        <f t="shared" si="294"/>
        <v>31</v>
      </c>
      <c r="M3771">
        <v>4</v>
      </c>
    </row>
    <row r="3772" spans="1:13" x14ac:dyDescent="0.3">
      <c r="A3772" t="s">
        <v>3778</v>
      </c>
      <c r="B3772" t="s">
        <v>5009</v>
      </c>
      <c r="C3772">
        <v>67</v>
      </c>
      <c r="D3772" t="s">
        <v>5013</v>
      </c>
      <c r="E3772" t="s">
        <v>5017</v>
      </c>
      <c r="F3772">
        <v>1000</v>
      </c>
      <c r="G3772" s="5">
        <v>44627.100428240738</v>
      </c>
      <c r="H3772" s="5" t="str">
        <f t="shared" si="290"/>
        <v>Monday</v>
      </c>
      <c r="I3772" s="5" t="str">
        <f t="shared" si="291"/>
        <v>March</v>
      </c>
      <c r="J3772">
        <f t="shared" si="292"/>
        <v>2022</v>
      </c>
      <c r="K3772">
        <f t="shared" si="293"/>
        <v>3</v>
      </c>
      <c r="L3772">
        <f t="shared" si="294"/>
        <v>7</v>
      </c>
      <c r="M3772">
        <v>2</v>
      </c>
    </row>
    <row r="3773" spans="1:13" x14ac:dyDescent="0.3">
      <c r="A3773" t="s">
        <v>3779</v>
      </c>
      <c r="B3773" t="s">
        <v>5008</v>
      </c>
      <c r="C3773">
        <v>60</v>
      </c>
      <c r="D3773" t="s">
        <v>5013</v>
      </c>
      <c r="E3773" t="s">
        <v>5016</v>
      </c>
      <c r="F3773">
        <v>600</v>
      </c>
      <c r="G3773" s="5">
        <v>45244.048368055563</v>
      </c>
      <c r="H3773" s="5" t="str">
        <f t="shared" si="290"/>
        <v>Tuesday</v>
      </c>
      <c r="I3773" s="5" t="str">
        <f t="shared" si="291"/>
        <v>November</v>
      </c>
      <c r="J3773">
        <f t="shared" si="292"/>
        <v>2023</v>
      </c>
      <c r="K3773">
        <f t="shared" si="293"/>
        <v>11</v>
      </c>
      <c r="L3773">
        <f t="shared" si="294"/>
        <v>14</v>
      </c>
      <c r="M3773">
        <v>3</v>
      </c>
    </row>
    <row r="3774" spans="1:13" x14ac:dyDescent="0.3">
      <c r="A3774" t="s">
        <v>3780</v>
      </c>
      <c r="B3774" t="s">
        <v>5008</v>
      </c>
      <c r="C3774">
        <v>32</v>
      </c>
      <c r="D3774" t="s">
        <v>5013</v>
      </c>
      <c r="E3774" t="s">
        <v>5016</v>
      </c>
      <c r="F3774">
        <v>750</v>
      </c>
      <c r="G3774" s="5">
        <v>44390.156539351847</v>
      </c>
      <c r="H3774" s="5" t="str">
        <f t="shared" si="290"/>
        <v>Tuesday</v>
      </c>
      <c r="I3774" s="5" t="str">
        <f t="shared" si="291"/>
        <v>July</v>
      </c>
      <c r="J3774">
        <f t="shared" si="292"/>
        <v>2021</v>
      </c>
      <c r="K3774">
        <f t="shared" si="293"/>
        <v>7</v>
      </c>
      <c r="L3774">
        <f t="shared" si="294"/>
        <v>13</v>
      </c>
      <c r="M3774">
        <v>3</v>
      </c>
    </row>
    <row r="3775" spans="1:13" x14ac:dyDescent="0.3">
      <c r="A3775" t="s">
        <v>3781</v>
      </c>
      <c r="B3775" t="s">
        <v>5009</v>
      </c>
      <c r="C3775">
        <v>38</v>
      </c>
      <c r="D3775" t="s">
        <v>5013</v>
      </c>
      <c r="E3775" t="s">
        <v>5017</v>
      </c>
      <c r="F3775">
        <v>750</v>
      </c>
      <c r="G3775" s="5">
        <v>45131.482974537037</v>
      </c>
      <c r="H3775" s="5" t="str">
        <f t="shared" si="290"/>
        <v>Monday</v>
      </c>
      <c r="I3775" s="5" t="str">
        <f t="shared" si="291"/>
        <v>July</v>
      </c>
      <c r="J3775">
        <f t="shared" si="292"/>
        <v>2023</v>
      </c>
      <c r="K3775">
        <f t="shared" si="293"/>
        <v>7</v>
      </c>
      <c r="L3775">
        <f t="shared" si="294"/>
        <v>24</v>
      </c>
      <c r="M3775">
        <v>5</v>
      </c>
    </row>
    <row r="3776" spans="1:13" x14ac:dyDescent="0.3">
      <c r="A3776" t="s">
        <v>3782</v>
      </c>
      <c r="B3776" t="s">
        <v>5009</v>
      </c>
      <c r="C3776">
        <v>69</v>
      </c>
      <c r="D3776" t="s">
        <v>5013</v>
      </c>
      <c r="E3776" t="s">
        <v>5019</v>
      </c>
      <c r="F3776">
        <v>850</v>
      </c>
      <c r="G3776" s="5">
        <v>45235.911145833343</v>
      </c>
      <c r="H3776" s="5" t="str">
        <f t="shared" si="290"/>
        <v>Sunday</v>
      </c>
      <c r="I3776" s="5" t="str">
        <f t="shared" si="291"/>
        <v>November</v>
      </c>
      <c r="J3776">
        <f t="shared" si="292"/>
        <v>2023</v>
      </c>
      <c r="K3776">
        <f t="shared" si="293"/>
        <v>11</v>
      </c>
      <c r="L3776">
        <f t="shared" si="294"/>
        <v>5</v>
      </c>
      <c r="M3776">
        <v>5</v>
      </c>
    </row>
    <row r="3777" spans="1:13" x14ac:dyDescent="0.3">
      <c r="A3777" t="s">
        <v>3783</v>
      </c>
      <c r="B3777" t="s">
        <v>5008</v>
      </c>
      <c r="C3777">
        <v>54</v>
      </c>
      <c r="D3777" t="s">
        <v>5013</v>
      </c>
      <c r="E3777" t="s">
        <v>5020</v>
      </c>
      <c r="F3777">
        <v>1700</v>
      </c>
      <c r="G3777" s="5">
        <v>45098.864212962973</v>
      </c>
      <c r="H3777" s="5" t="str">
        <f t="shared" si="290"/>
        <v>Wednesday</v>
      </c>
      <c r="I3777" s="5" t="str">
        <f t="shared" si="291"/>
        <v>June</v>
      </c>
      <c r="J3777">
        <f t="shared" si="292"/>
        <v>2023</v>
      </c>
      <c r="K3777">
        <f t="shared" si="293"/>
        <v>6</v>
      </c>
      <c r="L3777">
        <f t="shared" si="294"/>
        <v>21</v>
      </c>
      <c r="M3777">
        <v>1</v>
      </c>
    </row>
    <row r="3778" spans="1:13" x14ac:dyDescent="0.3">
      <c r="A3778" t="s">
        <v>3784</v>
      </c>
      <c r="B3778" t="s">
        <v>5009</v>
      </c>
      <c r="C3778">
        <v>43</v>
      </c>
      <c r="D3778" t="s">
        <v>5012</v>
      </c>
      <c r="E3778" t="s">
        <v>5018</v>
      </c>
      <c r="F3778">
        <v>1750</v>
      </c>
      <c r="G3778" s="5">
        <v>43974.647546296299</v>
      </c>
      <c r="H3778" s="5" t="str">
        <f t="shared" si="290"/>
        <v>Saturday</v>
      </c>
      <c r="I3778" s="5" t="str">
        <f t="shared" si="291"/>
        <v>May</v>
      </c>
      <c r="J3778">
        <f t="shared" si="292"/>
        <v>2020</v>
      </c>
      <c r="K3778">
        <f t="shared" si="293"/>
        <v>5</v>
      </c>
      <c r="L3778">
        <f t="shared" si="294"/>
        <v>23</v>
      </c>
      <c r="M3778">
        <v>3</v>
      </c>
    </row>
    <row r="3779" spans="1:13" x14ac:dyDescent="0.3">
      <c r="A3779" t="s">
        <v>3785</v>
      </c>
      <c r="B3779" t="s">
        <v>5009</v>
      </c>
      <c r="C3779">
        <v>29</v>
      </c>
      <c r="D3779" t="s">
        <v>5013</v>
      </c>
      <c r="E3779" t="s">
        <v>5017</v>
      </c>
      <c r="F3779">
        <v>1950</v>
      </c>
      <c r="G3779" s="5">
        <v>45095.655439814807</v>
      </c>
      <c r="H3779" s="5" t="str">
        <f t="shared" ref="H3779:H3842" si="295">TEXT(G3779,"DDDD")</f>
        <v>Sunday</v>
      </c>
      <c r="I3779" s="5" t="str">
        <f t="shared" ref="I3779:I3842" si="296">TEXT(G3779,"mmmm")</f>
        <v>June</v>
      </c>
      <c r="J3779">
        <f t="shared" ref="J3779:J3842" si="297">YEAR(G3779)</f>
        <v>2023</v>
      </c>
      <c r="K3779">
        <f t="shared" ref="K3779:K3842" si="298">MONTH(G3779)</f>
        <v>6</v>
      </c>
      <c r="L3779">
        <f t="shared" ref="L3779:L3842" si="299">DAY(G3779)</f>
        <v>18</v>
      </c>
      <c r="M3779">
        <v>4</v>
      </c>
    </row>
    <row r="3780" spans="1:13" x14ac:dyDescent="0.3">
      <c r="A3780" t="s">
        <v>3786</v>
      </c>
      <c r="B3780" t="s">
        <v>5009</v>
      </c>
      <c r="C3780">
        <v>21</v>
      </c>
      <c r="D3780" t="s">
        <v>5011</v>
      </c>
      <c r="E3780" t="s">
        <v>5016</v>
      </c>
      <c r="F3780">
        <v>1900</v>
      </c>
      <c r="G3780" s="5">
        <v>44180.495173611111</v>
      </c>
      <c r="H3780" s="5" t="str">
        <f t="shared" si="295"/>
        <v>Tuesday</v>
      </c>
      <c r="I3780" s="5" t="str">
        <f t="shared" si="296"/>
        <v>December</v>
      </c>
      <c r="J3780">
        <f t="shared" si="297"/>
        <v>2020</v>
      </c>
      <c r="K3780">
        <f t="shared" si="298"/>
        <v>12</v>
      </c>
      <c r="L3780">
        <f t="shared" si="299"/>
        <v>15</v>
      </c>
      <c r="M3780">
        <v>4</v>
      </c>
    </row>
    <row r="3781" spans="1:13" x14ac:dyDescent="0.3">
      <c r="A3781" t="s">
        <v>3787</v>
      </c>
      <c r="B3781" t="s">
        <v>5009</v>
      </c>
      <c r="C3781">
        <v>64</v>
      </c>
      <c r="D3781" t="s">
        <v>5013</v>
      </c>
      <c r="E3781" t="s">
        <v>5020</v>
      </c>
      <c r="F3781">
        <v>700</v>
      </c>
      <c r="G3781" s="5">
        <v>44412.582152777781</v>
      </c>
      <c r="H3781" s="5" t="str">
        <f t="shared" si="295"/>
        <v>Wednesday</v>
      </c>
      <c r="I3781" s="5" t="str">
        <f t="shared" si="296"/>
        <v>August</v>
      </c>
      <c r="J3781">
        <f t="shared" si="297"/>
        <v>2021</v>
      </c>
      <c r="K3781">
        <f t="shared" si="298"/>
        <v>8</v>
      </c>
      <c r="L3781">
        <f t="shared" si="299"/>
        <v>4</v>
      </c>
      <c r="M3781">
        <v>1</v>
      </c>
    </row>
    <row r="3782" spans="1:13" x14ac:dyDescent="0.3">
      <c r="A3782" t="s">
        <v>3788</v>
      </c>
      <c r="B3782" t="s">
        <v>5008</v>
      </c>
      <c r="C3782">
        <v>26</v>
      </c>
      <c r="D3782" t="s">
        <v>5011</v>
      </c>
      <c r="E3782" t="s">
        <v>5020</v>
      </c>
      <c r="F3782">
        <v>250</v>
      </c>
      <c r="G3782" s="5">
        <v>44494.102465277778</v>
      </c>
      <c r="H3782" s="5" t="str">
        <f t="shared" si="295"/>
        <v>Monday</v>
      </c>
      <c r="I3782" s="5" t="str">
        <f t="shared" si="296"/>
        <v>October</v>
      </c>
      <c r="J3782">
        <f t="shared" si="297"/>
        <v>2021</v>
      </c>
      <c r="K3782">
        <f t="shared" si="298"/>
        <v>10</v>
      </c>
      <c r="L3782">
        <f t="shared" si="299"/>
        <v>25</v>
      </c>
      <c r="M3782">
        <v>3</v>
      </c>
    </row>
    <row r="3783" spans="1:13" x14ac:dyDescent="0.3">
      <c r="A3783" t="s">
        <v>3789</v>
      </c>
      <c r="B3783" t="s">
        <v>5008</v>
      </c>
      <c r="C3783">
        <v>56</v>
      </c>
      <c r="D3783" t="s">
        <v>5012</v>
      </c>
      <c r="E3783" t="s">
        <v>5016</v>
      </c>
      <c r="F3783">
        <v>1500</v>
      </c>
      <c r="G3783" s="5">
        <v>44580.876574074071</v>
      </c>
      <c r="H3783" s="5" t="str">
        <f t="shared" si="295"/>
        <v>Wednesday</v>
      </c>
      <c r="I3783" s="5" t="str">
        <f t="shared" si="296"/>
        <v>January</v>
      </c>
      <c r="J3783">
        <f t="shared" si="297"/>
        <v>2022</v>
      </c>
      <c r="K3783">
        <f t="shared" si="298"/>
        <v>1</v>
      </c>
      <c r="L3783">
        <f t="shared" si="299"/>
        <v>19</v>
      </c>
      <c r="M3783">
        <v>4</v>
      </c>
    </row>
    <row r="3784" spans="1:13" x14ac:dyDescent="0.3">
      <c r="A3784" t="s">
        <v>3790</v>
      </c>
      <c r="B3784" t="s">
        <v>5008</v>
      </c>
      <c r="C3784">
        <v>59</v>
      </c>
      <c r="D3784" t="s">
        <v>5013</v>
      </c>
      <c r="E3784" t="s">
        <v>5020</v>
      </c>
      <c r="F3784">
        <v>200</v>
      </c>
      <c r="G3784" s="5">
        <v>44816.309189814812</v>
      </c>
      <c r="H3784" s="5" t="str">
        <f t="shared" si="295"/>
        <v>Monday</v>
      </c>
      <c r="I3784" s="5" t="str">
        <f t="shared" si="296"/>
        <v>September</v>
      </c>
      <c r="J3784">
        <f t="shared" si="297"/>
        <v>2022</v>
      </c>
      <c r="K3784">
        <f t="shared" si="298"/>
        <v>9</v>
      </c>
      <c r="L3784">
        <f t="shared" si="299"/>
        <v>12</v>
      </c>
      <c r="M3784">
        <v>4</v>
      </c>
    </row>
    <row r="3785" spans="1:13" x14ac:dyDescent="0.3">
      <c r="A3785" t="s">
        <v>3791</v>
      </c>
      <c r="B3785" t="s">
        <v>5009</v>
      </c>
      <c r="C3785">
        <v>45</v>
      </c>
      <c r="D3785" t="s">
        <v>5011</v>
      </c>
      <c r="E3785" t="s">
        <v>5020</v>
      </c>
      <c r="F3785">
        <v>750</v>
      </c>
      <c r="G3785" s="5">
        <v>44933.359143518523</v>
      </c>
      <c r="H3785" s="5" t="str">
        <f t="shared" si="295"/>
        <v>Saturday</v>
      </c>
      <c r="I3785" s="5" t="str">
        <f t="shared" si="296"/>
        <v>January</v>
      </c>
      <c r="J3785">
        <f t="shared" si="297"/>
        <v>2023</v>
      </c>
      <c r="K3785">
        <f t="shared" si="298"/>
        <v>1</v>
      </c>
      <c r="L3785">
        <f t="shared" si="299"/>
        <v>7</v>
      </c>
      <c r="M3785">
        <v>3</v>
      </c>
    </row>
    <row r="3786" spans="1:13" x14ac:dyDescent="0.3">
      <c r="A3786" t="s">
        <v>3792</v>
      </c>
      <c r="B3786" t="s">
        <v>5009</v>
      </c>
      <c r="C3786">
        <v>40</v>
      </c>
      <c r="D3786" t="s">
        <v>5012</v>
      </c>
      <c r="E3786" t="s">
        <v>5016</v>
      </c>
      <c r="F3786">
        <v>1950</v>
      </c>
      <c r="G3786" s="5">
        <v>45009.52611111111</v>
      </c>
      <c r="H3786" s="5" t="str">
        <f t="shared" si="295"/>
        <v>Friday</v>
      </c>
      <c r="I3786" s="5" t="str">
        <f t="shared" si="296"/>
        <v>March</v>
      </c>
      <c r="J3786">
        <f t="shared" si="297"/>
        <v>2023</v>
      </c>
      <c r="K3786">
        <f t="shared" si="298"/>
        <v>3</v>
      </c>
      <c r="L3786">
        <f t="shared" si="299"/>
        <v>24</v>
      </c>
      <c r="M3786">
        <v>4</v>
      </c>
    </row>
    <row r="3787" spans="1:13" x14ac:dyDescent="0.3">
      <c r="A3787" t="s">
        <v>3793</v>
      </c>
      <c r="B3787" t="s">
        <v>5008</v>
      </c>
      <c r="C3787">
        <v>62</v>
      </c>
      <c r="D3787" t="s">
        <v>5013</v>
      </c>
      <c r="E3787" t="s">
        <v>5015</v>
      </c>
      <c r="F3787">
        <v>1750</v>
      </c>
      <c r="G3787" s="5">
        <v>44466.329687500001</v>
      </c>
      <c r="H3787" s="5" t="str">
        <f t="shared" si="295"/>
        <v>Monday</v>
      </c>
      <c r="I3787" s="5" t="str">
        <f t="shared" si="296"/>
        <v>September</v>
      </c>
      <c r="J3787">
        <f t="shared" si="297"/>
        <v>2021</v>
      </c>
      <c r="K3787">
        <f t="shared" si="298"/>
        <v>9</v>
      </c>
      <c r="L3787">
        <f t="shared" si="299"/>
        <v>27</v>
      </c>
      <c r="M3787">
        <v>3</v>
      </c>
    </row>
    <row r="3788" spans="1:13" x14ac:dyDescent="0.3">
      <c r="A3788" t="s">
        <v>3794</v>
      </c>
      <c r="B3788" t="s">
        <v>5009</v>
      </c>
      <c r="C3788">
        <v>57</v>
      </c>
      <c r="D3788" t="s">
        <v>5012</v>
      </c>
      <c r="E3788" t="s">
        <v>5017</v>
      </c>
      <c r="F3788">
        <v>500</v>
      </c>
      <c r="G3788" s="5">
        <v>44964.229375000003</v>
      </c>
      <c r="H3788" s="5" t="str">
        <f t="shared" si="295"/>
        <v>Tuesday</v>
      </c>
      <c r="I3788" s="5" t="str">
        <f t="shared" si="296"/>
        <v>February</v>
      </c>
      <c r="J3788">
        <f t="shared" si="297"/>
        <v>2023</v>
      </c>
      <c r="K3788">
        <f t="shared" si="298"/>
        <v>2</v>
      </c>
      <c r="L3788">
        <f t="shared" si="299"/>
        <v>7</v>
      </c>
      <c r="M3788">
        <v>5</v>
      </c>
    </row>
    <row r="3789" spans="1:13" x14ac:dyDescent="0.3">
      <c r="A3789" t="s">
        <v>3795</v>
      </c>
      <c r="B3789" t="s">
        <v>5009</v>
      </c>
      <c r="C3789">
        <v>61</v>
      </c>
      <c r="D3789" t="s">
        <v>5013</v>
      </c>
      <c r="E3789" t="s">
        <v>5019</v>
      </c>
      <c r="F3789">
        <v>100</v>
      </c>
      <c r="G3789" s="5">
        <v>44132.210949074077</v>
      </c>
      <c r="H3789" s="5" t="str">
        <f t="shared" si="295"/>
        <v>Wednesday</v>
      </c>
      <c r="I3789" s="5" t="str">
        <f t="shared" si="296"/>
        <v>October</v>
      </c>
      <c r="J3789">
        <f t="shared" si="297"/>
        <v>2020</v>
      </c>
      <c r="K3789">
        <f t="shared" si="298"/>
        <v>10</v>
      </c>
      <c r="L3789">
        <f t="shared" si="299"/>
        <v>28</v>
      </c>
      <c r="M3789">
        <v>3</v>
      </c>
    </row>
    <row r="3790" spans="1:13" x14ac:dyDescent="0.3">
      <c r="A3790" t="s">
        <v>3796</v>
      </c>
      <c r="B3790" t="s">
        <v>5008</v>
      </c>
      <c r="C3790">
        <v>39</v>
      </c>
      <c r="D3790" t="s">
        <v>5012</v>
      </c>
      <c r="E3790" t="s">
        <v>5018</v>
      </c>
      <c r="F3790">
        <v>1200</v>
      </c>
      <c r="G3790" s="5">
        <v>44927.992025462961</v>
      </c>
      <c r="H3790" s="5" t="str">
        <f t="shared" si="295"/>
        <v>Sunday</v>
      </c>
      <c r="I3790" s="5" t="str">
        <f t="shared" si="296"/>
        <v>January</v>
      </c>
      <c r="J3790">
        <f t="shared" si="297"/>
        <v>2023</v>
      </c>
      <c r="K3790">
        <f t="shared" si="298"/>
        <v>1</v>
      </c>
      <c r="L3790">
        <f t="shared" si="299"/>
        <v>1</v>
      </c>
      <c r="M3790">
        <v>3</v>
      </c>
    </row>
    <row r="3791" spans="1:13" x14ac:dyDescent="0.3">
      <c r="A3791" t="s">
        <v>3797</v>
      </c>
      <c r="B3791" t="s">
        <v>5008</v>
      </c>
      <c r="C3791">
        <v>41</v>
      </c>
      <c r="D3791" t="s">
        <v>5013</v>
      </c>
      <c r="E3791" t="s">
        <v>5019</v>
      </c>
      <c r="F3791">
        <v>1400</v>
      </c>
      <c r="G3791" s="5">
        <v>44183.748229166667</v>
      </c>
      <c r="H3791" s="5" t="str">
        <f t="shared" si="295"/>
        <v>Friday</v>
      </c>
      <c r="I3791" s="5" t="str">
        <f t="shared" si="296"/>
        <v>December</v>
      </c>
      <c r="J3791">
        <f t="shared" si="297"/>
        <v>2020</v>
      </c>
      <c r="K3791">
        <f t="shared" si="298"/>
        <v>12</v>
      </c>
      <c r="L3791">
        <f t="shared" si="299"/>
        <v>18</v>
      </c>
      <c r="M3791">
        <v>4</v>
      </c>
    </row>
    <row r="3792" spans="1:13" x14ac:dyDescent="0.3">
      <c r="A3792" t="s">
        <v>3798</v>
      </c>
      <c r="B3792" t="s">
        <v>5008</v>
      </c>
      <c r="C3792">
        <v>68</v>
      </c>
      <c r="D3792" t="s">
        <v>5011</v>
      </c>
      <c r="E3792" t="s">
        <v>5015</v>
      </c>
      <c r="F3792">
        <v>1100</v>
      </c>
      <c r="G3792" s="5">
        <v>44407.34884259259</v>
      </c>
      <c r="H3792" s="5" t="str">
        <f t="shared" si="295"/>
        <v>Friday</v>
      </c>
      <c r="I3792" s="5" t="str">
        <f t="shared" si="296"/>
        <v>July</v>
      </c>
      <c r="J3792">
        <f t="shared" si="297"/>
        <v>2021</v>
      </c>
      <c r="K3792">
        <f t="shared" si="298"/>
        <v>7</v>
      </c>
      <c r="L3792">
        <f t="shared" si="299"/>
        <v>30</v>
      </c>
      <c r="M3792">
        <v>1</v>
      </c>
    </row>
    <row r="3793" spans="1:13" x14ac:dyDescent="0.3">
      <c r="A3793" t="s">
        <v>3799</v>
      </c>
      <c r="B3793" t="s">
        <v>5008</v>
      </c>
      <c r="C3793">
        <v>43</v>
      </c>
      <c r="D3793" t="s">
        <v>5013</v>
      </c>
      <c r="E3793" t="s">
        <v>5019</v>
      </c>
      <c r="F3793">
        <v>1600</v>
      </c>
      <c r="G3793" s="5">
        <v>44242.144814814812</v>
      </c>
      <c r="H3793" s="5" t="str">
        <f t="shared" si="295"/>
        <v>Monday</v>
      </c>
      <c r="I3793" s="5" t="str">
        <f t="shared" si="296"/>
        <v>February</v>
      </c>
      <c r="J3793">
        <f t="shared" si="297"/>
        <v>2021</v>
      </c>
      <c r="K3793">
        <f t="shared" si="298"/>
        <v>2</v>
      </c>
      <c r="L3793">
        <f t="shared" si="299"/>
        <v>15</v>
      </c>
      <c r="M3793">
        <v>5</v>
      </c>
    </row>
    <row r="3794" spans="1:13" x14ac:dyDescent="0.3">
      <c r="A3794" t="s">
        <v>3800</v>
      </c>
      <c r="B3794" t="s">
        <v>5009</v>
      </c>
      <c r="C3794">
        <v>47</v>
      </c>
      <c r="D3794" t="s">
        <v>5014</v>
      </c>
      <c r="E3794" t="s">
        <v>5015</v>
      </c>
      <c r="F3794">
        <v>1550</v>
      </c>
      <c r="G3794" s="5">
        <v>44239.952696759261</v>
      </c>
      <c r="H3794" s="5" t="str">
        <f t="shared" si="295"/>
        <v>Friday</v>
      </c>
      <c r="I3794" s="5" t="str">
        <f t="shared" si="296"/>
        <v>February</v>
      </c>
      <c r="J3794">
        <f t="shared" si="297"/>
        <v>2021</v>
      </c>
      <c r="K3794">
        <f t="shared" si="298"/>
        <v>2</v>
      </c>
      <c r="L3794">
        <f t="shared" si="299"/>
        <v>12</v>
      </c>
      <c r="M3794">
        <v>3</v>
      </c>
    </row>
    <row r="3795" spans="1:13" x14ac:dyDescent="0.3">
      <c r="A3795" t="s">
        <v>3801</v>
      </c>
      <c r="B3795" t="s">
        <v>5009</v>
      </c>
      <c r="C3795">
        <v>50</v>
      </c>
      <c r="D3795" t="s">
        <v>5013</v>
      </c>
      <c r="E3795" t="s">
        <v>5020</v>
      </c>
      <c r="F3795">
        <v>950</v>
      </c>
      <c r="G3795" s="5">
        <v>44092.937418981477</v>
      </c>
      <c r="H3795" s="5" t="str">
        <f t="shared" si="295"/>
        <v>Friday</v>
      </c>
      <c r="I3795" s="5" t="str">
        <f t="shared" si="296"/>
        <v>September</v>
      </c>
      <c r="J3795">
        <f t="shared" si="297"/>
        <v>2020</v>
      </c>
      <c r="K3795">
        <f t="shared" si="298"/>
        <v>9</v>
      </c>
      <c r="L3795">
        <f t="shared" si="299"/>
        <v>18</v>
      </c>
      <c r="M3795">
        <v>5</v>
      </c>
    </row>
    <row r="3796" spans="1:13" x14ac:dyDescent="0.3">
      <c r="A3796" t="s">
        <v>3802</v>
      </c>
      <c r="B3796" t="s">
        <v>5008</v>
      </c>
      <c r="C3796">
        <v>33</v>
      </c>
      <c r="D3796" t="s">
        <v>5011</v>
      </c>
      <c r="E3796" t="s">
        <v>5019</v>
      </c>
      <c r="F3796">
        <v>1050</v>
      </c>
      <c r="G3796" s="5">
        <v>43911.16909722222</v>
      </c>
      <c r="H3796" s="5" t="str">
        <f t="shared" si="295"/>
        <v>Saturday</v>
      </c>
      <c r="I3796" s="5" t="str">
        <f t="shared" si="296"/>
        <v>March</v>
      </c>
      <c r="J3796">
        <f t="shared" si="297"/>
        <v>2020</v>
      </c>
      <c r="K3796">
        <f t="shared" si="298"/>
        <v>3</v>
      </c>
      <c r="L3796">
        <f t="shared" si="299"/>
        <v>21</v>
      </c>
      <c r="M3796">
        <v>2</v>
      </c>
    </row>
    <row r="3797" spans="1:13" x14ac:dyDescent="0.3">
      <c r="A3797" t="s">
        <v>3803</v>
      </c>
      <c r="B3797" t="s">
        <v>5009</v>
      </c>
      <c r="C3797">
        <v>39</v>
      </c>
      <c r="D3797" t="s">
        <v>5013</v>
      </c>
      <c r="E3797" t="s">
        <v>5015</v>
      </c>
      <c r="F3797">
        <v>150</v>
      </c>
      <c r="G3797" s="5">
        <v>44681.576284722221</v>
      </c>
      <c r="H3797" s="5" t="str">
        <f t="shared" si="295"/>
        <v>Saturday</v>
      </c>
      <c r="I3797" s="5" t="str">
        <f t="shared" si="296"/>
        <v>April</v>
      </c>
      <c r="J3797">
        <f t="shared" si="297"/>
        <v>2022</v>
      </c>
      <c r="K3797">
        <f t="shared" si="298"/>
        <v>4</v>
      </c>
      <c r="L3797">
        <f t="shared" si="299"/>
        <v>30</v>
      </c>
      <c r="M3797">
        <v>3</v>
      </c>
    </row>
    <row r="3798" spans="1:13" x14ac:dyDescent="0.3">
      <c r="A3798" t="s">
        <v>3804</v>
      </c>
      <c r="B3798" t="s">
        <v>5009</v>
      </c>
      <c r="C3798">
        <v>66</v>
      </c>
      <c r="D3798" t="s">
        <v>5011</v>
      </c>
      <c r="E3798" t="s">
        <v>5019</v>
      </c>
      <c r="F3798">
        <v>300</v>
      </c>
      <c r="G3798" s="5">
        <v>44373.209039351852</v>
      </c>
      <c r="H3798" s="5" t="str">
        <f t="shared" si="295"/>
        <v>Saturday</v>
      </c>
      <c r="I3798" s="5" t="str">
        <f t="shared" si="296"/>
        <v>June</v>
      </c>
      <c r="J3798">
        <f t="shared" si="297"/>
        <v>2021</v>
      </c>
      <c r="K3798">
        <f t="shared" si="298"/>
        <v>6</v>
      </c>
      <c r="L3798">
        <f t="shared" si="299"/>
        <v>26</v>
      </c>
      <c r="M3798">
        <v>4</v>
      </c>
    </row>
    <row r="3799" spans="1:13" x14ac:dyDescent="0.3">
      <c r="A3799" t="s">
        <v>3805</v>
      </c>
      <c r="B3799" t="s">
        <v>5008</v>
      </c>
      <c r="C3799">
        <v>43</v>
      </c>
      <c r="D3799" t="s">
        <v>5014</v>
      </c>
      <c r="E3799" t="s">
        <v>5015</v>
      </c>
      <c r="F3799">
        <v>1600</v>
      </c>
      <c r="G3799" s="5">
        <v>44191.572615740741</v>
      </c>
      <c r="H3799" s="5" t="str">
        <f t="shared" si="295"/>
        <v>Saturday</v>
      </c>
      <c r="I3799" s="5" t="str">
        <f t="shared" si="296"/>
        <v>December</v>
      </c>
      <c r="J3799">
        <f t="shared" si="297"/>
        <v>2020</v>
      </c>
      <c r="K3799">
        <f t="shared" si="298"/>
        <v>12</v>
      </c>
      <c r="L3799">
        <f t="shared" si="299"/>
        <v>26</v>
      </c>
      <c r="M3799">
        <v>4</v>
      </c>
    </row>
    <row r="3800" spans="1:13" x14ac:dyDescent="0.3">
      <c r="A3800" t="s">
        <v>3806</v>
      </c>
      <c r="B3800" t="s">
        <v>5008</v>
      </c>
      <c r="C3800">
        <v>67</v>
      </c>
      <c r="D3800" t="s">
        <v>5010</v>
      </c>
      <c r="E3800" t="s">
        <v>5018</v>
      </c>
      <c r="F3800">
        <v>100</v>
      </c>
      <c r="G3800" s="5">
        <v>44192.756180555552</v>
      </c>
      <c r="H3800" s="5" t="str">
        <f t="shared" si="295"/>
        <v>Sunday</v>
      </c>
      <c r="I3800" s="5" t="str">
        <f t="shared" si="296"/>
        <v>December</v>
      </c>
      <c r="J3800">
        <f t="shared" si="297"/>
        <v>2020</v>
      </c>
      <c r="K3800">
        <f t="shared" si="298"/>
        <v>12</v>
      </c>
      <c r="L3800">
        <f t="shared" si="299"/>
        <v>27</v>
      </c>
      <c r="M3800">
        <v>2</v>
      </c>
    </row>
    <row r="3801" spans="1:13" x14ac:dyDescent="0.3">
      <c r="A3801" t="s">
        <v>3807</v>
      </c>
      <c r="B3801" t="s">
        <v>5009</v>
      </c>
      <c r="C3801">
        <v>60</v>
      </c>
      <c r="D3801" t="s">
        <v>5013</v>
      </c>
      <c r="E3801" t="s">
        <v>5015</v>
      </c>
      <c r="F3801">
        <v>1200</v>
      </c>
      <c r="G3801" s="5">
        <v>44558.888101851851</v>
      </c>
      <c r="H3801" s="5" t="str">
        <f t="shared" si="295"/>
        <v>Tuesday</v>
      </c>
      <c r="I3801" s="5" t="str">
        <f t="shared" si="296"/>
        <v>December</v>
      </c>
      <c r="J3801">
        <f t="shared" si="297"/>
        <v>2021</v>
      </c>
      <c r="K3801">
        <f t="shared" si="298"/>
        <v>12</v>
      </c>
      <c r="L3801">
        <f t="shared" si="299"/>
        <v>28</v>
      </c>
      <c r="M3801">
        <v>2</v>
      </c>
    </row>
    <row r="3802" spans="1:13" x14ac:dyDescent="0.3">
      <c r="A3802" t="s">
        <v>3808</v>
      </c>
      <c r="B3802" t="s">
        <v>5008</v>
      </c>
      <c r="C3802">
        <v>35</v>
      </c>
      <c r="D3802" t="s">
        <v>5013</v>
      </c>
      <c r="E3802" t="s">
        <v>5019</v>
      </c>
      <c r="F3802">
        <v>1350</v>
      </c>
      <c r="G3802" s="5">
        <v>44464.991828703707</v>
      </c>
      <c r="H3802" s="5" t="str">
        <f t="shared" si="295"/>
        <v>Saturday</v>
      </c>
      <c r="I3802" s="5" t="str">
        <f t="shared" si="296"/>
        <v>September</v>
      </c>
      <c r="J3802">
        <f t="shared" si="297"/>
        <v>2021</v>
      </c>
      <c r="K3802">
        <f t="shared" si="298"/>
        <v>9</v>
      </c>
      <c r="L3802">
        <f t="shared" si="299"/>
        <v>25</v>
      </c>
      <c r="M3802">
        <v>3</v>
      </c>
    </row>
    <row r="3803" spans="1:13" x14ac:dyDescent="0.3">
      <c r="A3803" t="s">
        <v>3809</v>
      </c>
      <c r="B3803" t="s">
        <v>5008</v>
      </c>
      <c r="C3803">
        <v>24</v>
      </c>
      <c r="D3803" t="s">
        <v>5012</v>
      </c>
      <c r="E3803" t="s">
        <v>5020</v>
      </c>
      <c r="F3803">
        <v>450</v>
      </c>
      <c r="G3803" s="5">
        <v>45053.137499999997</v>
      </c>
      <c r="H3803" s="5" t="str">
        <f t="shared" si="295"/>
        <v>Sunday</v>
      </c>
      <c r="I3803" s="5" t="str">
        <f t="shared" si="296"/>
        <v>May</v>
      </c>
      <c r="J3803">
        <f t="shared" si="297"/>
        <v>2023</v>
      </c>
      <c r="K3803">
        <f t="shared" si="298"/>
        <v>5</v>
      </c>
      <c r="L3803">
        <f t="shared" si="299"/>
        <v>7</v>
      </c>
      <c r="M3803">
        <v>3</v>
      </c>
    </row>
    <row r="3804" spans="1:13" x14ac:dyDescent="0.3">
      <c r="A3804" t="s">
        <v>3810</v>
      </c>
      <c r="B3804" t="s">
        <v>5009</v>
      </c>
      <c r="C3804">
        <v>67</v>
      </c>
      <c r="D3804" t="s">
        <v>5013</v>
      </c>
      <c r="E3804" t="s">
        <v>5019</v>
      </c>
      <c r="F3804">
        <v>650</v>
      </c>
      <c r="G3804" s="5">
        <v>44871.470625000002</v>
      </c>
      <c r="H3804" s="5" t="str">
        <f t="shared" si="295"/>
        <v>Sunday</v>
      </c>
      <c r="I3804" s="5" t="str">
        <f t="shared" si="296"/>
        <v>November</v>
      </c>
      <c r="J3804">
        <f t="shared" si="297"/>
        <v>2022</v>
      </c>
      <c r="K3804">
        <f t="shared" si="298"/>
        <v>11</v>
      </c>
      <c r="L3804">
        <f t="shared" si="299"/>
        <v>6</v>
      </c>
      <c r="M3804">
        <v>4</v>
      </c>
    </row>
    <row r="3805" spans="1:13" x14ac:dyDescent="0.3">
      <c r="A3805" t="s">
        <v>3811</v>
      </c>
      <c r="B3805" t="s">
        <v>5008</v>
      </c>
      <c r="C3805">
        <v>43</v>
      </c>
      <c r="D3805" t="s">
        <v>5013</v>
      </c>
      <c r="E3805" t="s">
        <v>5016</v>
      </c>
      <c r="F3805">
        <v>700</v>
      </c>
      <c r="G3805" s="5">
        <v>44977.463414351849</v>
      </c>
      <c r="H3805" s="5" t="str">
        <f t="shared" si="295"/>
        <v>Monday</v>
      </c>
      <c r="I3805" s="5" t="str">
        <f t="shared" si="296"/>
        <v>February</v>
      </c>
      <c r="J3805">
        <f t="shared" si="297"/>
        <v>2023</v>
      </c>
      <c r="K3805">
        <f t="shared" si="298"/>
        <v>2</v>
      </c>
      <c r="L3805">
        <f t="shared" si="299"/>
        <v>20</v>
      </c>
      <c r="M3805">
        <v>3</v>
      </c>
    </row>
    <row r="3806" spans="1:13" x14ac:dyDescent="0.3">
      <c r="A3806" t="s">
        <v>3812</v>
      </c>
      <c r="B3806" t="s">
        <v>5008</v>
      </c>
      <c r="C3806">
        <v>25</v>
      </c>
      <c r="D3806" t="s">
        <v>5013</v>
      </c>
      <c r="E3806" t="s">
        <v>5019</v>
      </c>
      <c r="F3806">
        <v>550</v>
      </c>
      <c r="G3806" s="5">
        <v>43909.134930555563</v>
      </c>
      <c r="H3806" s="5" t="str">
        <f t="shared" si="295"/>
        <v>Thursday</v>
      </c>
      <c r="I3806" s="5" t="str">
        <f t="shared" si="296"/>
        <v>March</v>
      </c>
      <c r="J3806">
        <f t="shared" si="297"/>
        <v>2020</v>
      </c>
      <c r="K3806">
        <f t="shared" si="298"/>
        <v>3</v>
      </c>
      <c r="L3806">
        <f t="shared" si="299"/>
        <v>19</v>
      </c>
      <c r="M3806">
        <v>4</v>
      </c>
    </row>
    <row r="3807" spans="1:13" x14ac:dyDescent="0.3">
      <c r="A3807" t="s">
        <v>3813</v>
      </c>
      <c r="B3807" t="s">
        <v>5008</v>
      </c>
      <c r="C3807">
        <v>23</v>
      </c>
      <c r="D3807" t="s">
        <v>5013</v>
      </c>
      <c r="E3807" t="s">
        <v>5018</v>
      </c>
      <c r="F3807">
        <v>700</v>
      </c>
      <c r="G3807" s="5">
        <v>44001.653865740736</v>
      </c>
      <c r="H3807" s="5" t="str">
        <f t="shared" si="295"/>
        <v>Friday</v>
      </c>
      <c r="I3807" s="5" t="str">
        <f t="shared" si="296"/>
        <v>June</v>
      </c>
      <c r="J3807">
        <f t="shared" si="297"/>
        <v>2020</v>
      </c>
      <c r="K3807">
        <f t="shared" si="298"/>
        <v>6</v>
      </c>
      <c r="L3807">
        <f t="shared" si="299"/>
        <v>19</v>
      </c>
      <c r="M3807">
        <v>3</v>
      </c>
    </row>
    <row r="3808" spans="1:13" x14ac:dyDescent="0.3">
      <c r="A3808" t="s">
        <v>3814</v>
      </c>
      <c r="B3808" t="s">
        <v>5008</v>
      </c>
      <c r="C3808">
        <v>47</v>
      </c>
      <c r="D3808" t="s">
        <v>5013</v>
      </c>
      <c r="E3808" t="s">
        <v>5017</v>
      </c>
      <c r="F3808">
        <v>800</v>
      </c>
      <c r="G3808" s="5">
        <v>43973.217835648153</v>
      </c>
      <c r="H3808" s="5" t="str">
        <f t="shared" si="295"/>
        <v>Friday</v>
      </c>
      <c r="I3808" s="5" t="str">
        <f t="shared" si="296"/>
        <v>May</v>
      </c>
      <c r="J3808">
        <f t="shared" si="297"/>
        <v>2020</v>
      </c>
      <c r="K3808">
        <f t="shared" si="298"/>
        <v>5</v>
      </c>
      <c r="L3808">
        <f t="shared" si="299"/>
        <v>22</v>
      </c>
      <c r="M3808">
        <v>1</v>
      </c>
    </row>
    <row r="3809" spans="1:13" x14ac:dyDescent="0.3">
      <c r="A3809" t="s">
        <v>3815</v>
      </c>
      <c r="B3809" t="s">
        <v>5008</v>
      </c>
      <c r="C3809">
        <v>56</v>
      </c>
      <c r="D3809" t="s">
        <v>5014</v>
      </c>
      <c r="E3809" t="s">
        <v>5018</v>
      </c>
      <c r="F3809">
        <v>500</v>
      </c>
      <c r="G3809" s="5">
        <v>44095.533715277779</v>
      </c>
      <c r="H3809" s="5" t="str">
        <f t="shared" si="295"/>
        <v>Monday</v>
      </c>
      <c r="I3809" s="5" t="str">
        <f t="shared" si="296"/>
        <v>September</v>
      </c>
      <c r="J3809">
        <f t="shared" si="297"/>
        <v>2020</v>
      </c>
      <c r="K3809">
        <f t="shared" si="298"/>
        <v>9</v>
      </c>
      <c r="L3809">
        <f t="shared" si="299"/>
        <v>21</v>
      </c>
      <c r="M3809">
        <v>1</v>
      </c>
    </row>
    <row r="3810" spans="1:13" x14ac:dyDescent="0.3">
      <c r="A3810" t="s">
        <v>3816</v>
      </c>
      <c r="B3810" t="s">
        <v>5008</v>
      </c>
      <c r="C3810">
        <v>40</v>
      </c>
      <c r="D3810" t="s">
        <v>5014</v>
      </c>
      <c r="E3810" t="s">
        <v>5018</v>
      </c>
      <c r="F3810">
        <v>1000</v>
      </c>
      <c r="G3810" s="5">
        <v>45159.482222222221</v>
      </c>
      <c r="H3810" s="5" t="str">
        <f t="shared" si="295"/>
        <v>Monday</v>
      </c>
      <c r="I3810" s="5" t="str">
        <f t="shared" si="296"/>
        <v>August</v>
      </c>
      <c r="J3810">
        <f t="shared" si="297"/>
        <v>2023</v>
      </c>
      <c r="K3810">
        <f t="shared" si="298"/>
        <v>8</v>
      </c>
      <c r="L3810">
        <f t="shared" si="299"/>
        <v>21</v>
      </c>
      <c r="M3810">
        <v>3</v>
      </c>
    </row>
    <row r="3811" spans="1:13" x14ac:dyDescent="0.3">
      <c r="A3811" t="s">
        <v>3817</v>
      </c>
      <c r="B3811" t="s">
        <v>5008</v>
      </c>
      <c r="C3811">
        <v>49</v>
      </c>
      <c r="D3811" t="s">
        <v>5011</v>
      </c>
      <c r="E3811" t="s">
        <v>5015</v>
      </c>
      <c r="F3811">
        <v>800</v>
      </c>
      <c r="G3811" s="5">
        <v>44972.532986111109</v>
      </c>
      <c r="H3811" s="5" t="str">
        <f t="shared" si="295"/>
        <v>Wednesday</v>
      </c>
      <c r="I3811" s="5" t="str">
        <f t="shared" si="296"/>
        <v>February</v>
      </c>
      <c r="J3811">
        <f t="shared" si="297"/>
        <v>2023</v>
      </c>
      <c r="K3811">
        <f t="shared" si="298"/>
        <v>2</v>
      </c>
      <c r="L3811">
        <f t="shared" si="299"/>
        <v>15</v>
      </c>
      <c r="M3811">
        <v>3</v>
      </c>
    </row>
    <row r="3812" spans="1:13" x14ac:dyDescent="0.3">
      <c r="A3812" t="s">
        <v>3818</v>
      </c>
      <c r="B3812" t="s">
        <v>5009</v>
      </c>
      <c r="C3812">
        <v>39</v>
      </c>
      <c r="D3812" t="s">
        <v>5011</v>
      </c>
      <c r="E3812" t="s">
        <v>5018</v>
      </c>
      <c r="F3812">
        <v>1700</v>
      </c>
      <c r="G3812" s="5">
        <v>44337.915092592593</v>
      </c>
      <c r="H3812" s="5" t="str">
        <f t="shared" si="295"/>
        <v>Friday</v>
      </c>
      <c r="I3812" s="5" t="str">
        <f t="shared" si="296"/>
        <v>May</v>
      </c>
      <c r="J3812">
        <f t="shared" si="297"/>
        <v>2021</v>
      </c>
      <c r="K3812">
        <f t="shared" si="298"/>
        <v>5</v>
      </c>
      <c r="L3812">
        <f t="shared" si="299"/>
        <v>21</v>
      </c>
      <c r="M3812">
        <v>3</v>
      </c>
    </row>
    <row r="3813" spans="1:13" x14ac:dyDescent="0.3">
      <c r="A3813" t="s">
        <v>3819</v>
      </c>
      <c r="B3813" t="s">
        <v>5009</v>
      </c>
      <c r="C3813">
        <v>59</v>
      </c>
      <c r="D3813" t="s">
        <v>5013</v>
      </c>
      <c r="E3813" t="s">
        <v>5019</v>
      </c>
      <c r="F3813">
        <v>800</v>
      </c>
      <c r="G3813" s="5">
        <v>44584.360729166663</v>
      </c>
      <c r="H3813" s="5" t="str">
        <f t="shared" si="295"/>
        <v>Sunday</v>
      </c>
      <c r="I3813" s="5" t="str">
        <f t="shared" si="296"/>
        <v>January</v>
      </c>
      <c r="J3813">
        <f t="shared" si="297"/>
        <v>2022</v>
      </c>
      <c r="K3813">
        <f t="shared" si="298"/>
        <v>1</v>
      </c>
      <c r="L3813">
        <f t="shared" si="299"/>
        <v>23</v>
      </c>
      <c r="M3813">
        <v>4</v>
      </c>
    </row>
    <row r="3814" spans="1:13" x14ac:dyDescent="0.3">
      <c r="A3814" t="s">
        <v>3820</v>
      </c>
      <c r="B3814" t="s">
        <v>5008</v>
      </c>
      <c r="C3814">
        <v>60</v>
      </c>
      <c r="D3814" t="s">
        <v>5013</v>
      </c>
      <c r="E3814" t="s">
        <v>5017</v>
      </c>
      <c r="F3814">
        <v>700</v>
      </c>
      <c r="G3814" s="5">
        <v>45203.248472222222</v>
      </c>
      <c r="H3814" s="5" t="str">
        <f t="shared" si="295"/>
        <v>Wednesday</v>
      </c>
      <c r="I3814" s="5" t="str">
        <f t="shared" si="296"/>
        <v>October</v>
      </c>
      <c r="J3814">
        <f t="shared" si="297"/>
        <v>2023</v>
      </c>
      <c r="K3814">
        <f t="shared" si="298"/>
        <v>10</v>
      </c>
      <c r="L3814">
        <f t="shared" si="299"/>
        <v>4</v>
      </c>
      <c r="M3814">
        <v>3</v>
      </c>
    </row>
    <row r="3815" spans="1:13" x14ac:dyDescent="0.3">
      <c r="A3815" t="s">
        <v>3821</v>
      </c>
      <c r="B3815" t="s">
        <v>5009</v>
      </c>
      <c r="C3815">
        <v>43</v>
      </c>
      <c r="D3815" t="s">
        <v>5012</v>
      </c>
      <c r="E3815" t="s">
        <v>5019</v>
      </c>
      <c r="F3815">
        <v>1400</v>
      </c>
      <c r="G3815" s="5">
        <v>44195.670624999999</v>
      </c>
      <c r="H3815" s="5" t="str">
        <f t="shared" si="295"/>
        <v>Wednesday</v>
      </c>
      <c r="I3815" s="5" t="str">
        <f t="shared" si="296"/>
        <v>December</v>
      </c>
      <c r="J3815">
        <f t="shared" si="297"/>
        <v>2020</v>
      </c>
      <c r="K3815">
        <f t="shared" si="298"/>
        <v>12</v>
      </c>
      <c r="L3815">
        <f t="shared" si="299"/>
        <v>30</v>
      </c>
      <c r="M3815">
        <v>3</v>
      </c>
    </row>
    <row r="3816" spans="1:13" x14ac:dyDescent="0.3">
      <c r="A3816" t="s">
        <v>3822</v>
      </c>
      <c r="B3816" t="s">
        <v>5008</v>
      </c>
      <c r="C3816">
        <v>62</v>
      </c>
      <c r="D3816" t="s">
        <v>5011</v>
      </c>
      <c r="E3816" t="s">
        <v>5020</v>
      </c>
      <c r="F3816">
        <v>900</v>
      </c>
      <c r="G3816" s="5">
        <v>44801.846863425933</v>
      </c>
      <c r="H3816" s="5" t="str">
        <f t="shared" si="295"/>
        <v>Sunday</v>
      </c>
      <c r="I3816" s="5" t="str">
        <f t="shared" si="296"/>
        <v>August</v>
      </c>
      <c r="J3816">
        <f t="shared" si="297"/>
        <v>2022</v>
      </c>
      <c r="K3816">
        <f t="shared" si="298"/>
        <v>8</v>
      </c>
      <c r="L3816">
        <f t="shared" si="299"/>
        <v>28</v>
      </c>
      <c r="M3816">
        <v>5</v>
      </c>
    </row>
    <row r="3817" spans="1:13" x14ac:dyDescent="0.3">
      <c r="A3817" t="s">
        <v>3823</v>
      </c>
      <c r="B3817" t="s">
        <v>5009</v>
      </c>
      <c r="C3817">
        <v>26</v>
      </c>
      <c r="D3817" t="s">
        <v>5013</v>
      </c>
      <c r="E3817" t="s">
        <v>5019</v>
      </c>
      <c r="F3817">
        <v>1300</v>
      </c>
      <c r="G3817" s="5">
        <v>44526.661631944437</v>
      </c>
      <c r="H3817" s="5" t="str">
        <f t="shared" si="295"/>
        <v>Friday</v>
      </c>
      <c r="I3817" s="5" t="str">
        <f t="shared" si="296"/>
        <v>November</v>
      </c>
      <c r="J3817">
        <f t="shared" si="297"/>
        <v>2021</v>
      </c>
      <c r="K3817">
        <f t="shared" si="298"/>
        <v>11</v>
      </c>
      <c r="L3817">
        <f t="shared" si="299"/>
        <v>26</v>
      </c>
      <c r="M3817">
        <v>1</v>
      </c>
    </row>
    <row r="3818" spans="1:13" x14ac:dyDescent="0.3">
      <c r="A3818" t="s">
        <v>3824</v>
      </c>
      <c r="B3818" t="s">
        <v>5008</v>
      </c>
      <c r="C3818">
        <v>48</v>
      </c>
      <c r="D3818" t="s">
        <v>5013</v>
      </c>
      <c r="E3818" t="s">
        <v>5018</v>
      </c>
      <c r="F3818">
        <v>1900</v>
      </c>
      <c r="G3818" s="5">
        <v>44830.135740740741</v>
      </c>
      <c r="H3818" s="5" t="str">
        <f t="shared" si="295"/>
        <v>Monday</v>
      </c>
      <c r="I3818" s="5" t="str">
        <f t="shared" si="296"/>
        <v>September</v>
      </c>
      <c r="J3818">
        <f t="shared" si="297"/>
        <v>2022</v>
      </c>
      <c r="K3818">
        <f t="shared" si="298"/>
        <v>9</v>
      </c>
      <c r="L3818">
        <f t="shared" si="299"/>
        <v>26</v>
      </c>
      <c r="M3818">
        <v>4</v>
      </c>
    </row>
    <row r="3819" spans="1:13" x14ac:dyDescent="0.3">
      <c r="A3819" t="s">
        <v>3825</v>
      </c>
      <c r="B3819" t="s">
        <v>5009</v>
      </c>
      <c r="C3819">
        <v>24</v>
      </c>
      <c r="D3819" t="s">
        <v>5013</v>
      </c>
      <c r="E3819" t="s">
        <v>5019</v>
      </c>
      <c r="F3819">
        <v>350</v>
      </c>
      <c r="G3819" s="5">
        <v>44661.865937499999</v>
      </c>
      <c r="H3819" s="5" t="str">
        <f t="shared" si="295"/>
        <v>Sunday</v>
      </c>
      <c r="I3819" s="5" t="str">
        <f t="shared" si="296"/>
        <v>April</v>
      </c>
      <c r="J3819">
        <f t="shared" si="297"/>
        <v>2022</v>
      </c>
      <c r="K3819">
        <f t="shared" si="298"/>
        <v>4</v>
      </c>
      <c r="L3819">
        <f t="shared" si="299"/>
        <v>10</v>
      </c>
      <c r="M3819">
        <v>3</v>
      </c>
    </row>
    <row r="3820" spans="1:13" x14ac:dyDescent="0.3">
      <c r="A3820" t="s">
        <v>3826</v>
      </c>
      <c r="B3820" t="s">
        <v>5009</v>
      </c>
      <c r="C3820">
        <v>26</v>
      </c>
      <c r="D3820" t="s">
        <v>5013</v>
      </c>
      <c r="E3820" t="s">
        <v>5015</v>
      </c>
      <c r="F3820">
        <v>1700</v>
      </c>
      <c r="G3820" s="5">
        <v>45221.227013888893</v>
      </c>
      <c r="H3820" s="5" t="str">
        <f t="shared" si="295"/>
        <v>Sunday</v>
      </c>
      <c r="I3820" s="5" t="str">
        <f t="shared" si="296"/>
        <v>October</v>
      </c>
      <c r="J3820">
        <f t="shared" si="297"/>
        <v>2023</v>
      </c>
      <c r="K3820">
        <f t="shared" si="298"/>
        <v>10</v>
      </c>
      <c r="L3820">
        <f t="shared" si="299"/>
        <v>22</v>
      </c>
      <c r="M3820">
        <v>3</v>
      </c>
    </row>
    <row r="3821" spans="1:13" x14ac:dyDescent="0.3">
      <c r="A3821" t="s">
        <v>3827</v>
      </c>
      <c r="B3821" t="s">
        <v>5009</v>
      </c>
      <c r="C3821">
        <v>30</v>
      </c>
      <c r="D3821" t="s">
        <v>5013</v>
      </c>
      <c r="E3821" t="s">
        <v>5015</v>
      </c>
      <c r="F3821">
        <v>350</v>
      </c>
      <c r="G3821" s="5">
        <v>44772.167025462957</v>
      </c>
      <c r="H3821" s="5" t="str">
        <f t="shared" si="295"/>
        <v>Saturday</v>
      </c>
      <c r="I3821" s="5" t="str">
        <f t="shared" si="296"/>
        <v>July</v>
      </c>
      <c r="J3821">
        <f t="shared" si="297"/>
        <v>2022</v>
      </c>
      <c r="K3821">
        <f t="shared" si="298"/>
        <v>7</v>
      </c>
      <c r="L3821">
        <f t="shared" si="299"/>
        <v>30</v>
      </c>
      <c r="M3821">
        <v>3</v>
      </c>
    </row>
    <row r="3822" spans="1:13" x14ac:dyDescent="0.3">
      <c r="A3822" t="s">
        <v>3828</v>
      </c>
      <c r="B3822" t="s">
        <v>5008</v>
      </c>
      <c r="C3822">
        <v>20</v>
      </c>
      <c r="D3822" t="s">
        <v>5010</v>
      </c>
      <c r="E3822" t="s">
        <v>5020</v>
      </c>
      <c r="F3822">
        <v>1650</v>
      </c>
      <c r="G3822" s="5">
        <v>44349.188854166663</v>
      </c>
      <c r="H3822" s="5" t="str">
        <f t="shared" si="295"/>
        <v>Wednesday</v>
      </c>
      <c r="I3822" s="5" t="str">
        <f t="shared" si="296"/>
        <v>June</v>
      </c>
      <c r="J3822">
        <f t="shared" si="297"/>
        <v>2021</v>
      </c>
      <c r="K3822">
        <f t="shared" si="298"/>
        <v>6</v>
      </c>
      <c r="L3822">
        <f t="shared" si="299"/>
        <v>2</v>
      </c>
      <c r="M3822">
        <v>4</v>
      </c>
    </row>
    <row r="3823" spans="1:13" x14ac:dyDescent="0.3">
      <c r="A3823" t="s">
        <v>3829</v>
      </c>
      <c r="B3823" t="s">
        <v>5008</v>
      </c>
      <c r="C3823">
        <v>52</v>
      </c>
      <c r="D3823" t="s">
        <v>5013</v>
      </c>
      <c r="E3823" t="s">
        <v>5020</v>
      </c>
      <c r="F3823">
        <v>1750</v>
      </c>
      <c r="G3823" s="5">
        <v>45028.509201388893</v>
      </c>
      <c r="H3823" s="5" t="str">
        <f t="shared" si="295"/>
        <v>Wednesday</v>
      </c>
      <c r="I3823" s="5" t="str">
        <f t="shared" si="296"/>
        <v>April</v>
      </c>
      <c r="J3823">
        <f t="shared" si="297"/>
        <v>2023</v>
      </c>
      <c r="K3823">
        <f t="shared" si="298"/>
        <v>4</v>
      </c>
      <c r="L3823">
        <f t="shared" si="299"/>
        <v>12</v>
      </c>
      <c r="M3823">
        <v>3</v>
      </c>
    </row>
    <row r="3824" spans="1:13" x14ac:dyDescent="0.3">
      <c r="A3824" t="s">
        <v>3830</v>
      </c>
      <c r="B3824" t="s">
        <v>5009</v>
      </c>
      <c r="C3824">
        <v>50</v>
      </c>
      <c r="D3824" t="s">
        <v>5011</v>
      </c>
      <c r="E3824" t="s">
        <v>5019</v>
      </c>
      <c r="F3824">
        <v>1950</v>
      </c>
      <c r="G3824" s="5">
        <v>45163.921203703707</v>
      </c>
      <c r="H3824" s="5" t="str">
        <f t="shared" si="295"/>
        <v>Friday</v>
      </c>
      <c r="I3824" s="5" t="str">
        <f t="shared" si="296"/>
        <v>August</v>
      </c>
      <c r="J3824">
        <f t="shared" si="297"/>
        <v>2023</v>
      </c>
      <c r="K3824">
        <f t="shared" si="298"/>
        <v>8</v>
      </c>
      <c r="L3824">
        <f t="shared" si="299"/>
        <v>25</v>
      </c>
      <c r="M3824">
        <v>3</v>
      </c>
    </row>
    <row r="3825" spans="1:13" x14ac:dyDescent="0.3">
      <c r="A3825" t="s">
        <v>3831</v>
      </c>
      <c r="B3825" t="s">
        <v>5008</v>
      </c>
      <c r="C3825">
        <v>38</v>
      </c>
      <c r="D3825" t="s">
        <v>5013</v>
      </c>
      <c r="E3825" t="s">
        <v>5020</v>
      </c>
      <c r="F3825">
        <v>1050</v>
      </c>
      <c r="G3825" s="5">
        <v>44931.54378472222</v>
      </c>
      <c r="H3825" s="5" t="str">
        <f t="shared" si="295"/>
        <v>Thursday</v>
      </c>
      <c r="I3825" s="5" t="str">
        <f t="shared" si="296"/>
        <v>January</v>
      </c>
      <c r="J3825">
        <f t="shared" si="297"/>
        <v>2023</v>
      </c>
      <c r="K3825">
        <f t="shared" si="298"/>
        <v>1</v>
      </c>
      <c r="L3825">
        <f t="shared" si="299"/>
        <v>5</v>
      </c>
      <c r="M3825">
        <v>2</v>
      </c>
    </row>
    <row r="3826" spans="1:13" x14ac:dyDescent="0.3">
      <c r="A3826" t="s">
        <v>3832</v>
      </c>
      <c r="B3826" t="s">
        <v>5008</v>
      </c>
      <c r="C3826">
        <v>48</v>
      </c>
      <c r="D3826" t="s">
        <v>5011</v>
      </c>
      <c r="E3826" t="s">
        <v>5020</v>
      </c>
      <c r="F3826">
        <v>1400</v>
      </c>
      <c r="G3826" s="5">
        <v>45069.612326388888</v>
      </c>
      <c r="H3826" s="5" t="str">
        <f t="shared" si="295"/>
        <v>Tuesday</v>
      </c>
      <c r="I3826" s="5" t="str">
        <f t="shared" si="296"/>
        <v>May</v>
      </c>
      <c r="J3826">
        <f t="shared" si="297"/>
        <v>2023</v>
      </c>
      <c r="K3826">
        <f t="shared" si="298"/>
        <v>5</v>
      </c>
      <c r="L3826">
        <f t="shared" si="299"/>
        <v>23</v>
      </c>
      <c r="M3826">
        <v>3</v>
      </c>
    </row>
    <row r="3827" spans="1:13" x14ac:dyDescent="0.3">
      <c r="A3827" t="s">
        <v>3833</v>
      </c>
      <c r="B3827" t="s">
        <v>5008</v>
      </c>
      <c r="C3827">
        <v>69</v>
      </c>
      <c r="D3827" t="s">
        <v>5013</v>
      </c>
      <c r="E3827" t="s">
        <v>5015</v>
      </c>
      <c r="F3827">
        <v>1600</v>
      </c>
      <c r="G3827" s="5">
        <v>43835.209351851852</v>
      </c>
      <c r="H3827" s="5" t="str">
        <f t="shared" si="295"/>
        <v>Sunday</v>
      </c>
      <c r="I3827" s="5" t="str">
        <f t="shared" si="296"/>
        <v>January</v>
      </c>
      <c r="J3827">
        <f t="shared" si="297"/>
        <v>2020</v>
      </c>
      <c r="K3827">
        <f t="shared" si="298"/>
        <v>1</v>
      </c>
      <c r="L3827">
        <f t="shared" si="299"/>
        <v>5</v>
      </c>
      <c r="M3827">
        <v>1</v>
      </c>
    </row>
    <row r="3828" spans="1:13" x14ac:dyDescent="0.3">
      <c r="A3828" t="s">
        <v>3834</v>
      </c>
      <c r="B3828" t="s">
        <v>5009</v>
      </c>
      <c r="C3828">
        <v>51</v>
      </c>
      <c r="D3828" t="s">
        <v>5014</v>
      </c>
      <c r="E3828" t="s">
        <v>5019</v>
      </c>
      <c r="F3828">
        <v>800</v>
      </c>
      <c r="G3828" s="5">
        <v>44560.877708333333</v>
      </c>
      <c r="H3828" s="5" t="str">
        <f t="shared" si="295"/>
        <v>Thursday</v>
      </c>
      <c r="I3828" s="5" t="str">
        <f t="shared" si="296"/>
        <v>December</v>
      </c>
      <c r="J3828">
        <f t="shared" si="297"/>
        <v>2021</v>
      </c>
      <c r="K3828">
        <f t="shared" si="298"/>
        <v>12</v>
      </c>
      <c r="L3828">
        <f t="shared" si="299"/>
        <v>30</v>
      </c>
      <c r="M3828">
        <v>3</v>
      </c>
    </row>
    <row r="3829" spans="1:13" x14ac:dyDescent="0.3">
      <c r="A3829" t="s">
        <v>3835</v>
      </c>
      <c r="B3829" t="s">
        <v>5009</v>
      </c>
      <c r="C3829">
        <v>49</v>
      </c>
      <c r="D3829" t="s">
        <v>5014</v>
      </c>
      <c r="E3829" t="s">
        <v>5017</v>
      </c>
      <c r="F3829">
        <v>500</v>
      </c>
      <c r="G3829" s="5">
        <v>44513.09474537037</v>
      </c>
      <c r="H3829" s="5" t="str">
        <f t="shared" si="295"/>
        <v>Saturday</v>
      </c>
      <c r="I3829" s="5" t="str">
        <f t="shared" si="296"/>
        <v>November</v>
      </c>
      <c r="J3829">
        <f t="shared" si="297"/>
        <v>2021</v>
      </c>
      <c r="K3829">
        <f t="shared" si="298"/>
        <v>11</v>
      </c>
      <c r="L3829">
        <f t="shared" si="299"/>
        <v>13</v>
      </c>
      <c r="M3829">
        <v>4</v>
      </c>
    </row>
    <row r="3830" spans="1:13" x14ac:dyDescent="0.3">
      <c r="A3830" t="s">
        <v>3836</v>
      </c>
      <c r="B3830" t="s">
        <v>5009</v>
      </c>
      <c r="C3830">
        <v>43</v>
      </c>
      <c r="D3830" t="s">
        <v>5014</v>
      </c>
      <c r="E3830" t="s">
        <v>5020</v>
      </c>
      <c r="F3830">
        <v>1150</v>
      </c>
      <c r="G3830" s="5">
        <v>44298.107118055559</v>
      </c>
      <c r="H3830" s="5" t="str">
        <f t="shared" si="295"/>
        <v>Monday</v>
      </c>
      <c r="I3830" s="5" t="str">
        <f t="shared" si="296"/>
        <v>April</v>
      </c>
      <c r="J3830">
        <f t="shared" si="297"/>
        <v>2021</v>
      </c>
      <c r="K3830">
        <f t="shared" si="298"/>
        <v>4</v>
      </c>
      <c r="L3830">
        <f t="shared" si="299"/>
        <v>12</v>
      </c>
      <c r="M3830">
        <v>3</v>
      </c>
    </row>
    <row r="3831" spans="1:13" x14ac:dyDescent="0.3">
      <c r="A3831" t="s">
        <v>3837</v>
      </c>
      <c r="B3831" t="s">
        <v>5008</v>
      </c>
      <c r="C3831">
        <v>52</v>
      </c>
      <c r="D3831" t="s">
        <v>5013</v>
      </c>
      <c r="E3831" t="s">
        <v>5019</v>
      </c>
      <c r="F3831">
        <v>750</v>
      </c>
      <c r="G3831" s="5">
        <v>44039.535995370366</v>
      </c>
      <c r="H3831" s="5" t="str">
        <f t="shared" si="295"/>
        <v>Monday</v>
      </c>
      <c r="I3831" s="5" t="str">
        <f t="shared" si="296"/>
        <v>July</v>
      </c>
      <c r="J3831">
        <f t="shared" si="297"/>
        <v>2020</v>
      </c>
      <c r="K3831">
        <f t="shared" si="298"/>
        <v>7</v>
      </c>
      <c r="L3831">
        <f t="shared" si="299"/>
        <v>27</v>
      </c>
      <c r="M3831">
        <v>1</v>
      </c>
    </row>
    <row r="3832" spans="1:13" x14ac:dyDescent="0.3">
      <c r="A3832" t="s">
        <v>3838</v>
      </c>
      <c r="B3832" t="s">
        <v>5008</v>
      </c>
      <c r="C3832">
        <v>32</v>
      </c>
      <c r="D3832" t="s">
        <v>5012</v>
      </c>
      <c r="E3832" t="s">
        <v>5018</v>
      </c>
      <c r="F3832">
        <v>300</v>
      </c>
      <c r="G3832" s="5">
        <v>44322.012094907397</v>
      </c>
      <c r="H3832" s="5" t="str">
        <f t="shared" si="295"/>
        <v>Thursday</v>
      </c>
      <c r="I3832" s="5" t="str">
        <f t="shared" si="296"/>
        <v>May</v>
      </c>
      <c r="J3832">
        <f t="shared" si="297"/>
        <v>2021</v>
      </c>
      <c r="K3832">
        <f t="shared" si="298"/>
        <v>5</v>
      </c>
      <c r="L3832">
        <f t="shared" si="299"/>
        <v>6</v>
      </c>
      <c r="M3832">
        <v>3</v>
      </c>
    </row>
    <row r="3833" spans="1:13" x14ac:dyDescent="0.3">
      <c r="A3833" t="s">
        <v>3839</v>
      </c>
      <c r="B3833" t="s">
        <v>5009</v>
      </c>
      <c r="C3833">
        <v>43</v>
      </c>
      <c r="D3833" t="s">
        <v>5010</v>
      </c>
      <c r="E3833" t="s">
        <v>5015</v>
      </c>
      <c r="F3833">
        <v>1650</v>
      </c>
      <c r="G3833" s="5">
        <v>44762.966192129628</v>
      </c>
      <c r="H3833" s="5" t="str">
        <f t="shared" si="295"/>
        <v>Wednesday</v>
      </c>
      <c r="I3833" s="5" t="str">
        <f t="shared" si="296"/>
        <v>July</v>
      </c>
      <c r="J3833">
        <f t="shared" si="297"/>
        <v>2022</v>
      </c>
      <c r="K3833">
        <f t="shared" si="298"/>
        <v>7</v>
      </c>
      <c r="L3833">
        <f t="shared" si="299"/>
        <v>20</v>
      </c>
      <c r="M3833">
        <v>3</v>
      </c>
    </row>
    <row r="3834" spans="1:13" x14ac:dyDescent="0.3">
      <c r="A3834" t="s">
        <v>3840</v>
      </c>
      <c r="B3834" t="s">
        <v>5009</v>
      </c>
      <c r="C3834">
        <v>49</v>
      </c>
      <c r="D3834" t="s">
        <v>5013</v>
      </c>
      <c r="E3834" t="s">
        <v>5017</v>
      </c>
      <c r="F3834">
        <v>1950</v>
      </c>
      <c r="G3834" s="5">
        <v>44883.344131944446</v>
      </c>
      <c r="H3834" s="5" t="str">
        <f t="shared" si="295"/>
        <v>Friday</v>
      </c>
      <c r="I3834" s="5" t="str">
        <f t="shared" si="296"/>
        <v>November</v>
      </c>
      <c r="J3834">
        <f t="shared" si="297"/>
        <v>2022</v>
      </c>
      <c r="K3834">
        <f t="shared" si="298"/>
        <v>11</v>
      </c>
      <c r="L3834">
        <f t="shared" si="299"/>
        <v>18</v>
      </c>
      <c r="M3834">
        <v>2</v>
      </c>
    </row>
    <row r="3835" spans="1:13" x14ac:dyDescent="0.3">
      <c r="A3835" t="s">
        <v>3841</v>
      </c>
      <c r="B3835" t="s">
        <v>5008</v>
      </c>
      <c r="C3835">
        <v>23</v>
      </c>
      <c r="D3835" t="s">
        <v>5012</v>
      </c>
      <c r="E3835" t="s">
        <v>5015</v>
      </c>
      <c r="F3835">
        <v>600</v>
      </c>
      <c r="G3835" s="5">
        <v>44103.324456018519</v>
      </c>
      <c r="H3835" s="5" t="str">
        <f t="shared" si="295"/>
        <v>Tuesday</v>
      </c>
      <c r="I3835" s="5" t="str">
        <f t="shared" si="296"/>
        <v>September</v>
      </c>
      <c r="J3835">
        <f t="shared" si="297"/>
        <v>2020</v>
      </c>
      <c r="K3835">
        <f t="shared" si="298"/>
        <v>9</v>
      </c>
      <c r="L3835">
        <f t="shared" si="299"/>
        <v>29</v>
      </c>
      <c r="M3835">
        <v>3</v>
      </c>
    </row>
    <row r="3836" spans="1:13" x14ac:dyDescent="0.3">
      <c r="A3836" t="s">
        <v>3842</v>
      </c>
      <c r="B3836" t="s">
        <v>5009</v>
      </c>
      <c r="C3836">
        <v>62</v>
      </c>
      <c r="D3836" t="s">
        <v>5014</v>
      </c>
      <c r="E3836" t="s">
        <v>5015</v>
      </c>
      <c r="F3836">
        <v>1800</v>
      </c>
      <c r="G3836" s="5">
        <v>43943.762916666667</v>
      </c>
      <c r="H3836" s="5" t="str">
        <f t="shared" si="295"/>
        <v>Wednesday</v>
      </c>
      <c r="I3836" s="5" t="str">
        <f t="shared" si="296"/>
        <v>April</v>
      </c>
      <c r="J3836">
        <f t="shared" si="297"/>
        <v>2020</v>
      </c>
      <c r="K3836">
        <f t="shared" si="298"/>
        <v>4</v>
      </c>
      <c r="L3836">
        <f t="shared" si="299"/>
        <v>22</v>
      </c>
      <c r="M3836">
        <v>3</v>
      </c>
    </row>
    <row r="3837" spans="1:13" x14ac:dyDescent="0.3">
      <c r="A3837" t="s">
        <v>3843</v>
      </c>
      <c r="B3837" t="s">
        <v>5008</v>
      </c>
      <c r="C3837">
        <v>38</v>
      </c>
      <c r="D3837" t="s">
        <v>5013</v>
      </c>
      <c r="E3837" t="s">
        <v>5016</v>
      </c>
      <c r="F3837">
        <v>1550</v>
      </c>
      <c r="G3837" s="5">
        <v>44360.846388888887</v>
      </c>
      <c r="H3837" s="5" t="str">
        <f t="shared" si="295"/>
        <v>Sunday</v>
      </c>
      <c r="I3837" s="5" t="str">
        <f t="shared" si="296"/>
        <v>June</v>
      </c>
      <c r="J3837">
        <f t="shared" si="297"/>
        <v>2021</v>
      </c>
      <c r="K3837">
        <f t="shared" si="298"/>
        <v>6</v>
      </c>
      <c r="L3837">
        <f t="shared" si="299"/>
        <v>13</v>
      </c>
      <c r="M3837">
        <v>4</v>
      </c>
    </row>
    <row r="3838" spans="1:13" x14ac:dyDescent="0.3">
      <c r="A3838" t="s">
        <v>3844</v>
      </c>
      <c r="B3838" t="s">
        <v>5008</v>
      </c>
      <c r="C3838">
        <v>50</v>
      </c>
      <c r="D3838" t="s">
        <v>5012</v>
      </c>
      <c r="E3838" t="s">
        <v>5019</v>
      </c>
      <c r="F3838">
        <v>500</v>
      </c>
      <c r="G3838" s="5">
        <v>43841.073796296303</v>
      </c>
      <c r="H3838" s="5" t="str">
        <f t="shared" si="295"/>
        <v>Saturday</v>
      </c>
      <c r="I3838" s="5" t="str">
        <f t="shared" si="296"/>
        <v>January</v>
      </c>
      <c r="J3838">
        <f t="shared" si="297"/>
        <v>2020</v>
      </c>
      <c r="K3838">
        <f t="shared" si="298"/>
        <v>1</v>
      </c>
      <c r="L3838">
        <f t="shared" si="299"/>
        <v>11</v>
      </c>
      <c r="M3838">
        <v>3</v>
      </c>
    </row>
    <row r="3839" spans="1:13" x14ac:dyDescent="0.3">
      <c r="A3839" t="s">
        <v>3845</v>
      </c>
      <c r="B3839" t="s">
        <v>5008</v>
      </c>
      <c r="C3839">
        <v>49</v>
      </c>
      <c r="D3839" t="s">
        <v>5011</v>
      </c>
      <c r="E3839" t="s">
        <v>5018</v>
      </c>
      <c r="F3839">
        <v>1700</v>
      </c>
      <c r="G3839" s="5">
        <v>44371.76761574074</v>
      </c>
      <c r="H3839" s="5" t="str">
        <f t="shared" si="295"/>
        <v>Thursday</v>
      </c>
      <c r="I3839" s="5" t="str">
        <f t="shared" si="296"/>
        <v>June</v>
      </c>
      <c r="J3839">
        <f t="shared" si="297"/>
        <v>2021</v>
      </c>
      <c r="K3839">
        <f t="shared" si="298"/>
        <v>6</v>
      </c>
      <c r="L3839">
        <f t="shared" si="299"/>
        <v>24</v>
      </c>
      <c r="M3839">
        <v>3</v>
      </c>
    </row>
    <row r="3840" spans="1:13" x14ac:dyDescent="0.3">
      <c r="A3840" t="s">
        <v>3846</v>
      </c>
      <c r="B3840" t="s">
        <v>5008</v>
      </c>
      <c r="C3840">
        <v>69</v>
      </c>
      <c r="D3840" t="s">
        <v>5014</v>
      </c>
      <c r="E3840" t="s">
        <v>5020</v>
      </c>
      <c r="F3840">
        <v>1000</v>
      </c>
      <c r="G3840" s="5">
        <v>44114.752314814818</v>
      </c>
      <c r="H3840" s="5" t="str">
        <f t="shared" si="295"/>
        <v>Saturday</v>
      </c>
      <c r="I3840" s="5" t="str">
        <f t="shared" si="296"/>
        <v>October</v>
      </c>
      <c r="J3840">
        <f t="shared" si="297"/>
        <v>2020</v>
      </c>
      <c r="K3840">
        <f t="shared" si="298"/>
        <v>10</v>
      </c>
      <c r="L3840">
        <f t="shared" si="299"/>
        <v>10</v>
      </c>
      <c r="M3840">
        <v>2</v>
      </c>
    </row>
    <row r="3841" spans="1:13" x14ac:dyDescent="0.3">
      <c r="A3841" t="s">
        <v>3847</v>
      </c>
      <c r="B3841" t="s">
        <v>5009</v>
      </c>
      <c r="C3841">
        <v>36</v>
      </c>
      <c r="D3841" t="s">
        <v>5012</v>
      </c>
      <c r="E3841" t="s">
        <v>5018</v>
      </c>
      <c r="F3841">
        <v>500</v>
      </c>
      <c r="G3841" s="5">
        <v>43842.435567129629</v>
      </c>
      <c r="H3841" s="5" t="str">
        <f t="shared" si="295"/>
        <v>Sunday</v>
      </c>
      <c r="I3841" s="5" t="str">
        <f t="shared" si="296"/>
        <v>January</v>
      </c>
      <c r="J3841">
        <f t="shared" si="297"/>
        <v>2020</v>
      </c>
      <c r="K3841">
        <f t="shared" si="298"/>
        <v>1</v>
      </c>
      <c r="L3841">
        <f t="shared" si="299"/>
        <v>12</v>
      </c>
      <c r="M3841">
        <v>4</v>
      </c>
    </row>
    <row r="3842" spans="1:13" x14ac:dyDescent="0.3">
      <c r="A3842" t="s">
        <v>3848</v>
      </c>
      <c r="B3842" t="s">
        <v>5009</v>
      </c>
      <c r="C3842">
        <v>50</v>
      </c>
      <c r="D3842" t="s">
        <v>5013</v>
      </c>
      <c r="E3842" t="s">
        <v>5019</v>
      </c>
      <c r="F3842">
        <v>550</v>
      </c>
      <c r="G3842" s="5">
        <v>45050.648460648154</v>
      </c>
      <c r="H3842" s="5" t="str">
        <f t="shared" si="295"/>
        <v>Thursday</v>
      </c>
      <c r="I3842" s="5" t="str">
        <f t="shared" si="296"/>
        <v>May</v>
      </c>
      <c r="J3842">
        <f t="shared" si="297"/>
        <v>2023</v>
      </c>
      <c r="K3842">
        <f t="shared" si="298"/>
        <v>5</v>
      </c>
      <c r="L3842">
        <f t="shared" si="299"/>
        <v>4</v>
      </c>
      <c r="M3842">
        <v>3</v>
      </c>
    </row>
    <row r="3843" spans="1:13" x14ac:dyDescent="0.3">
      <c r="A3843" t="s">
        <v>3849</v>
      </c>
      <c r="B3843" t="s">
        <v>5008</v>
      </c>
      <c r="C3843">
        <v>45</v>
      </c>
      <c r="D3843" t="s">
        <v>5011</v>
      </c>
      <c r="E3843" t="s">
        <v>5015</v>
      </c>
      <c r="F3843">
        <v>700</v>
      </c>
      <c r="G3843" s="5">
        <v>44682.56554398148</v>
      </c>
      <c r="H3843" s="5" t="str">
        <f t="shared" ref="H3843:H3906" si="300">TEXT(G3843,"DDDD")</f>
        <v>Sunday</v>
      </c>
      <c r="I3843" s="5" t="str">
        <f t="shared" ref="I3843:I3906" si="301">TEXT(G3843,"mmmm")</f>
        <v>May</v>
      </c>
      <c r="J3843">
        <f t="shared" ref="J3843:J3906" si="302">YEAR(G3843)</f>
        <v>2022</v>
      </c>
      <c r="K3843">
        <f t="shared" ref="K3843:K3906" si="303">MONTH(G3843)</f>
        <v>5</v>
      </c>
      <c r="L3843">
        <f t="shared" ref="L3843:L3906" si="304">DAY(G3843)</f>
        <v>1</v>
      </c>
      <c r="M3843">
        <v>3</v>
      </c>
    </row>
    <row r="3844" spans="1:13" x14ac:dyDescent="0.3">
      <c r="A3844" t="s">
        <v>3850</v>
      </c>
      <c r="B3844" t="s">
        <v>5009</v>
      </c>
      <c r="C3844">
        <v>48</v>
      </c>
      <c r="D3844" t="s">
        <v>5014</v>
      </c>
      <c r="E3844" t="s">
        <v>5016</v>
      </c>
      <c r="F3844">
        <v>150</v>
      </c>
      <c r="G3844" s="5">
        <v>44676.646874999999</v>
      </c>
      <c r="H3844" s="5" t="str">
        <f t="shared" si="300"/>
        <v>Monday</v>
      </c>
      <c r="I3844" s="5" t="str">
        <f t="shared" si="301"/>
        <v>April</v>
      </c>
      <c r="J3844">
        <f t="shared" si="302"/>
        <v>2022</v>
      </c>
      <c r="K3844">
        <f t="shared" si="303"/>
        <v>4</v>
      </c>
      <c r="L3844">
        <f t="shared" si="304"/>
        <v>25</v>
      </c>
      <c r="M3844">
        <v>3</v>
      </c>
    </row>
    <row r="3845" spans="1:13" x14ac:dyDescent="0.3">
      <c r="A3845" t="s">
        <v>3851</v>
      </c>
      <c r="B3845" t="s">
        <v>5008</v>
      </c>
      <c r="C3845">
        <v>38</v>
      </c>
      <c r="D3845" t="s">
        <v>5010</v>
      </c>
      <c r="E3845" t="s">
        <v>5019</v>
      </c>
      <c r="F3845">
        <v>1650</v>
      </c>
      <c r="G3845" s="5">
        <v>44459.414988425917</v>
      </c>
      <c r="H3845" s="5" t="str">
        <f t="shared" si="300"/>
        <v>Monday</v>
      </c>
      <c r="I3845" s="5" t="str">
        <f t="shared" si="301"/>
        <v>September</v>
      </c>
      <c r="J3845">
        <f t="shared" si="302"/>
        <v>2021</v>
      </c>
      <c r="K3845">
        <f t="shared" si="303"/>
        <v>9</v>
      </c>
      <c r="L3845">
        <f t="shared" si="304"/>
        <v>20</v>
      </c>
      <c r="M3845">
        <v>3</v>
      </c>
    </row>
    <row r="3846" spans="1:13" x14ac:dyDescent="0.3">
      <c r="A3846" t="s">
        <v>3852</v>
      </c>
      <c r="B3846" t="s">
        <v>5008</v>
      </c>
      <c r="C3846">
        <v>43</v>
      </c>
      <c r="D3846" t="s">
        <v>5014</v>
      </c>
      <c r="E3846" t="s">
        <v>5017</v>
      </c>
      <c r="F3846">
        <v>350</v>
      </c>
      <c r="G3846" s="5">
        <v>44809.356631944444</v>
      </c>
      <c r="H3846" s="5" t="str">
        <f t="shared" si="300"/>
        <v>Monday</v>
      </c>
      <c r="I3846" s="5" t="str">
        <f t="shared" si="301"/>
        <v>September</v>
      </c>
      <c r="J3846">
        <f t="shared" si="302"/>
        <v>2022</v>
      </c>
      <c r="K3846">
        <f t="shared" si="303"/>
        <v>9</v>
      </c>
      <c r="L3846">
        <f t="shared" si="304"/>
        <v>5</v>
      </c>
      <c r="M3846">
        <v>3</v>
      </c>
    </row>
    <row r="3847" spans="1:13" x14ac:dyDescent="0.3">
      <c r="A3847" t="s">
        <v>3853</v>
      </c>
      <c r="B3847" t="s">
        <v>5009</v>
      </c>
      <c r="C3847">
        <v>51</v>
      </c>
      <c r="D3847" t="s">
        <v>5013</v>
      </c>
      <c r="E3847" t="s">
        <v>5017</v>
      </c>
      <c r="F3847">
        <v>200</v>
      </c>
      <c r="G3847" s="5">
        <v>43995.173576388886</v>
      </c>
      <c r="H3847" s="5" t="str">
        <f t="shared" si="300"/>
        <v>Saturday</v>
      </c>
      <c r="I3847" s="5" t="str">
        <f t="shared" si="301"/>
        <v>June</v>
      </c>
      <c r="J3847">
        <f t="shared" si="302"/>
        <v>2020</v>
      </c>
      <c r="K3847">
        <f t="shared" si="303"/>
        <v>6</v>
      </c>
      <c r="L3847">
        <f t="shared" si="304"/>
        <v>13</v>
      </c>
      <c r="M3847">
        <v>3</v>
      </c>
    </row>
    <row r="3848" spans="1:13" x14ac:dyDescent="0.3">
      <c r="A3848" t="s">
        <v>3854</v>
      </c>
      <c r="B3848" t="s">
        <v>5008</v>
      </c>
      <c r="C3848">
        <v>32</v>
      </c>
      <c r="D3848" t="s">
        <v>5010</v>
      </c>
      <c r="E3848" t="s">
        <v>5019</v>
      </c>
      <c r="F3848">
        <v>1950</v>
      </c>
      <c r="G3848" s="5">
        <v>44527.357187499998</v>
      </c>
      <c r="H3848" s="5" t="str">
        <f t="shared" si="300"/>
        <v>Saturday</v>
      </c>
      <c r="I3848" s="5" t="str">
        <f t="shared" si="301"/>
        <v>November</v>
      </c>
      <c r="J3848">
        <f t="shared" si="302"/>
        <v>2021</v>
      </c>
      <c r="K3848">
        <f t="shared" si="303"/>
        <v>11</v>
      </c>
      <c r="L3848">
        <f t="shared" si="304"/>
        <v>27</v>
      </c>
      <c r="M3848">
        <v>3</v>
      </c>
    </row>
    <row r="3849" spans="1:13" x14ac:dyDescent="0.3">
      <c r="A3849" t="s">
        <v>3855</v>
      </c>
      <c r="B3849" t="s">
        <v>5009</v>
      </c>
      <c r="C3849">
        <v>31</v>
      </c>
      <c r="D3849" t="s">
        <v>5010</v>
      </c>
      <c r="E3849" t="s">
        <v>5020</v>
      </c>
      <c r="F3849">
        <v>500</v>
      </c>
      <c r="G3849" s="5">
        <v>44542.831747685188</v>
      </c>
      <c r="H3849" s="5" t="str">
        <f t="shared" si="300"/>
        <v>Sunday</v>
      </c>
      <c r="I3849" s="5" t="str">
        <f t="shared" si="301"/>
        <v>December</v>
      </c>
      <c r="J3849">
        <f t="shared" si="302"/>
        <v>2021</v>
      </c>
      <c r="K3849">
        <f t="shared" si="303"/>
        <v>12</v>
      </c>
      <c r="L3849">
        <f t="shared" si="304"/>
        <v>12</v>
      </c>
      <c r="M3849">
        <v>3</v>
      </c>
    </row>
    <row r="3850" spans="1:13" x14ac:dyDescent="0.3">
      <c r="A3850" t="s">
        <v>3856</v>
      </c>
      <c r="B3850" t="s">
        <v>5009</v>
      </c>
      <c r="C3850">
        <v>36</v>
      </c>
      <c r="D3850" t="s">
        <v>5010</v>
      </c>
      <c r="E3850" t="s">
        <v>5018</v>
      </c>
      <c r="F3850">
        <v>750</v>
      </c>
      <c r="G3850" s="5">
        <v>45230.538518518522</v>
      </c>
      <c r="H3850" s="5" t="str">
        <f t="shared" si="300"/>
        <v>Tuesday</v>
      </c>
      <c r="I3850" s="5" t="str">
        <f t="shared" si="301"/>
        <v>October</v>
      </c>
      <c r="J3850">
        <f t="shared" si="302"/>
        <v>2023</v>
      </c>
      <c r="K3850">
        <f t="shared" si="303"/>
        <v>10</v>
      </c>
      <c r="L3850">
        <f t="shared" si="304"/>
        <v>31</v>
      </c>
      <c r="M3850">
        <v>4</v>
      </c>
    </row>
    <row r="3851" spans="1:13" x14ac:dyDescent="0.3">
      <c r="A3851" t="s">
        <v>3857</v>
      </c>
      <c r="B3851" t="s">
        <v>5008</v>
      </c>
      <c r="C3851">
        <v>60</v>
      </c>
      <c r="D3851" t="s">
        <v>5013</v>
      </c>
      <c r="E3851" t="s">
        <v>5018</v>
      </c>
      <c r="F3851">
        <v>800</v>
      </c>
      <c r="G3851" s="5">
        <v>43932.753101851849</v>
      </c>
      <c r="H3851" s="5" t="str">
        <f t="shared" si="300"/>
        <v>Saturday</v>
      </c>
      <c r="I3851" s="5" t="str">
        <f t="shared" si="301"/>
        <v>April</v>
      </c>
      <c r="J3851">
        <f t="shared" si="302"/>
        <v>2020</v>
      </c>
      <c r="K3851">
        <f t="shared" si="303"/>
        <v>4</v>
      </c>
      <c r="L3851">
        <f t="shared" si="304"/>
        <v>11</v>
      </c>
      <c r="M3851">
        <v>2</v>
      </c>
    </row>
    <row r="3852" spans="1:13" x14ac:dyDescent="0.3">
      <c r="A3852" t="s">
        <v>3858</v>
      </c>
      <c r="B3852" t="s">
        <v>5008</v>
      </c>
      <c r="C3852">
        <v>32</v>
      </c>
      <c r="D3852" t="s">
        <v>5013</v>
      </c>
      <c r="E3852" t="s">
        <v>5020</v>
      </c>
      <c r="F3852">
        <v>1900</v>
      </c>
      <c r="G3852" s="5">
        <v>44918.557789351849</v>
      </c>
      <c r="H3852" s="5" t="str">
        <f t="shared" si="300"/>
        <v>Friday</v>
      </c>
      <c r="I3852" s="5" t="str">
        <f t="shared" si="301"/>
        <v>December</v>
      </c>
      <c r="J3852">
        <f t="shared" si="302"/>
        <v>2022</v>
      </c>
      <c r="K3852">
        <f t="shared" si="303"/>
        <v>12</v>
      </c>
      <c r="L3852">
        <f t="shared" si="304"/>
        <v>23</v>
      </c>
      <c r="M3852">
        <v>3</v>
      </c>
    </row>
    <row r="3853" spans="1:13" x14ac:dyDescent="0.3">
      <c r="A3853" t="s">
        <v>3859</v>
      </c>
      <c r="B3853" t="s">
        <v>5008</v>
      </c>
      <c r="C3853">
        <v>23</v>
      </c>
      <c r="D3853" t="s">
        <v>5010</v>
      </c>
      <c r="E3853" t="s">
        <v>5016</v>
      </c>
      <c r="F3853">
        <v>200</v>
      </c>
      <c r="G3853" s="5">
        <v>44118.606909722221</v>
      </c>
      <c r="H3853" s="5" t="str">
        <f t="shared" si="300"/>
        <v>Wednesday</v>
      </c>
      <c r="I3853" s="5" t="str">
        <f t="shared" si="301"/>
        <v>October</v>
      </c>
      <c r="J3853">
        <f t="shared" si="302"/>
        <v>2020</v>
      </c>
      <c r="K3853">
        <f t="shared" si="303"/>
        <v>10</v>
      </c>
      <c r="L3853">
        <f t="shared" si="304"/>
        <v>14</v>
      </c>
      <c r="M3853">
        <v>1</v>
      </c>
    </row>
    <row r="3854" spans="1:13" x14ac:dyDescent="0.3">
      <c r="A3854" t="s">
        <v>3860</v>
      </c>
      <c r="B3854" t="s">
        <v>5009</v>
      </c>
      <c r="C3854">
        <v>69</v>
      </c>
      <c r="D3854" t="s">
        <v>5011</v>
      </c>
      <c r="E3854" t="s">
        <v>5015</v>
      </c>
      <c r="F3854">
        <v>200</v>
      </c>
      <c r="G3854" s="5">
        <v>44229.760520833333</v>
      </c>
      <c r="H3854" s="5" t="str">
        <f t="shared" si="300"/>
        <v>Tuesday</v>
      </c>
      <c r="I3854" s="5" t="str">
        <f t="shared" si="301"/>
        <v>February</v>
      </c>
      <c r="J3854">
        <f t="shared" si="302"/>
        <v>2021</v>
      </c>
      <c r="K3854">
        <f t="shared" si="303"/>
        <v>2</v>
      </c>
      <c r="L3854">
        <f t="shared" si="304"/>
        <v>2</v>
      </c>
      <c r="M3854">
        <v>3</v>
      </c>
    </row>
    <row r="3855" spans="1:13" x14ac:dyDescent="0.3">
      <c r="A3855" t="s">
        <v>3861</v>
      </c>
      <c r="B3855" t="s">
        <v>5008</v>
      </c>
      <c r="C3855">
        <v>26</v>
      </c>
      <c r="D3855" t="s">
        <v>5010</v>
      </c>
      <c r="E3855" t="s">
        <v>5019</v>
      </c>
      <c r="F3855">
        <v>1800</v>
      </c>
      <c r="G3855" s="5">
        <v>44149.708136574067</v>
      </c>
      <c r="H3855" s="5" t="str">
        <f t="shared" si="300"/>
        <v>Saturday</v>
      </c>
      <c r="I3855" s="5" t="str">
        <f t="shared" si="301"/>
        <v>November</v>
      </c>
      <c r="J3855">
        <f t="shared" si="302"/>
        <v>2020</v>
      </c>
      <c r="K3855">
        <f t="shared" si="303"/>
        <v>11</v>
      </c>
      <c r="L3855">
        <f t="shared" si="304"/>
        <v>14</v>
      </c>
      <c r="M3855">
        <v>3</v>
      </c>
    </row>
    <row r="3856" spans="1:13" x14ac:dyDescent="0.3">
      <c r="A3856" t="s">
        <v>3862</v>
      </c>
      <c r="B3856" t="s">
        <v>5009</v>
      </c>
      <c r="C3856">
        <v>54</v>
      </c>
      <c r="D3856" t="s">
        <v>5012</v>
      </c>
      <c r="E3856" t="s">
        <v>5019</v>
      </c>
      <c r="F3856">
        <v>1350</v>
      </c>
      <c r="G3856" s="5">
        <v>44108.569791666669</v>
      </c>
      <c r="H3856" s="5" t="str">
        <f t="shared" si="300"/>
        <v>Sunday</v>
      </c>
      <c r="I3856" s="5" t="str">
        <f t="shared" si="301"/>
        <v>October</v>
      </c>
      <c r="J3856">
        <f t="shared" si="302"/>
        <v>2020</v>
      </c>
      <c r="K3856">
        <f t="shared" si="303"/>
        <v>10</v>
      </c>
      <c r="L3856">
        <f t="shared" si="304"/>
        <v>4</v>
      </c>
      <c r="M3856">
        <v>2</v>
      </c>
    </row>
    <row r="3857" spans="1:13" x14ac:dyDescent="0.3">
      <c r="A3857" t="s">
        <v>3863</v>
      </c>
      <c r="B3857" t="s">
        <v>5008</v>
      </c>
      <c r="C3857">
        <v>37</v>
      </c>
      <c r="D3857" t="s">
        <v>5010</v>
      </c>
      <c r="E3857" t="s">
        <v>5015</v>
      </c>
      <c r="F3857">
        <v>1100</v>
      </c>
      <c r="G3857" s="5">
        <v>44543.252418981479</v>
      </c>
      <c r="H3857" s="5" t="str">
        <f t="shared" si="300"/>
        <v>Monday</v>
      </c>
      <c r="I3857" s="5" t="str">
        <f t="shared" si="301"/>
        <v>December</v>
      </c>
      <c r="J3857">
        <f t="shared" si="302"/>
        <v>2021</v>
      </c>
      <c r="K3857">
        <f t="shared" si="303"/>
        <v>12</v>
      </c>
      <c r="L3857">
        <f t="shared" si="304"/>
        <v>13</v>
      </c>
      <c r="M3857">
        <v>4</v>
      </c>
    </row>
    <row r="3858" spans="1:13" x14ac:dyDescent="0.3">
      <c r="A3858" t="s">
        <v>3864</v>
      </c>
      <c r="B3858" t="s">
        <v>5008</v>
      </c>
      <c r="C3858">
        <v>51</v>
      </c>
      <c r="D3858" t="s">
        <v>5013</v>
      </c>
      <c r="E3858" t="s">
        <v>5017</v>
      </c>
      <c r="F3858">
        <v>1100</v>
      </c>
      <c r="G3858" s="5">
        <v>44795.472314814811</v>
      </c>
      <c r="H3858" s="5" t="str">
        <f t="shared" si="300"/>
        <v>Monday</v>
      </c>
      <c r="I3858" s="5" t="str">
        <f t="shared" si="301"/>
        <v>August</v>
      </c>
      <c r="J3858">
        <f t="shared" si="302"/>
        <v>2022</v>
      </c>
      <c r="K3858">
        <f t="shared" si="303"/>
        <v>8</v>
      </c>
      <c r="L3858">
        <f t="shared" si="304"/>
        <v>22</v>
      </c>
      <c r="M3858">
        <v>2</v>
      </c>
    </row>
    <row r="3859" spans="1:13" x14ac:dyDescent="0.3">
      <c r="A3859" t="s">
        <v>3865</v>
      </c>
      <c r="B3859" t="s">
        <v>5009</v>
      </c>
      <c r="C3859">
        <v>55</v>
      </c>
      <c r="D3859" t="s">
        <v>5013</v>
      </c>
      <c r="E3859" t="s">
        <v>5016</v>
      </c>
      <c r="F3859">
        <v>850</v>
      </c>
      <c r="G3859" s="5">
        <v>43890.535057870373</v>
      </c>
      <c r="H3859" s="5" t="str">
        <f t="shared" si="300"/>
        <v>Saturday</v>
      </c>
      <c r="I3859" s="5" t="str">
        <f t="shared" si="301"/>
        <v>February</v>
      </c>
      <c r="J3859">
        <f t="shared" si="302"/>
        <v>2020</v>
      </c>
      <c r="K3859">
        <f t="shared" si="303"/>
        <v>2</v>
      </c>
      <c r="L3859">
        <f t="shared" si="304"/>
        <v>29</v>
      </c>
      <c r="M3859">
        <v>4</v>
      </c>
    </row>
    <row r="3860" spans="1:13" x14ac:dyDescent="0.3">
      <c r="A3860" t="s">
        <v>3866</v>
      </c>
      <c r="B3860" t="s">
        <v>5008</v>
      </c>
      <c r="C3860">
        <v>43</v>
      </c>
      <c r="D3860" t="s">
        <v>5012</v>
      </c>
      <c r="E3860" t="s">
        <v>5020</v>
      </c>
      <c r="F3860">
        <v>1700</v>
      </c>
      <c r="G3860" s="5">
        <v>44363.329340277778</v>
      </c>
      <c r="H3860" s="5" t="str">
        <f t="shared" si="300"/>
        <v>Wednesday</v>
      </c>
      <c r="I3860" s="5" t="str">
        <f t="shared" si="301"/>
        <v>June</v>
      </c>
      <c r="J3860">
        <f t="shared" si="302"/>
        <v>2021</v>
      </c>
      <c r="K3860">
        <f t="shared" si="303"/>
        <v>6</v>
      </c>
      <c r="L3860">
        <f t="shared" si="304"/>
        <v>16</v>
      </c>
      <c r="M3860">
        <v>3</v>
      </c>
    </row>
    <row r="3861" spans="1:13" x14ac:dyDescent="0.3">
      <c r="A3861" t="s">
        <v>3867</v>
      </c>
      <c r="B3861" t="s">
        <v>5009</v>
      </c>
      <c r="C3861">
        <v>35</v>
      </c>
      <c r="D3861" t="s">
        <v>5012</v>
      </c>
      <c r="E3861" t="s">
        <v>5019</v>
      </c>
      <c r="F3861">
        <v>1600</v>
      </c>
      <c r="G3861" s="5">
        <v>44239.290810185194</v>
      </c>
      <c r="H3861" s="5" t="str">
        <f t="shared" si="300"/>
        <v>Friday</v>
      </c>
      <c r="I3861" s="5" t="str">
        <f t="shared" si="301"/>
        <v>February</v>
      </c>
      <c r="J3861">
        <f t="shared" si="302"/>
        <v>2021</v>
      </c>
      <c r="K3861">
        <f t="shared" si="303"/>
        <v>2</v>
      </c>
      <c r="L3861">
        <f t="shared" si="304"/>
        <v>12</v>
      </c>
      <c r="M3861">
        <v>2</v>
      </c>
    </row>
    <row r="3862" spans="1:13" x14ac:dyDescent="0.3">
      <c r="A3862" t="s">
        <v>3868</v>
      </c>
      <c r="B3862" t="s">
        <v>5009</v>
      </c>
      <c r="C3862">
        <v>45</v>
      </c>
      <c r="D3862" t="s">
        <v>5014</v>
      </c>
      <c r="E3862" t="s">
        <v>5019</v>
      </c>
      <c r="F3862">
        <v>300</v>
      </c>
      <c r="G3862" s="5">
        <v>44616.07675925926</v>
      </c>
      <c r="H3862" s="5" t="str">
        <f t="shared" si="300"/>
        <v>Thursday</v>
      </c>
      <c r="I3862" s="5" t="str">
        <f t="shared" si="301"/>
        <v>February</v>
      </c>
      <c r="J3862">
        <f t="shared" si="302"/>
        <v>2022</v>
      </c>
      <c r="K3862">
        <f t="shared" si="303"/>
        <v>2</v>
      </c>
      <c r="L3862">
        <f t="shared" si="304"/>
        <v>24</v>
      </c>
      <c r="M3862">
        <v>3</v>
      </c>
    </row>
    <row r="3863" spans="1:13" x14ac:dyDescent="0.3">
      <c r="A3863" t="s">
        <v>3869</v>
      </c>
      <c r="B3863" t="s">
        <v>5009</v>
      </c>
      <c r="C3863">
        <v>43</v>
      </c>
      <c r="D3863" t="s">
        <v>5011</v>
      </c>
      <c r="E3863" t="s">
        <v>5018</v>
      </c>
      <c r="F3863">
        <v>1650</v>
      </c>
      <c r="G3863" s="5">
        <v>44629.4375</v>
      </c>
      <c r="H3863" s="5" t="str">
        <f t="shared" si="300"/>
        <v>Wednesday</v>
      </c>
      <c r="I3863" s="5" t="str">
        <f t="shared" si="301"/>
        <v>March</v>
      </c>
      <c r="J3863">
        <f t="shared" si="302"/>
        <v>2022</v>
      </c>
      <c r="K3863">
        <f t="shared" si="303"/>
        <v>3</v>
      </c>
      <c r="L3863">
        <f t="shared" si="304"/>
        <v>9</v>
      </c>
      <c r="M3863">
        <v>4</v>
      </c>
    </row>
    <row r="3864" spans="1:13" x14ac:dyDescent="0.3">
      <c r="A3864" t="s">
        <v>3870</v>
      </c>
      <c r="B3864" t="s">
        <v>5008</v>
      </c>
      <c r="C3864">
        <v>68</v>
      </c>
      <c r="D3864" t="s">
        <v>5011</v>
      </c>
      <c r="E3864" t="s">
        <v>5019</v>
      </c>
      <c r="F3864">
        <v>400</v>
      </c>
      <c r="G3864" s="5">
        <v>45003.165300925917</v>
      </c>
      <c r="H3864" s="5" t="str">
        <f t="shared" si="300"/>
        <v>Saturday</v>
      </c>
      <c r="I3864" s="5" t="str">
        <f t="shared" si="301"/>
        <v>March</v>
      </c>
      <c r="J3864">
        <f t="shared" si="302"/>
        <v>2023</v>
      </c>
      <c r="K3864">
        <f t="shared" si="303"/>
        <v>3</v>
      </c>
      <c r="L3864">
        <f t="shared" si="304"/>
        <v>18</v>
      </c>
      <c r="M3864">
        <v>3</v>
      </c>
    </row>
    <row r="3865" spans="1:13" x14ac:dyDescent="0.3">
      <c r="A3865" t="s">
        <v>3871</v>
      </c>
      <c r="B3865" t="s">
        <v>5008</v>
      </c>
      <c r="C3865">
        <v>26</v>
      </c>
      <c r="D3865" t="s">
        <v>5011</v>
      </c>
      <c r="E3865" t="s">
        <v>5018</v>
      </c>
      <c r="F3865">
        <v>1800</v>
      </c>
      <c r="G3865" s="5">
        <v>44028.707442129627</v>
      </c>
      <c r="H3865" s="5" t="str">
        <f t="shared" si="300"/>
        <v>Thursday</v>
      </c>
      <c r="I3865" s="5" t="str">
        <f t="shared" si="301"/>
        <v>July</v>
      </c>
      <c r="J3865">
        <f t="shared" si="302"/>
        <v>2020</v>
      </c>
      <c r="K3865">
        <f t="shared" si="303"/>
        <v>7</v>
      </c>
      <c r="L3865">
        <f t="shared" si="304"/>
        <v>16</v>
      </c>
      <c r="M3865">
        <v>4</v>
      </c>
    </row>
    <row r="3866" spans="1:13" x14ac:dyDescent="0.3">
      <c r="A3866" t="s">
        <v>3872</v>
      </c>
      <c r="B3866" t="s">
        <v>5008</v>
      </c>
      <c r="C3866">
        <v>49</v>
      </c>
      <c r="D3866" t="s">
        <v>5013</v>
      </c>
      <c r="E3866" t="s">
        <v>5019</v>
      </c>
      <c r="F3866">
        <v>250</v>
      </c>
      <c r="G3866" s="5">
        <v>45147.989699074067</v>
      </c>
      <c r="H3866" s="5" t="str">
        <f t="shared" si="300"/>
        <v>Wednesday</v>
      </c>
      <c r="I3866" s="5" t="str">
        <f t="shared" si="301"/>
        <v>August</v>
      </c>
      <c r="J3866">
        <f t="shared" si="302"/>
        <v>2023</v>
      </c>
      <c r="K3866">
        <f t="shared" si="303"/>
        <v>8</v>
      </c>
      <c r="L3866">
        <f t="shared" si="304"/>
        <v>9</v>
      </c>
      <c r="M3866">
        <v>3</v>
      </c>
    </row>
    <row r="3867" spans="1:13" x14ac:dyDescent="0.3">
      <c r="A3867" t="s">
        <v>3873</v>
      </c>
      <c r="B3867" t="s">
        <v>5008</v>
      </c>
      <c r="C3867">
        <v>43</v>
      </c>
      <c r="D3867" t="s">
        <v>5013</v>
      </c>
      <c r="E3867" t="s">
        <v>5020</v>
      </c>
      <c r="F3867">
        <v>250</v>
      </c>
      <c r="G3867" s="5">
        <v>44442.266157407408</v>
      </c>
      <c r="H3867" s="5" t="str">
        <f t="shared" si="300"/>
        <v>Friday</v>
      </c>
      <c r="I3867" s="5" t="str">
        <f t="shared" si="301"/>
        <v>September</v>
      </c>
      <c r="J3867">
        <f t="shared" si="302"/>
        <v>2021</v>
      </c>
      <c r="K3867">
        <f t="shared" si="303"/>
        <v>9</v>
      </c>
      <c r="L3867">
        <f t="shared" si="304"/>
        <v>3</v>
      </c>
      <c r="M3867">
        <v>2</v>
      </c>
    </row>
    <row r="3868" spans="1:13" x14ac:dyDescent="0.3">
      <c r="A3868" t="s">
        <v>3874</v>
      </c>
      <c r="B3868" t="s">
        <v>5008</v>
      </c>
      <c r="C3868">
        <v>43</v>
      </c>
      <c r="D3868" t="s">
        <v>5011</v>
      </c>
      <c r="E3868" t="s">
        <v>5020</v>
      </c>
      <c r="F3868">
        <v>500</v>
      </c>
      <c r="G3868" s="5">
        <v>44902.901550925933</v>
      </c>
      <c r="H3868" s="5" t="str">
        <f t="shared" si="300"/>
        <v>Wednesday</v>
      </c>
      <c r="I3868" s="5" t="str">
        <f t="shared" si="301"/>
        <v>December</v>
      </c>
      <c r="J3868">
        <f t="shared" si="302"/>
        <v>2022</v>
      </c>
      <c r="K3868">
        <f t="shared" si="303"/>
        <v>12</v>
      </c>
      <c r="L3868">
        <f t="shared" si="304"/>
        <v>7</v>
      </c>
      <c r="M3868">
        <v>5</v>
      </c>
    </row>
    <row r="3869" spans="1:13" x14ac:dyDescent="0.3">
      <c r="A3869" t="s">
        <v>3875</v>
      </c>
      <c r="B3869" t="s">
        <v>5009</v>
      </c>
      <c r="C3869">
        <v>23</v>
      </c>
      <c r="D3869" t="s">
        <v>5014</v>
      </c>
      <c r="E3869" t="s">
        <v>5016</v>
      </c>
      <c r="F3869">
        <v>1000</v>
      </c>
      <c r="G3869" s="5">
        <v>44616.625219907408</v>
      </c>
      <c r="H3869" s="5" t="str">
        <f t="shared" si="300"/>
        <v>Thursday</v>
      </c>
      <c r="I3869" s="5" t="str">
        <f t="shared" si="301"/>
        <v>February</v>
      </c>
      <c r="J3869">
        <f t="shared" si="302"/>
        <v>2022</v>
      </c>
      <c r="K3869">
        <f t="shared" si="303"/>
        <v>2</v>
      </c>
      <c r="L3869">
        <f t="shared" si="304"/>
        <v>24</v>
      </c>
      <c r="M3869">
        <v>3</v>
      </c>
    </row>
    <row r="3870" spans="1:13" x14ac:dyDescent="0.3">
      <c r="A3870" t="s">
        <v>3876</v>
      </c>
      <c r="B3870" t="s">
        <v>5009</v>
      </c>
      <c r="C3870">
        <v>31</v>
      </c>
      <c r="D3870" t="s">
        <v>5014</v>
      </c>
      <c r="E3870" t="s">
        <v>5019</v>
      </c>
      <c r="F3870">
        <v>350</v>
      </c>
      <c r="G3870" s="5">
        <v>44197.25271990741</v>
      </c>
      <c r="H3870" s="5" t="str">
        <f t="shared" si="300"/>
        <v>Friday</v>
      </c>
      <c r="I3870" s="5" t="str">
        <f t="shared" si="301"/>
        <v>January</v>
      </c>
      <c r="J3870">
        <f t="shared" si="302"/>
        <v>2021</v>
      </c>
      <c r="K3870">
        <f t="shared" si="303"/>
        <v>1</v>
      </c>
      <c r="L3870">
        <f t="shared" si="304"/>
        <v>1</v>
      </c>
      <c r="M3870">
        <v>3</v>
      </c>
    </row>
    <row r="3871" spans="1:13" x14ac:dyDescent="0.3">
      <c r="A3871" t="s">
        <v>3877</v>
      </c>
      <c r="B3871" t="s">
        <v>5008</v>
      </c>
      <c r="C3871">
        <v>45</v>
      </c>
      <c r="D3871" t="s">
        <v>5011</v>
      </c>
      <c r="E3871" t="s">
        <v>5019</v>
      </c>
      <c r="F3871">
        <v>600</v>
      </c>
      <c r="G3871" s="5">
        <v>44326.771770833337</v>
      </c>
      <c r="H3871" s="5" t="str">
        <f t="shared" si="300"/>
        <v>Monday</v>
      </c>
      <c r="I3871" s="5" t="str">
        <f t="shared" si="301"/>
        <v>May</v>
      </c>
      <c r="J3871">
        <f t="shared" si="302"/>
        <v>2021</v>
      </c>
      <c r="K3871">
        <f t="shared" si="303"/>
        <v>5</v>
      </c>
      <c r="L3871">
        <f t="shared" si="304"/>
        <v>10</v>
      </c>
      <c r="M3871">
        <v>2</v>
      </c>
    </row>
    <row r="3872" spans="1:13" x14ac:dyDescent="0.3">
      <c r="A3872" t="s">
        <v>3878</v>
      </c>
      <c r="B3872" t="s">
        <v>5008</v>
      </c>
      <c r="C3872">
        <v>41</v>
      </c>
      <c r="D3872" t="s">
        <v>5012</v>
      </c>
      <c r="E3872" t="s">
        <v>5016</v>
      </c>
      <c r="F3872">
        <v>1500</v>
      </c>
      <c r="G3872" s="5">
        <v>45123.946226851847</v>
      </c>
      <c r="H3872" s="5" t="str">
        <f t="shared" si="300"/>
        <v>Sunday</v>
      </c>
      <c r="I3872" s="5" t="str">
        <f t="shared" si="301"/>
        <v>July</v>
      </c>
      <c r="J3872">
        <f t="shared" si="302"/>
        <v>2023</v>
      </c>
      <c r="K3872">
        <f t="shared" si="303"/>
        <v>7</v>
      </c>
      <c r="L3872">
        <f t="shared" si="304"/>
        <v>16</v>
      </c>
      <c r="M3872">
        <v>3</v>
      </c>
    </row>
    <row r="3873" spans="1:13" x14ac:dyDescent="0.3">
      <c r="A3873" t="s">
        <v>3879</v>
      </c>
      <c r="B3873" t="s">
        <v>5008</v>
      </c>
      <c r="C3873">
        <v>30</v>
      </c>
      <c r="D3873" t="s">
        <v>5014</v>
      </c>
      <c r="E3873" t="s">
        <v>5016</v>
      </c>
      <c r="F3873">
        <v>1250</v>
      </c>
      <c r="G3873" s="5">
        <v>44785.393263888887</v>
      </c>
      <c r="H3873" s="5" t="str">
        <f t="shared" si="300"/>
        <v>Friday</v>
      </c>
      <c r="I3873" s="5" t="str">
        <f t="shared" si="301"/>
        <v>August</v>
      </c>
      <c r="J3873">
        <f t="shared" si="302"/>
        <v>2022</v>
      </c>
      <c r="K3873">
        <f t="shared" si="303"/>
        <v>8</v>
      </c>
      <c r="L3873">
        <f t="shared" si="304"/>
        <v>12</v>
      </c>
      <c r="M3873">
        <v>4</v>
      </c>
    </row>
    <row r="3874" spans="1:13" x14ac:dyDescent="0.3">
      <c r="A3874" t="s">
        <v>3880</v>
      </c>
      <c r="B3874" t="s">
        <v>5008</v>
      </c>
      <c r="C3874">
        <v>60</v>
      </c>
      <c r="D3874" t="s">
        <v>5012</v>
      </c>
      <c r="E3874" t="s">
        <v>5020</v>
      </c>
      <c r="F3874">
        <v>1400</v>
      </c>
      <c r="G3874" s="5">
        <v>44921.746111111112</v>
      </c>
      <c r="H3874" s="5" t="str">
        <f t="shared" si="300"/>
        <v>Monday</v>
      </c>
      <c r="I3874" s="5" t="str">
        <f t="shared" si="301"/>
        <v>December</v>
      </c>
      <c r="J3874">
        <f t="shared" si="302"/>
        <v>2022</v>
      </c>
      <c r="K3874">
        <f t="shared" si="303"/>
        <v>12</v>
      </c>
      <c r="L3874">
        <f t="shared" si="304"/>
        <v>26</v>
      </c>
      <c r="M3874">
        <v>3</v>
      </c>
    </row>
    <row r="3875" spans="1:13" x14ac:dyDescent="0.3">
      <c r="A3875" t="s">
        <v>3881</v>
      </c>
      <c r="B3875" t="s">
        <v>5009</v>
      </c>
      <c r="C3875">
        <v>29</v>
      </c>
      <c r="D3875" t="s">
        <v>5013</v>
      </c>
      <c r="E3875" t="s">
        <v>5020</v>
      </c>
      <c r="F3875">
        <v>650</v>
      </c>
      <c r="G3875" s="5">
        <v>45090.183182870373</v>
      </c>
      <c r="H3875" s="5" t="str">
        <f t="shared" si="300"/>
        <v>Tuesday</v>
      </c>
      <c r="I3875" s="5" t="str">
        <f t="shared" si="301"/>
        <v>June</v>
      </c>
      <c r="J3875">
        <f t="shared" si="302"/>
        <v>2023</v>
      </c>
      <c r="K3875">
        <f t="shared" si="303"/>
        <v>6</v>
      </c>
      <c r="L3875">
        <f t="shared" si="304"/>
        <v>13</v>
      </c>
      <c r="M3875">
        <v>4</v>
      </c>
    </row>
    <row r="3876" spans="1:13" x14ac:dyDescent="0.3">
      <c r="A3876" t="s">
        <v>3882</v>
      </c>
      <c r="B3876" t="s">
        <v>5008</v>
      </c>
      <c r="C3876">
        <v>68</v>
      </c>
      <c r="D3876" t="s">
        <v>5013</v>
      </c>
      <c r="E3876" t="s">
        <v>5017</v>
      </c>
      <c r="F3876">
        <v>1100</v>
      </c>
      <c r="G3876" s="5">
        <v>43868.887013888889</v>
      </c>
      <c r="H3876" s="5" t="str">
        <f t="shared" si="300"/>
        <v>Friday</v>
      </c>
      <c r="I3876" s="5" t="str">
        <f t="shared" si="301"/>
        <v>February</v>
      </c>
      <c r="J3876">
        <f t="shared" si="302"/>
        <v>2020</v>
      </c>
      <c r="K3876">
        <f t="shared" si="303"/>
        <v>2</v>
      </c>
      <c r="L3876">
        <f t="shared" si="304"/>
        <v>7</v>
      </c>
      <c r="M3876">
        <v>4</v>
      </c>
    </row>
    <row r="3877" spans="1:13" x14ac:dyDescent="0.3">
      <c r="A3877" t="s">
        <v>3883</v>
      </c>
      <c r="B3877" t="s">
        <v>5008</v>
      </c>
      <c r="C3877">
        <v>36</v>
      </c>
      <c r="D3877" t="s">
        <v>5014</v>
      </c>
      <c r="E3877" t="s">
        <v>5019</v>
      </c>
      <c r="F3877">
        <v>900</v>
      </c>
      <c r="G3877" s="5">
        <v>45239.014768518522</v>
      </c>
      <c r="H3877" s="5" t="str">
        <f t="shared" si="300"/>
        <v>Thursday</v>
      </c>
      <c r="I3877" s="5" t="str">
        <f t="shared" si="301"/>
        <v>November</v>
      </c>
      <c r="J3877">
        <f t="shared" si="302"/>
        <v>2023</v>
      </c>
      <c r="K3877">
        <f t="shared" si="303"/>
        <v>11</v>
      </c>
      <c r="L3877">
        <f t="shared" si="304"/>
        <v>9</v>
      </c>
      <c r="M3877">
        <v>3</v>
      </c>
    </row>
    <row r="3878" spans="1:13" x14ac:dyDescent="0.3">
      <c r="A3878" t="s">
        <v>3884</v>
      </c>
      <c r="B3878" t="s">
        <v>5008</v>
      </c>
      <c r="C3878">
        <v>38</v>
      </c>
      <c r="D3878" t="s">
        <v>5012</v>
      </c>
      <c r="E3878" t="s">
        <v>5020</v>
      </c>
      <c r="F3878">
        <v>1350</v>
      </c>
      <c r="G3878" s="5">
        <v>44848.249178240738</v>
      </c>
      <c r="H3878" s="5" t="str">
        <f t="shared" si="300"/>
        <v>Friday</v>
      </c>
      <c r="I3878" s="5" t="str">
        <f t="shared" si="301"/>
        <v>October</v>
      </c>
      <c r="J3878">
        <f t="shared" si="302"/>
        <v>2022</v>
      </c>
      <c r="K3878">
        <f t="shared" si="303"/>
        <v>10</v>
      </c>
      <c r="L3878">
        <f t="shared" si="304"/>
        <v>14</v>
      </c>
      <c r="M3878">
        <v>3</v>
      </c>
    </row>
    <row r="3879" spans="1:13" x14ac:dyDescent="0.3">
      <c r="A3879" t="s">
        <v>3885</v>
      </c>
      <c r="B3879" t="s">
        <v>5009</v>
      </c>
      <c r="C3879">
        <v>44</v>
      </c>
      <c r="D3879" t="s">
        <v>5011</v>
      </c>
      <c r="E3879" t="s">
        <v>5019</v>
      </c>
      <c r="F3879">
        <v>400</v>
      </c>
      <c r="G3879" s="5">
        <v>44350.781087962961</v>
      </c>
      <c r="H3879" s="5" t="str">
        <f t="shared" si="300"/>
        <v>Thursday</v>
      </c>
      <c r="I3879" s="5" t="str">
        <f t="shared" si="301"/>
        <v>June</v>
      </c>
      <c r="J3879">
        <f t="shared" si="302"/>
        <v>2021</v>
      </c>
      <c r="K3879">
        <f t="shared" si="303"/>
        <v>6</v>
      </c>
      <c r="L3879">
        <f t="shared" si="304"/>
        <v>3</v>
      </c>
      <c r="M3879">
        <v>3</v>
      </c>
    </row>
    <row r="3880" spans="1:13" x14ac:dyDescent="0.3">
      <c r="A3880" t="s">
        <v>3886</v>
      </c>
      <c r="B3880" t="s">
        <v>5009</v>
      </c>
      <c r="C3880">
        <v>36</v>
      </c>
      <c r="D3880" t="s">
        <v>5013</v>
      </c>
      <c r="E3880" t="s">
        <v>5020</v>
      </c>
      <c r="F3880">
        <v>300</v>
      </c>
      <c r="G3880" s="5">
        <v>44757.965277777781</v>
      </c>
      <c r="H3880" s="5" t="str">
        <f t="shared" si="300"/>
        <v>Friday</v>
      </c>
      <c r="I3880" s="5" t="str">
        <f t="shared" si="301"/>
        <v>July</v>
      </c>
      <c r="J3880">
        <f t="shared" si="302"/>
        <v>2022</v>
      </c>
      <c r="K3880">
        <f t="shared" si="303"/>
        <v>7</v>
      </c>
      <c r="L3880">
        <f t="shared" si="304"/>
        <v>15</v>
      </c>
      <c r="M3880">
        <v>3</v>
      </c>
    </row>
    <row r="3881" spans="1:13" x14ac:dyDescent="0.3">
      <c r="A3881" t="s">
        <v>3887</v>
      </c>
      <c r="B3881" t="s">
        <v>5008</v>
      </c>
      <c r="C3881">
        <v>41</v>
      </c>
      <c r="D3881" t="s">
        <v>5010</v>
      </c>
      <c r="E3881" t="s">
        <v>5019</v>
      </c>
      <c r="F3881">
        <v>550</v>
      </c>
      <c r="G3881" s="5">
        <v>44050.543009259258</v>
      </c>
      <c r="H3881" s="5" t="str">
        <f t="shared" si="300"/>
        <v>Friday</v>
      </c>
      <c r="I3881" s="5" t="str">
        <f t="shared" si="301"/>
        <v>August</v>
      </c>
      <c r="J3881">
        <f t="shared" si="302"/>
        <v>2020</v>
      </c>
      <c r="K3881">
        <f t="shared" si="303"/>
        <v>8</v>
      </c>
      <c r="L3881">
        <f t="shared" si="304"/>
        <v>7</v>
      </c>
      <c r="M3881">
        <v>3</v>
      </c>
    </row>
    <row r="3882" spans="1:13" x14ac:dyDescent="0.3">
      <c r="A3882" t="s">
        <v>3888</v>
      </c>
      <c r="B3882" t="s">
        <v>5009</v>
      </c>
      <c r="C3882">
        <v>43</v>
      </c>
      <c r="D3882" t="s">
        <v>5010</v>
      </c>
      <c r="E3882" t="s">
        <v>5016</v>
      </c>
      <c r="F3882">
        <v>1450</v>
      </c>
      <c r="G3882" s="5">
        <v>44160.665775462963</v>
      </c>
      <c r="H3882" s="5" t="str">
        <f t="shared" si="300"/>
        <v>Wednesday</v>
      </c>
      <c r="I3882" s="5" t="str">
        <f t="shared" si="301"/>
        <v>November</v>
      </c>
      <c r="J3882">
        <f t="shared" si="302"/>
        <v>2020</v>
      </c>
      <c r="K3882">
        <f t="shared" si="303"/>
        <v>11</v>
      </c>
      <c r="L3882">
        <f t="shared" si="304"/>
        <v>25</v>
      </c>
      <c r="M3882">
        <v>3</v>
      </c>
    </row>
    <row r="3883" spans="1:13" x14ac:dyDescent="0.3">
      <c r="A3883" t="s">
        <v>3889</v>
      </c>
      <c r="B3883" t="s">
        <v>5009</v>
      </c>
      <c r="C3883">
        <v>62</v>
      </c>
      <c r="D3883" t="s">
        <v>5011</v>
      </c>
      <c r="E3883" t="s">
        <v>5019</v>
      </c>
      <c r="F3883">
        <v>1000</v>
      </c>
      <c r="G3883" s="5">
        <v>45146.595358796287</v>
      </c>
      <c r="H3883" s="5" t="str">
        <f t="shared" si="300"/>
        <v>Tuesday</v>
      </c>
      <c r="I3883" s="5" t="str">
        <f t="shared" si="301"/>
        <v>August</v>
      </c>
      <c r="J3883">
        <f t="shared" si="302"/>
        <v>2023</v>
      </c>
      <c r="K3883">
        <f t="shared" si="303"/>
        <v>8</v>
      </c>
      <c r="L3883">
        <f t="shared" si="304"/>
        <v>8</v>
      </c>
      <c r="M3883">
        <v>2</v>
      </c>
    </row>
    <row r="3884" spans="1:13" x14ac:dyDescent="0.3">
      <c r="A3884" t="s">
        <v>3890</v>
      </c>
      <c r="B3884" t="s">
        <v>5008</v>
      </c>
      <c r="C3884">
        <v>45</v>
      </c>
      <c r="D3884" t="s">
        <v>5013</v>
      </c>
      <c r="E3884" t="s">
        <v>5019</v>
      </c>
      <c r="F3884">
        <v>250</v>
      </c>
      <c r="G3884" s="5">
        <v>44462.473414351851</v>
      </c>
      <c r="H3884" s="5" t="str">
        <f t="shared" si="300"/>
        <v>Thursday</v>
      </c>
      <c r="I3884" s="5" t="str">
        <f t="shared" si="301"/>
        <v>September</v>
      </c>
      <c r="J3884">
        <f t="shared" si="302"/>
        <v>2021</v>
      </c>
      <c r="K3884">
        <f t="shared" si="303"/>
        <v>9</v>
      </c>
      <c r="L3884">
        <f t="shared" si="304"/>
        <v>23</v>
      </c>
      <c r="M3884">
        <v>2</v>
      </c>
    </row>
    <row r="3885" spans="1:13" x14ac:dyDescent="0.3">
      <c r="A3885" t="s">
        <v>3891</v>
      </c>
      <c r="B3885" t="s">
        <v>5008</v>
      </c>
      <c r="C3885">
        <v>63</v>
      </c>
      <c r="D3885" t="s">
        <v>5013</v>
      </c>
      <c r="E3885" t="s">
        <v>5015</v>
      </c>
      <c r="F3885">
        <v>350</v>
      </c>
      <c r="G3885" s="5">
        <v>44200.214791666673</v>
      </c>
      <c r="H3885" s="5" t="str">
        <f t="shared" si="300"/>
        <v>Monday</v>
      </c>
      <c r="I3885" s="5" t="str">
        <f t="shared" si="301"/>
        <v>January</v>
      </c>
      <c r="J3885">
        <f t="shared" si="302"/>
        <v>2021</v>
      </c>
      <c r="K3885">
        <f t="shared" si="303"/>
        <v>1</v>
      </c>
      <c r="L3885">
        <f t="shared" si="304"/>
        <v>4</v>
      </c>
      <c r="M3885">
        <v>4</v>
      </c>
    </row>
    <row r="3886" spans="1:13" x14ac:dyDescent="0.3">
      <c r="A3886" t="s">
        <v>3892</v>
      </c>
      <c r="B3886" t="s">
        <v>5009</v>
      </c>
      <c r="C3886">
        <v>43</v>
      </c>
      <c r="D3886" t="s">
        <v>5013</v>
      </c>
      <c r="E3886" t="s">
        <v>5019</v>
      </c>
      <c r="F3886">
        <v>1100</v>
      </c>
      <c r="G3886" s="5">
        <v>43855.160231481481</v>
      </c>
      <c r="H3886" s="5" t="str">
        <f t="shared" si="300"/>
        <v>Saturday</v>
      </c>
      <c r="I3886" s="5" t="str">
        <f t="shared" si="301"/>
        <v>January</v>
      </c>
      <c r="J3886">
        <f t="shared" si="302"/>
        <v>2020</v>
      </c>
      <c r="K3886">
        <f t="shared" si="303"/>
        <v>1</v>
      </c>
      <c r="L3886">
        <f t="shared" si="304"/>
        <v>25</v>
      </c>
      <c r="M3886">
        <v>3</v>
      </c>
    </row>
    <row r="3887" spans="1:13" x14ac:dyDescent="0.3">
      <c r="A3887" t="s">
        <v>3893</v>
      </c>
      <c r="B3887" t="s">
        <v>5008</v>
      </c>
      <c r="C3887">
        <v>35</v>
      </c>
      <c r="D3887" t="s">
        <v>5013</v>
      </c>
      <c r="E3887" t="s">
        <v>5015</v>
      </c>
      <c r="F3887">
        <v>200</v>
      </c>
      <c r="G3887" s="5">
        <v>44939.84165509259</v>
      </c>
      <c r="H3887" s="5" t="str">
        <f t="shared" si="300"/>
        <v>Friday</v>
      </c>
      <c r="I3887" s="5" t="str">
        <f t="shared" si="301"/>
        <v>January</v>
      </c>
      <c r="J3887">
        <f t="shared" si="302"/>
        <v>2023</v>
      </c>
      <c r="K3887">
        <f t="shared" si="303"/>
        <v>1</v>
      </c>
      <c r="L3887">
        <f t="shared" si="304"/>
        <v>13</v>
      </c>
      <c r="M3887">
        <v>2</v>
      </c>
    </row>
    <row r="3888" spans="1:13" x14ac:dyDescent="0.3">
      <c r="A3888" t="s">
        <v>3894</v>
      </c>
      <c r="B3888" t="s">
        <v>5008</v>
      </c>
      <c r="C3888">
        <v>61</v>
      </c>
      <c r="D3888" t="s">
        <v>5010</v>
      </c>
      <c r="E3888" t="s">
        <v>5019</v>
      </c>
      <c r="F3888">
        <v>1600</v>
      </c>
      <c r="G3888" s="5">
        <v>44365.861319444448</v>
      </c>
      <c r="H3888" s="5" t="str">
        <f t="shared" si="300"/>
        <v>Friday</v>
      </c>
      <c r="I3888" s="5" t="str">
        <f t="shared" si="301"/>
        <v>June</v>
      </c>
      <c r="J3888">
        <f t="shared" si="302"/>
        <v>2021</v>
      </c>
      <c r="K3888">
        <f t="shared" si="303"/>
        <v>6</v>
      </c>
      <c r="L3888">
        <f t="shared" si="304"/>
        <v>18</v>
      </c>
      <c r="M3888">
        <v>4</v>
      </c>
    </row>
    <row r="3889" spans="1:13" x14ac:dyDescent="0.3">
      <c r="A3889" t="s">
        <v>3895</v>
      </c>
      <c r="B3889" t="s">
        <v>5009</v>
      </c>
      <c r="C3889">
        <v>53</v>
      </c>
      <c r="D3889" t="s">
        <v>5012</v>
      </c>
      <c r="E3889" t="s">
        <v>5019</v>
      </c>
      <c r="F3889">
        <v>950</v>
      </c>
      <c r="G3889" s="5">
        <v>44458.763136574067</v>
      </c>
      <c r="H3889" s="5" t="str">
        <f t="shared" si="300"/>
        <v>Sunday</v>
      </c>
      <c r="I3889" s="5" t="str">
        <f t="shared" si="301"/>
        <v>September</v>
      </c>
      <c r="J3889">
        <f t="shared" si="302"/>
        <v>2021</v>
      </c>
      <c r="K3889">
        <f t="shared" si="303"/>
        <v>9</v>
      </c>
      <c r="L3889">
        <f t="shared" si="304"/>
        <v>19</v>
      </c>
      <c r="M3889">
        <v>5</v>
      </c>
    </row>
    <row r="3890" spans="1:13" x14ac:dyDescent="0.3">
      <c r="A3890" t="s">
        <v>3896</v>
      </c>
      <c r="B3890" t="s">
        <v>5009</v>
      </c>
      <c r="C3890">
        <v>59</v>
      </c>
      <c r="D3890" t="s">
        <v>5013</v>
      </c>
      <c r="E3890" t="s">
        <v>5015</v>
      </c>
      <c r="F3890">
        <v>1650</v>
      </c>
      <c r="G3890" s="5">
        <v>45166.412048611113</v>
      </c>
      <c r="H3890" s="5" t="str">
        <f t="shared" si="300"/>
        <v>Monday</v>
      </c>
      <c r="I3890" s="5" t="str">
        <f t="shared" si="301"/>
        <v>August</v>
      </c>
      <c r="J3890">
        <f t="shared" si="302"/>
        <v>2023</v>
      </c>
      <c r="K3890">
        <f t="shared" si="303"/>
        <v>8</v>
      </c>
      <c r="L3890">
        <f t="shared" si="304"/>
        <v>28</v>
      </c>
      <c r="M3890">
        <v>5</v>
      </c>
    </row>
    <row r="3891" spans="1:13" x14ac:dyDescent="0.3">
      <c r="A3891" t="s">
        <v>3897</v>
      </c>
      <c r="B3891" t="s">
        <v>5008</v>
      </c>
      <c r="C3891">
        <v>46</v>
      </c>
      <c r="D3891" t="s">
        <v>5012</v>
      </c>
      <c r="E3891" t="s">
        <v>5015</v>
      </c>
      <c r="F3891">
        <v>50</v>
      </c>
      <c r="G3891" s="5">
        <v>44102.56349537037</v>
      </c>
      <c r="H3891" s="5" t="str">
        <f t="shared" si="300"/>
        <v>Monday</v>
      </c>
      <c r="I3891" s="5" t="str">
        <f t="shared" si="301"/>
        <v>September</v>
      </c>
      <c r="J3891">
        <f t="shared" si="302"/>
        <v>2020</v>
      </c>
      <c r="K3891">
        <f t="shared" si="303"/>
        <v>9</v>
      </c>
      <c r="L3891">
        <f t="shared" si="304"/>
        <v>28</v>
      </c>
      <c r="M3891">
        <v>3</v>
      </c>
    </row>
    <row r="3892" spans="1:13" x14ac:dyDescent="0.3">
      <c r="A3892" t="s">
        <v>3898</v>
      </c>
      <c r="B3892" t="s">
        <v>5009</v>
      </c>
      <c r="C3892">
        <v>34</v>
      </c>
      <c r="D3892" t="s">
        <v>5013</v>
      </c>
      <c r="E3892" t="s">
        <v>5019</v>
      </c>
      <c r="F3892">
        <v>1000</v>
      </c>
      <c r="G3892" s="5">
        <v>44975.922118055547</v>
      </c>
      <c r="H3892" s="5" t="str">
        <f t="shared" si="300"/>
        <v>Saturday</v>
      </c>
      <c r="I3892" s="5" t="str">
        <f t="shared" si="301"/>
        <v>February</v>
      </c>
      <c r="J3892">
        <f t="shared" si="302"/>
        <v>2023</v>
      </c>
      <c r="K3892">
        <f t="shared" si="303"/>
        <v>2</v>
      </c>
      <c r="L3892">
        <f t="shared" si="304"/>
        <v>18</v>
      </c>
      <c r="M3892">
        <v>3</v>
      </c>
    </row>
    <row r="3893" spans="1:13" x14ac:dyDescent="0.3">
      <c r="A3893" t="s">
        <v>3899</v>
      </c>
      <c r="B3893" t="s">
        <v>5009</v>
      </c>
      <c r="C3893">
        <v>21</v>
      </c>
      <c r="D3893" t="s">
        <v>5014</v>
      </c>
      <c r="E3893" t="s">
        <v>5019</v>
      </c>
      <c r="F3893">
        <v>1000</v>
      </c>
      <c r="G3893" s="5">
        <v>44927.484756944446</v>
      </c>
      <c r="H3893" s="5" t="str">
        <f t="shared" si="300"/>
        <v>Sunday</v>
      </c>
      <c r="I3893" s="5" t="str">
        <f t="shared" si="301"/>
        <v>January</v>
      </c>
      <c r="J3893">
        <f t="shared" si="302"/>
        <v>2023</v>
      </c>
      <c r="K3893">
        <f t="shared" si="303"/>
        <v>1</v>
      </c>
      <c r="L3893">
        <f t="shared" si="304"/>
        <v>1</v>
      </c>
      <c r="M3893">
        <v>2</v>
      </c>
    </row>
    <row r="3894" spans="1:13" x14ac:dyDescent="0.3">
      <c r="A3894" t="s">
        <v>3900</v>
      </c>
      <c r="B3894" t="s">
        <v>5009</v>
      </c>
      <c r="C3894">
        <v>61</v>
      </c>
      <c r="D3894" t="s">
        <v>5013</v>
      </c>
      <c r="E3894" t="s">
        <v>5017</v>
      </c>
      <c r="F3894">
        <v>400</v>
      </c>
      <c r="G3894" s="5">
        <v>44509.255752314813</v>
      </c>
      <c r="H3894" s="5" t="str">
        <f t="shared" si="300"/>
        <v>Tuesday</v>
      </c>
      <c r="I3894" s="5" t="str">
        <f t="shared" si="301"/>
        <v>November</v>
      </c>
      <c r="J3894">
        <f t="shared" si="302"/>
        <v>2021</v>
      </c>
      <c r="K3894">
        <f t="shared" si="303"/>
        <v>11</v>
      </c>
      <c r="L3894">
        <f t="shared" si="304"/>
        <v>9</v>
      </c>
      <c r="M3894">
        <v>4</v>
      </c>
    </row>
    <row r="3895" spans="1:13" x14ac:dyDescent="0.3">
      <c r="A3895" t="s">
        <v>3901</v>
      </c>
      <c r="B3895" t="s">
        <v>5008</v>
      </c>
      <c r="C3895">
        <v>62</v>
      </c>
      <c r="D3895" t="s">
        <v>5014</v>
      </c>
      <c r="E3895" t="s">
        <v>5020</v>
      </c>
      <c r="F3895">
        <v>1600</v>
      </c>
      <c r="G3895" s="5">
        <v>44449.525335648148</v>
      </c>
      <c r="H3895" s="5" t="str">
        <f t="shared" si="300"/>
        <v>Friday</v>
      </c>
      <c r="I3895" s="5" t="str">
        <f t="shared" si="301"/>
        <v>September</v>
      </c>
      <c r="J3895">
        <f t="shared" si="302"/>
        <v>2021</v>
      </c>
      <c r="K3895">
        <f t="shared" si="303"/>
        <v>9</v>
      </c>
      <c r="L3895">
        <f t="shared" si="304"/>
        <v>10</v>
      </c>
      <c r="M3895">
        <v>5</v>
      </c>
    </row>
    <row r="3896" spans="1:13" x14ac:dyDescent="0.3">
      <c r="A3896" t="s">
        <v>3902</v>
      </c>
      <c r="B3896" t="s">
        <v>5009</v>
      </c>
      <c r="C3896">
        <v>46</v>
      </c>
      <c r="D3896" t="s">
        <v>5013</v>
      </c>
      <c r="E3896" t="s">
        <v>5018</v>
      </c>
      <c r="F3896">
        <v>1500</v>
      </c>
      <c r="G3896" s="5">
        <v>44854.673229166663</v>
      </c>
      <c r="H3896" s="5" t="str">
        <f t="shared" si="300"/>
        <v>Thursday</v>
      </c>
      <c r="I3896" s="5" t="str">
        <f t="shared" si="301"/>
        <v>October</v>
      </c>
      <c r="J3896">
        <f t="shared" si="302"/>
        <v>2022</v>
      </c>
      <c r="K3896">
        <f t="shared" si="303"/>
        <v>10</v>
      </c>
      <c r="L3896">
        <f t="shared" si="304"/>
        <v>20</v>
      </c>
      <c r="M3896">
        <v>4</v>
      </c>
    </row>
    <row r="3897" spans="1:13" x14ac:dyDescent="0.3">
      <c r="A3897" t="s">
        <v>3903</v>
      </c>
      <c r="B3897" t="s">
        <v>5009</v>
      </c>
      <c r="C3897">
        <v>21</v>
      </c>
      <c r="D3897" t="s">
        <v>5014</v>
      </c>
      <c r="E3897" t="s">
        <v>5020</v>
      </c>
      <c r="F3897">
        <v>1400</v>
      </c>
      <c r="G3897" s="5">
        <v>45136.099062499998</v>
      </c>
      <c r="H3897" s="5" t="str">
        <f t="shared" si="300"/>
        <v>Saturday</v>
      </c>
      <c r="I3897" s="5" t="str">
        <f t="shared" si="301"/>
        <v>July</v>
      </c>
      <c r="J3897">
        <f t="shared" si="302"/>
        <v>2023</v>
      </c>
      <c r="K3897">
        <f t="shared" si="303"/>
        <v>7</v>
      </c>
      <c r="L3897">
        <f t="shared" si="304"/>
        <v>29</v>
      </c>
      <c r="M3897">
        <v>4</v>
      </c>
    </row>
    <row r="3898" spans="1:13" x14ac:dyDescent="0.3">
      <c r="A3898" t="s">
        <v>3904</v>
      </c>
      <c r="B3898" t="s">
        <v>5008</v>
      </c>
      <c r="C3898">
        <v>27</v>
      </c>
      <c r="D3898" t="s">
        <v>5013</v>
      </c>
      <c r="E3898" t="s">
        <v>5015</v>
      </c>
      <c r="F3898">
        <v>1000</v>
      </c>
      <c r="G3898" s="5">
        <v>44435.521898148138</v>
      </c>
      <c r="H3898" s="5" t="str">
        <f t="shared" si="300"/>
        <v>Friday</v>
      </c>
      <c r="I3898" s="5" t="str">
        <f t="shared" si="301"/>
        <v>August</v>
      </c>
      <c r="J3898">
        <f t="shared" si="302"/>
        <v>2021</v>
      </c>
      <c r="K3898">
        <f t="shared" si="303"/>
        <v>8</v>
      </c>
      <c r="L3898">
        <f t="shared" si="304"/>
        <v>27</v>
      </c>
      <c r="M3898">
        <v>1</v>
      </c>
    </row>
    <row r="3899" spans="1:13" x14ac:dyDescent="0.3">
      <c r="A3899" t="s">
        <v>3905</v>
      </c>
      <c r="B3899" t="s">
        <v>5009</v>
      </c>
      <c r="C3899">
        <v>42</v>
      </c>
      <c r="D3899" t="s">
        <v>5012</v>
      </c>
      <c r="E3899" t="s">
        <v>5019</v>
      </c>
      <c r="F3899">
        <v>1600</v>
      </c>
      <c r="G3899" s="5">
        <v>45109.331562500003</v>
      </c>
      <c r="H3899" s="5" t="str">
        <f t="shared" si="300"/>
        <v>Sunday</v>
      </c>
      <c r="I3899" s="5" t="str">
        <f t="shared" si="301"/>
        <v>July</v>
      </c>
      <c r="J3899">
        <f t="shared" si="302"/>
        <v>2023</v>
      </c>
      <c r="K3899">
        <f t="shared" si="303"/>
        <v>7</v>
      </c>
      <c r="L3899">
        <f t="shared" si="304"/>
        <v>2</v>
      </c>
      <c r="M3899">
        <v>3</v>
      </c>
    </row>
    <row r="3900" spans="1:13" x14ac:dyDescent="0.3">
      <c r="A3900" t="s">
        <v>3906</v>
      </c>
      <c r="B3900" t="s">
        <v>5009</v>
      </c>
      <c r="C3900">
        <v>48</v>
      </c>
      <c r="D3900" t="s">
        <v>5013</v>
      </c>
      <c r="E3900" t="s">
        <v>5019</v>
      </c>
      <c r="F3900">
        <v>1250</v>
      </c>
      <c r="G3900" s="5">
        <v>44559.964618055557</v>
      </c>
      <c r="H3900" s="5" t="str">
        <f t="shared" si="300"/>
        <v>Wednesday</v>
      </c>
      <c r="I3900" s="5" t="str">
        <f t="shared" si="301"/>
        <v>December</v>
      </c>
      <c r="J3900">
        <f t="shared" si="302"/>
        <v>2021</v>
      </c>
      <c r="K3900">
        <f t="shared" si="303"/>
        <v>12</v>
      </c>
      <c r="L3900">
        <f t="shared" si="304"/>
        <v>29</v>
      </c>
      <c r="M3900">
        <v>3</v>
      </c>
    </row>
    <row r="3901" spans="1:13" x14ac:dyDescent="0.3">
      <c r="A3901" t="s">
        <v>3907</v>
      </c>
      <c r="B3901" t="s">
        <v>5009</v>
      </c>
      <c r="C3901">
        <v>20</v>
      </c>
      <c r="D3901" t="s">
        <v>5010</v>
      </c>
      <c r="E3901" t="s">
        <v>5019</v>
      </c>
      <c r="F3901">
        <v>1700</v>
      </c>
      <c r="G3901" s="5">
        <v>44269.366898148153</v>
      </c>
      <c r="H3901" s="5" t="str">
        <f t="shared" si="300"/>
        <v>Sunday</v>
      </c>
      <c r="I3901" s="5" t="str">
        <f t="shared" si="301"/>
        <v>March</v>
      </c>
      <c r="J3901">
        <f t="shared" si="302"/>
        <v>2021</v>
      </c>
      <c r="K3901">
        <f t="shared" si="303"/>
        <v>3</v>
      </c>
      <c r="L3901">
        <f t="shared" si="304"/>
        <v>14</v>
      </c>
      <c r="M3901">
        <v>4</v>
      </c>
    </row>
    <row r="3902" spans="1:13" x14ac:dyDescent="0.3">
      <c r="A3902" t="s">
        <v>3908</v>
      </c>
      <c r="B3902" t="s">
        <v>5008</v>
      </c>
      <c r="C3902">
        <v>64</v>
      </c>
      <c r="D3902" t="s">
        <v>5011</v>
      </c>
      <c r="E3902" t="s">
        <v>5019</v>
      </c>
      <c r="F3902">
        <v>1650</v>
      </c>
      <c r="G3902" s="5">
        <v>44302.148888888893</v>
      </c>
      <c r="H3902" s="5" t="str">
        <f t="shared" si="300"/>
        <v>Friday</v>
      </c>
      <c r="I3902" s="5" t="str">
        <f t="shared" si="301"/>
        <v>April</v>
      </c>
      <c r="J3902">
        <f t="shared" si="302"/>
        <v>2021</v>
      </c>
      <c r="K3902">
        <f t="shared" si="303"/>
        <v>4</v>
      </c>
      <c r="L3902">
        <f t="shared" si="304"/>
        <v>16</v>
      </c>
      <c r="M3902">
        <v>1</v>
      </c>
    </row>
    <row r="3903" spans="1:13" x14ac:dyDescent="0.3">
      <c r="A3903" t="s">
        <v>3909</v>
      </c>
      <c r="B3903" t="s">
        <v>5008</v>
      </c>
      <c r="C3903">
        <v>19</v>
      </c>
      <c r="D3903" t="s">
        <v>5013</v>
      </c>
      <c r="E3903" t="s">
        <v>5017</v>
      </c>
      <c r="F3903">
        <v>650</v>
      </c>
      <c r="G3903" s="5">
        <v>44515.083645833343</v>
      </c>
      <c r="H3903" s="5" t="str">
        <f t="shared" si="300"/>
        <v>Monday</v>
      </c>
      <c r="I3903" s="5" t="str">
        <f t="shared" si="301"/>
        <v>November</v>
      </c>
      <c r="J3903">
        <f t="shared" si="302"/>
        <v>2021</v>
      </c>
      <c r="K3903">
        <f t="shared" si="303"/>
        <v>11</v>
      </c>
      <c r="L3903">
        <f t="shared" si="304"/>
        <v>15</v>
      </c>
      <c r="M3903">
        <v>3</v>
      </c>
    </row>
    <row r="3904" spans="1:13" x14ac:dyDescent="0.3">
      <c r="A3904" t="s">
        <v>3910</v>
      </c>
      <c r="B3904" t="s">
        <v>5008</v>
      </c>
      <c r="C3904">
        <v>43</v>
      </c>
      <c r="D3904" t="s">
        <v>5013</v>
      </c>
      <c r="E3904" t="s">
        <v>5018</v>
      </c>
      <c r="F3904">
        <v>1250</v>
      </c>
      <c r="G3904" s="5">
        <v>43873.176990740743</v>
      </c>
      <c r="H3904" s="5" t="str">
        <f t="shared" si="300"/>
        <v>Wednesday</v>
      </c>
      <c r="I3904" s="5" t="str">
        <f t="shared" si="301"/>
        <v>February</v>
      </c>
      <c r="J3904">
        <f t="shared" si="302"/>
        <v>2020</v>
      </c>
      <c r="K3904">
        <f t="shared" si="303"/>
        <v>2</v>
      </c>
      <c r="L3904">
        <f t="shared" si="304"/>
        <v>12</v>
      </c>
      <c r="M3904">
        <v>2</v>
      </c>
    </row>
    <row r="3905" spans="1:13" x14ac:dyDescent="0.3">
      <c r="A3905" t="s">
        <v>3911</v>
      </c>
      <c r="B3905" t="s">
        <v>5008</v>
      </c>
      <c r="C3905">
        <v>42</v>
      </c>
      <c r="D3905" t="s">
        <v>5010</v>
      </c>
      <c r="E3905" t="s">
        <v>5016</v>
      </c>
      <c r="F3905">
        <v>1000</v>
      </c>
      <c r="G3905" s="5">
        <v>44513.810335648152</v>
      </c>
      <c r="H3905" s="5" t="str">
        <f t="shared" si="300"/>
        <v>Saturday</v>
      </c>
      <c r="I3905" s="5" t="str">
        <f t="shared" si="301"/>
        <v>November</v>
      </c>
      <c r="J3905">
        <f t="shared" si="302"/>
        <v>2021</v>
      </c>
      <c r="K3905">
        <f t="shared" si="303"/>
        <v>11</v>
      </c>
      <c r="L3905">
        <f t="shared" si="304"/>
        <v>13</v>
      </c>
      <c r="M3905">
        <v>3</v>
      </c>
    </row>
    <row r="3906" spans="1:13" x14ac:dyDescent="0.3">
      <c r="A3906" t="s">
        <v>3912</v>
      </c>
      <c r="B3906" t="s">
        <v>5009</v>
      </c>
      <c r="C3906">
        <v>66</v>
      </c>
      <c r="D3906" t="s">
        <v>5013</v>
      </c>
      <c r="E3906" t="s">
        <v>5015</v>
      </c>
      <c r="F3906">
        <v>1950</v>
      </c>
      <c r="G3906" s="5">
        <v>44068.294189814813</v>
      </c>
      <c r="H3906" s="5" t="str">
        <f t="shared" si="300"/>
        <v>Tuesday</v>
      </c>
      <c r="I3906" s="5" t="str">
        <f t="shared" si="301"/>
        <v>August</v>
      </c>
      <c r="J3906">
        <f t="shared" si="302"/>
        <v>2020</v>
      </c>
      <c r="K3906">
        <f t="shared" si="303"/>
        <v>8</v>
      </c>
      <c r="L3906">
        <f t="shared" si="304"/>
        <v>25</v>
      </c>
      <c r="M3906">
        <v>4</v>
      </c>
    </row>
    <row r="3907" spans="1:13" x14ac:dyDescent="0.3">
      <c r="A3907" t="s">
        <v>3913</v>
      </c>
      <c r="B3907" t="s">
        <v>5009</v>
      </c>
      <c r="C3907">
        <v>23</v>
      </c>
      <c r="D3907" t="s">
        <v>5014</v>
      </c>
      <c r="E3907" t="s">
        <v>5018</v>
      </c>
      <c r="F3907">
        <v>500</v>
      </c>
      <c r="G3907" s="5">
        <v>45222.677789351852</v>
      </c>
      <c r="H3907" s="5" t="str">
        <f t="shared" ref="H3907:H3970" si="305">TEXT(G3907,"DDDD")</f>
        <v>Monday</v>
      </c>
      <c r="I3907" s="5" t="str">
        <f t="shared" ref="I3907:I3970" si="306">TEXT(G3907,"mmmm")</f>
        <v>October</v>
      </c>
      <c r="J3907">
        <f t="shared" ref="J3907:J3970" si="307">YEAR(G3907)</f>
        <v>2023</v>
      </c>
      <c r="K3907">
        <f t="shared" ref="K3907:K3970" si="308">MONTH(G3907)</f>
        <v>10</v>
      </c>
      <c r="L3907">
        <f t="shared" ref="L3907:L3970" si="309">DAY(G3907)</f>
        <v>23</v>
      </c>
      <c r="M3907">
        <v>3</v>
      </c>
    </row>
    <row r="3908" spans="1:13" x14ac:dyDescent="0.3">
      <c r="A3908" t="s">
        <v>3914</v>
      </c>
      <c r="B3908" t="s">
        <v>5009</v>
      </c>
      <c r="C3908">
        <v>43</v>
      </c>
      <c r="D3908" t="s">
        <v>5014</v>
      </c>
      <c r="E3908" t="s">
        <v>5020</v>
      </c>
      <c r="F3908">
        <v>1550</v>
      </c>
      <c r="G3908" s="5">
        <v>44154.974780092591</v>
      </c>
      <c r="H3908" s="5" t="str">
        <f t="shared" si="305"/>
        <v>Thursday</v>
      </c>
      <c r="I3908" s="5" t="str">
        <f t="shared" si="306"/>
        <v>November</v>
      </c>
      <c r="J3908">
        <f t="shared" si="307"/>
        <v>2020</v>
      </c>
      <c r="K3908">
        <f t="shared" si="308"/>
        <v>11</v>
      </c>
      <c r="L3908">
        <f t="shared" si="309"/>
        <v>19</v>
      </c>
      <c r="M3908">
        <v>4</v>
      </c>
    </row>
    <row r="3909" spans="1:13" x14ac:dyDescent="0.3">
      <c r="A3909" t="s">
        <v>3915</v>
      </c>
      <c r="B3909" t="s">
        <v>5008</v>
      </c>
      <c r="C3909">
        <v>25</v>
      </c>
      <c r="D3909" t="s">
        <v>5012</v>
      </c>
      <c r="E3909" t="s">
        <v>5016</v>
      </c>
      <c r="F3909">
        <v>550</v>
      </c>
      <c r="G3909" s="5">
        <v>43864.641840277778</v>
      </c>
      <c r="H3909" s="5" t="str">
        <f t="shared" si="305"/>
        <v>Monday</v>
      </c>
      <c r="I3909" s="5" t="str">
        <f t="shared" si="306"/>
        <v>February</v>
      </c>
      <c r="J3909">
        <f t="shared" si="307"/>
        <v>2020</v>
      </c>
      <c r="K3909">
        <f t="shared" si="308"/>
        <v>2</v>
      </c>
      <c r="L3909">
        <f t="shared" si="309"/>
        <v>3</v>
      </c>
      <c r="M3909">
        <v>3</v>
      </c>
    </row>
    <row r="3910" spans="1:13" x14ac:dyDescent="0.3">
      <c r="A3910" t="s">
        <v>3916</v>
      </c>
      <c r="B3910" t="s">
        <v>5009</v>
      </c>
      <c r="C3910">
        <v>52</v>
      </c>
      <c r="D3910" t="s">
        <v>5013</v>
      </c>
      <c r="E3910" t="s">
        <v>5016</v>
      </c>
      <c r="F3910">
        <v>1250</v>
      </c>
      <c r="G3910" s="5">
        <v>44208.084317129629</v>
      </c>
      <c r="H3910" s="5" t="str">
        <f t="shared" si="305"/>
        <v>Tuesday</v>
      </c>
      <c r="I3910" s="5" t="str">
        <f t="shared" si="306"/>
        <v>January</v>
      </c>
      <c r="J3910">
        <f t="shared" si="307"/>
        <v>2021</v>
      </c>
      <c r="K3910">
        <f t="shared" si="308"/>
        <v>1</v>
      </c>
      <c r="L3910">
        <f t="shared" si="309"/>
        <v>12</v>
      </c>
      <c r="M3910">
        <v>2</v>
      </c>
    </row>
    <row r="3911" spans="1:13" x14ac:dyDescent="0.3">
      <c r="A3911" t="s">
        <v>3917</v>
      </c>
      <c r="B3911" t="s">
        <v>5008</v>
      </c>
      <c r="C3911">
        <v>44</v>
      </c>
      <c r="D3911" t="s">
        <v>5010</v>
      </c>
      <c r="E3911" t="s">
        <v>5019</v>
      </c>
      <c r="F3911">
        <v>1700</v>
      </c>
      <c r="G3911" s="5">
        <v>44000.900949074072</v>
      </c>
      <c r="H3911" s="5" t="str">
        <f t="shared" si="305"/>
        <v>Thursday</v>
      </c>
      <c r="I3911" s="5" t="str">
        <f t="shared" si="306"/>
        <v>June</v>
      </c>
      <c r="J3911">
        <f t="shared" si="307"/>
        <v>2020</v>
      </c>
      <c r="K3911">
        <f t="shared" si="308"/>
        <v>6</v>
      </c>
      <c r="L3911">
        <f t="shared" si="309"/>
        <v>18</v>
      </c>
      <c r="M3911">
        <v>3</v>
      </c>
    </row>
    <row r="3912" spans="1:13" x14ac:dyDescent="0.3">
      <c r="A3912" t="s">
        <v>3918</v>
      </c>
      <c r="B3912" t="s">
        <v>5008</v>
      </c>
      <c r="C3912">
        <v>42</v>
      </c>
      <c r="D3912" t="s">
        <v>5013</v>
      </c>
      <c r="E3912" t="s">
        <v>5018</v>
      </c>
      <c r="F3912">
        <v>1000</v>
      </c>
      <c r="G3912" s="5">
        <v>44546.031747685192</v>
      </c>
      <c r="H3912" s="5" t="str">
        <f t="shared" si="305"/>
        <v>Thursday</v>
      </c>
      <c r="I3912" s="5" t="str">
        <f t="shared" si="306"/>
        <v>December</v>
      </c>
      <c r="J3912">
        <f t="shared" si="307"/>
        <v>2021</v>
      </c>
      <c r="K3912">
        <f t="shared" si="308"/>
        <v>12</v>
      </c>
      <c r="L3912">
        <f t="shared" si="309"/>
        <v>16</v>
      </c>
      <c r="M3912">
        <v>3</v>
      </c>
    </row>
    <row r="3913" spans="1:13" x14ac:dyDescent="0.3">
      <c r="A3913" t="s">
        <v>3919</v>
      </c>
      <c r="B3913" t="s">
        <v>5008</v>
      </c>
      <c r="C3913">
        <v>35</v>
      </c>
      <c r="D3913" t="s">
        <v>5013</v>
      </c>
      <c r="E3913" t="s">
        <v>5020</v>
      </c>
      <c r="F3913">
        <v>350</v>
      </c>
      <c r="G3913" s="5">
        <v>44727.465231481481</v>
      </c>
      <c r="H3913" s="5" t="str">
        <f t="shared" si="305"/>
        <v>Wednesday</v>
      </c>
      <c r="I3913" s="5" t="str">
        <f t="shared" si="306"/>
        <v>June</v>
      </c>
      <c r="J3913">
        <f t="shared" si="307"/>
        <v>2022</v>
      </c>
      <c r="K3913">
        <f t="shared" si="308"/>
        <v>6</v>
      </c>
      <c r="L3913">
        <f t="shared" si="309"/>
        <v>15</v>
      </c>
      <c r="M3913">
        <v>2</v>
      </c>
    </row>
    <row r="3914" spans="1:13" x14ac:dyDescent="0.3">
      <c r="A3914" t="s">
        <v>3920</v>
      </c>
      <c r="B3914" t="s">
        <v>5008</v>
      </c>
      <c r="C3914">
        <v>43</v>
      </c>
      <c r="D3914" t="s">
        <v>5014</v>
      </c>
      <c r="E3914" t="s">
        <v>5019</v>
      </c>
      <c r="F3914">
        <v>1650</v>
      </c>
      <c r="G3914" s="5">
        <v>44071.644467592603</v>
      </c>
      <c r="H3914" s="5" t="str">
        <f t="shared" si="305"/>
        <v>Friday</v>
      </c>
      <c r="I3914" s="5" t="str">
        <f t="shared" si="306"/>
        <v>August</v>
      </c>
      <c r="J3914">
        <f t="shared" si="307"/>
        <v>2020</v>
      </c>
      <c r="K3914">
        <f t="shared" si="308"/>
        <v>8</v>
      </c>
      <c r="L3914">
        <f t="shared" si="309"/>
        <v>28</v>
      </c>
      <c r="M3914">
        <v>1</v>
      </c>
    </row>
    <row r="3915" spans="1:13" x14ac:dyDescent="0.3">
      <c r="A3915" t="s">
        <v>3921</v>
      </c>
      <c r="B3915" t="s">
        <v>5008</v>
      </c>
      <c r="C3915">
        <v>18</v>
      </c>
      <c r="D3915" t="s">
        <v>5010</v>
      </c>
      <c r="E3915" t="s">
        <v>5019</v>
      </c>
      <c r="F3915">
        <v>1750</v>
      </c>
      <c r="G3915" s="5">
        <v>45052.693645833337</v>
      </c>
      <c r="H3915" s="5" t="str">
        <f t="shared" si="305"/>
        <v>Saturday</v>
      </c>
      <c r="I3915" s="5" t="str">
        <f t="shared" si="306"/>
        <v>May</v>
      </c>
      <c r="J3915">
        <f t="shared" si="307"/>
        <v>2023</v>
      </c>
      <c r="K3915">
        <f t="shared" si="308"/>
        <v>5</v>
      </c>
      <c r="L3915">
        <f t="shared" si="309"/>
        <v>6</v>
      </c>
      <c r="M3915">
        <v>3</v>
      </c>
    </row>
    <row r="3916" spans="1:13" x14ac:dyDescent="0.3">
      <c r="A3916" t="s">
        <v>3922</v>
      </c>
      <c r="B3916" t="s">
        <v>5008</v>
      </c>
      <c r="C3916">
        <v>65</v>
      </c>
      <c r="D3916" t="s">
        <v>5011</v>
      </c>
      <c r="E3916" t="s">
        <v>5019</v>
      </c>
      <c r="F3916">
        <v>1450</v>
      </c>
      <c r="G3916" s="5">
        <v>43984.18917824074</v>
      </c>
      <c r="H3916" s="5" t="str">
        <f t="shared" si="305"/>
        <v>Tuesday</v>
      </c>
      <c r="I3916" s="5" t="str">
        <f t="shared" si="306"/>
        <v>June</v>
      </c>
      <c r="J3916">
        <f t="shared" si="307"/>
        <v>2020</v>
      </c>
      <c r="K3916">
        <f t="shared" si="308"/>
        <v>6</v>
      </c>
      <c r="L3916">
        <f t="shared" si="309"/>
        <v>2</v>
      </c>
      <c r="M3916">
        <v>3</v>
      </c>
    </row>
    <row r="3917" spans="1:13" x14ac:dyDescent="0.3">
      <c r="A3917" t="s">
        <v>3923</v>
      </c>
      <c r="B3917" t="s">
        <v>5008</v>
      </c>
      <c r="C3917">
        <v>56</v>
      </c>
      <c r="D3917" t="s">
        <v>5013</v>
      </c>
      <c r="E3917" t="s">
        <v>5019</v>
      </c>
      <c r="F3917">
        <v>600</v>
      </c>
      <c r="G3917" s="5">
        <v>44277.790625000001</v>
      </c>
      <c r="H3917" s="5" t="str">
        <f t="shared" si="305"/>
        <v>Monday</v>
      </c>
      <c r="I3917" s="5" t="str">
        <f t="shared" si="306"/>
        <v>March</v>
      </c>
      <c r="J3917">
        <f t="shared" si="307"/>
        <v>2021</v>
      </c>
      <c r="K3917">
        <f t="shared" si="308"/>
        <v>3</v>
      </c>
      <c r="L3917">
        <f t="shared" si="309"/>
        <v>22</v>
      </c>
      <c r="M3917">
        <v>3</v>
      </c>
    </row>
    <row r="3918" spans="1:13" x14ac:dyDescent="0.3">
      <c r="A3918" t="s">
        <v>3924</v>
      </c>
      <c r="B3918" t="s">
        <v>5009</v>
      </c>
      <c r="C3918">
        <v>20</v>
      </c>
      <c r="D3918" t="s">
        <v>5014</v>
      </c>
      <c r="E3918" t="s">
        <v>5019</v>
      </c>
      <c r="F3918">
        <v>250</v>
      </c>
      <c r="G3918" s="5">
        <v>44629.021817129629</v>
      </c>
      <c r="H3918" s="5" t="str">
        <f t="shared" si="305"/>
        <v>Wednesday</v>
      </c>
      <c r="I3918" s="5" t="str">
        <f t="shared" si="306"/>
        <v>March</v>
      </c>
      <c r="J3918">
        <f t="shared" si="307"/>
        <v>2022</v>
      </c>
      <c r="K3918">
        <f t="shared" si="308"/>
        <v>3</v>
      </c>
      <c r="L3918">
        <f t="shared" si="309"/>
        <v>9</v>
      </c>
      <c r="M3918">
        <v>3</v>
      </c>
    </row>
    <row r="3919" spans="1:13" x14ac:dyDescent="0.3">
      <c r="A3919" t="s">
        <v>3925</v>
      </c>
      <c r="B3919" t="s">
        <v>5008</v>
      </c>
      <c r="C3919">
        <v>43</v>
      </c>
      <c r="D3919" t="s">
        <v>5010</v>
      </c>
      <c r="E3919" t="s">
        <v>5017</v>
      </c>
      <c r="F3919">
        <v>600</v>
      </c>
      <c r="G3919" s="5">
        <v>44250.440821759257</v>
      </c>
      <c r="H3919" s="5" t="str">
        <f t="shared" si="305"/>
        <v>Tuesday</v>
      </c>
      <c r="I3919" s="5" t="str">
        <f t="shared" si="306"/>
        <v>February</v>
      </c>
      <c r="J3919">
        <f t="shared" si="307"/>
        <v>2021</v>
      </c>
      <c r="K3919">
        <f t="shared" si="308"/>
        <v>2</v>
      </c>
      <c r="L3919">
        <f t="shared" si="309"/>
        <v>23</v>
      </c>
      <c r="M3919">
        <v>3</v>
      </c>
    </row>
    <row r="3920" spans="1:13" x14ac:dyDescent="0.3">
      <c r="A3920" t="s">
        <v>3926</v>
      </c>
      <c r="B3920" t="s">
        <v>5009</v>
      </c>
      <c r="C3920">
        <v>21</v>
      </c>
      <c r="D3920" t="s">
        <v>5012</v>
      </c>
      <c r="E3920" t="s">
        <v>5015</v>
      </c>
      <c r="F3920">
        <v>1450</v>
      </c>
      <c r="G3920" s="5">
        <v>44081.735138888893</v>
      </c>
      <c r="H3920" s="5" t="str">
        <f t="shared" si="305"/>
        <v>Monday</v>
      </c>
      <c r="I3920" s="5" t="str">
        <f t="shared" si="306"/>
        <v>September</v>
      </c>
      <c r="J3920">
        <f t="shared" si="307"/>
        <v>2020</v>
      </c>
      <c r="K3920">
        <f t="shared" si="308"/>
        <v>9</v>
      </c>
      <c r="L3920">
        <f t="shared" si="309"/>
        <v>7</v>
      </c>
      <c r="M3920">
        <v>4</v>
      </c>
    </row>
    <row r="3921" spans="1:13" x14ac:dyDescent="0.3">
      <c r="A3921" t="s">
        <v>3927</v>
      </c>
      <c r="B3921" t="s">
        <v>5009</v>
      </c>
      <c r="C3921">
        <v>58</v>
      </c>
      <c r="D3921" t="s">
        <v>5013</v>
      </c>
      <c r="E3921" t="s">
        <v>5016</v>
      </c>
      <c r="F3921">
        <v>1750</v>
      </c>
      <c r="G3921" s="5">
        <v>44481.031990740739</v>
      </c>
      <c r="H3921" s="5" t="str">
        <f t="shared" si="305"/>
        <v>Tuesday</v>
      </c>
      <c r="I3921" s="5" t="str">
        <f t="shared" si="306"/>
        <v>October</v>
      </c>
      <c r="J3921">
        <f t="shared" si="307"/>
        <v>2021</v>
      </c>
      <c r="K3921">
        <f t="shared" si="308"/>
        <v>10</v>
      </c>
      <c r="L3921">
        <f t="shared" si="309"/>
        <v>12</v>
      </c>
      <c r="M3921">
        <v>1</v>
      </c>
    </row>
    <row r="3922" spans="1:13" x14ac:dyDescent="0.3">
      <c r="A3922" t="s">
        <v>3928</v>
      </c>
      <c r="B3922" t="s">
        <v>5008</v>
      </c>
      <c r="C3922">
        <v>54</v>
      </c>
      <c r="D3922" t="s">
        <v>5013</v>
      </c>
      <c r="E3922" t="s">
        <v>5020</v>
      </c>
      <c r="F3922">
        <v>1000</v>
      </c>
      <c r="G3922" s="5">
        <v>44159.548819444448</v>
      </c>
      <c r="H3922" s="5" t="str">
        <f t="shared" si="305"/>
        <v>Tuesday</v>
      </c>
      <c r="I3922" s="5" t="str">
        <f t="shared" si="306"/>
        <v>November</v>
      </c>
      <c r="J3922">
        <f t="shared" si="307"/>
        <v>2020</v>
      </c>
      <c r="K3922">
        <f t="shared" si="308"/>
        <v>11</v>
      </c>
      <c r="L3922">
        <f t="shared" si="309"/>
        <v>24</v>
      </c>
      <c r="M3922">
        <v>4</v>
      </c>
    </row>
    <row r="3923" spans="1:13" x14ac:dyDescent="0.3">
      <c r="A3923" t="s">
        <v>3929</v>
      </c>
      <c r="B3923" t="s">
        <v>5008</v>
      </c>
      <c r="C3923">
        <v>68</v>
      </c>
      <c r="D3923" t="s">
        <v>5014</v>
      </c>
      <c r="E3923" t="s">
        <v>5016</v>
      </c>
      <c r="F3923">
        <v>1850</v>
      </c>
      <c r="G3923" s="5">
        <v>44065.169166666667</v>
      </c>
      <c r="H3923" s="5" t="str">
        <f t="shared" si="305"/>
        <v>Saturday</v>
      </c>
      <c r="I3923" s="5" t="str">
        <f t="shared" si="306"/>
        <v>August</v>
      </c>
      <c r="J3923">
        <f t="shared" si="307"/>
        <v>2020</v>
      </c>
      <c r="K3923">
        <f t="shared" si="308"/>
        <v>8</v>
      </c>
      <c r="L3923">
        <f t="shared" si="309"/>
        <v>22</v>
      </c>
      <c r="M3923">
        <v>4</v>
      </c>
    </row>
    <row r="3924" spans="1:13" x14ac:dyDescent="0.3">
      <c r="A3924" t="s">
        <v>3930</v>
      </c>
      <c r="B3924" t="s">
        <v>5009</v>
      </c>
      <c r="C3924">
        <v>32</v>
      </c>
      <c r="D3924" t="s">
        <v>5012</v>
      </c>
      <c r="E3924" t="s">
        <v>5018</v>
      </c>
      <c r="F3924">
        <v>50</v>
      </c>
      <c r="G3924" s="5">
        <v>44279.923206018517</v>
      </c>
      <c r="H3924" s="5" t="str">
        <f t="shared" si="305"/>
        <v>Wednesday</v>
      </c>
      <c r="I3924" s="5" t="str">
        <f t="shared" si="306"/>
        <v>March</v>
      </c>
      <c r="J3924">
        <f t="shared" si="307"/>
        <v>2021</v>
      </c>
      <c r="K3924">
        <f t="shared" si="308"/>
        <v>3</v>
      </c>
      <c r="L3924">
        <f t="shared" si="309"/>
        <v>24</v>
      </c>
      <c r="M3924">
        <v>4</v>
      </c>
    </row>
    <row r="3925" spans="1:13" x14ac:dyDescent="0.3">
      <c r="A3925" t="s">
        <v>3931</v>
      </c>
      <c r="B3925" t="s">
        <v>5008</v>
      </c>
      <c r="C3925">
        <v>25</v>
      </c>
      <c r="D3925" t="s">
        <v>5014</v>
      </c>
      <c r="E3925" t="s">
        <v>5015</v>
      </c>
      <c r="F3925">
        <v>800</v>
      </c>
      <c r="G3925" s="5">
        <v>44121.589409722219</v>
      </c>
      <c r="H3925" s="5" t="str">
        <f t="shared" si="305"/>
        <v>Saturday</v>
      </c>
      <c r="I3925" s="5" t="str">
        <f t="shared" si="306"/>
        <v>October</v>
      </c>
      <c r="J3925">
        <f t="shared" si="307"/>
        <v>2020</v>
      </c>
      <c r="K3925">
        <f t="shared" si="308"/>
        <v>10</v>
      </c>
      <c r="L3925">
        <f t="shared" si="309"/>
        <v>17</v>
      </c>
      <c r="M3925">
        <v>3</v>
      </c>
    </row>
    <row r="3926" spans="1:13" x14ac:dyDescent="0.3">
      <c r="A3926" t="s">
        <v>3932</v>
      </c>
      <c r="B3926" t="s">
        <v>5008</v>
      </c>
      <c r="C3926">
        <v>55</v>
      </c>
      <c r="D3926" t="s">
        <v>5013</v>
      </c>
      <c r="E3926" t="s">
        <v>5019</v>
      </c>
      <c r="F3926">
        <v>1500</v>
      </c>
      <c r="G3926" s="5">
        <v>44189.5937037037</v>
      </c>
      <c r="H3926" s="5" t="str">
        <f t="shared" si="305"/>
        <v>Thursday</v>
      </c>
      <c r="I3926" s="5" t="str">
        <f t="shared" si="306"/>
        <v>December</v>
      </c>
      <c r="J3926">
        <f t="shared" si="307"/>
        <v>2020</v>
      </c>
      <c r="K3926">
        <f t="shared" si="308"/>
        <v>12</v>
      </c>
      <c r="L3926">
        <f t="shared" si="309"/>
        <v>24</v>
      </c>
      <c r="M3926">
        <v>3</v>
      </c>
    </row>
    <row r="3927" spans="1:13" x14ac:dyDescent="0.3">
      <c r="A3927" t="s">
        <v>3933</v>
      </c>
      <c r="B3927" t="s">
        <v>5008</v>
      </c>
      <c r="C3927">
        <v>67</v>
      </c>
      <c r="D3927" t="s">
        <v>5010</v>
      </c>
      <c r="E3927" t="s">
        <v>5015</v>
      </c>
      <c r="F3927">
        <v>450</v>
      </c>
      <c r="G3927" s="5">
        <v>45215.353750000002</v>
      </c>
      <c r="H3927" s="5" t="str">
        <f t="shared" si="305"/>
        <v>Monday</v>
      </c>
      <c r="I3927" s="5" t="str">
        <f t="shared" si="306"/>
        <v>October</v>
      </c>
      <c r="J3927">
        <f t="shared" si="307"/>
        <v>2023</v>
      </c>
      <c r="K3927">
        <f t="shared" si="308"/>
        <v>10</v>
      </c>
      <c r="L3927">
        <f t="shared" si="309"/>
        <v>16</v>
      </c>
      <c r="M3927">
        <v>4</v>
      </c>
    </row>
    <row r="3928" spans="1:13" x14ac:dyDescent="0.3">
      <c r="A3928" t="s">
        <v>3934</v>
      </c>
      <c r="B3928" t="s">
        <v>5009</v>
      </c>
      <c r="C3928">
        <v>36</v>
      </c>
      <c r="D3928" t="s">
        <v>5012</v>
      </c>
      <c r="E3928" t="s">
        <v>5019</v>
      </c>
      <c r="F3928">
        <v>500</v>
      </c>
      <c r="G3928" s="5">
        <v>44948.145046296297</v>
      </c>
      <c r="H3928" s="5" t="str">
        <f t="shared" si="305"/>
        <v>Sunday</v>
      </c>
      <c r="I3928" s="5" t="str">
        <f t="shared" si="306"/>
        <v>January</v>
      </c>
      <c r="J3928">
        <f t="shared" si="307"/>
        <v>2023</v>
      </c>
      <c r="K3928">
        <f t="shared" si="308"/>
        <v>1</v>
      </c>
      <c r="L3928">
        <f t="shared" si="309"/>
        <v>22</v>
      </c>
      <c r="M3928">
        <v>4</v>
      </c>
    </row>
    <row r="3929" spans="1:13" x14ac:dyDescent="0.3">
      <c r="A3929" t="s">
        <v>3935</v>
      </c>
      <c r="B3929" t="s">
        <v>5009</v>
      </c>
      <c r="C3929">
        <v>43</v>
      </c>
      <c r="D3929" t="s">
        <v>5013</v>
      </c>
      <c r="E3929" t="s">
        <v>5019</v>
      </c>
      <c r="F3929">
        <v>650</v>
      </c>
      <c r="G3929" s="5">
        <v>44427.174143518518</v>
      </c>
      <c r="H3929" s="5" t="str">
        <f t="shared" si="305"/>
        <v>Thursday</v>
      </c>
      <c r="I3929" s="5" t="str">
        <f t="shared" si="306"/>
        <v>August</v>
      </c>
      <c r="J3929">
        <f t="shared" si="307"/>
        <v>2021</v>
      </c>
      <c r="K3929">
        <f t="shared" si="308"/>
        <v>8</v>
      </c>
      <c r="L3929">
        <f t="shared" si="309"/>
        <v>19</v>
      </c>
      <c r="M3929">
        <v>3</v>
      </c>
    </row>
    <row r="3930" spans="1:13" x14ac:dyDescent="0.3">
      <c r="A3930" t="s">
        <v>3936</v>
      </c>
      <c r="B3930" t="s">
        <v>5009</v>
      </c>
      <c r="C3930">
        <v>64</v>
      </c>
      <c r="D3930" t="s">
        <v>5014</v>
      </c>
      <c r="E3930" t="s">
        <v>5015</v>
      </c>
      <c r="F3930">
        <v>1000</v>
      </c>
      <c r="G3930" s="5">
        <v>44571.708402777767</v>
      </c>
      <c r="H3930" s="5" t="str">
        <f t="shared" si="305"/>
        <v>Monday</v>
      </c>
      <c r="I3930" s="5" t="str">
        <f t="shared" si="306"/>
        <v>January</v>
      </c>
      <c r="J3930">
        <f t="shared" si="307"/>
        <v>2022</v>
      </c>
      <c r="K3930">
        <f t="shared" si="308"/>
        <v>1</v>
      </c>
      <c r="L3930">
        <f t="shared" si="309"/>
        <v>10</v>
      </c>
      <c r="M3930">
        <v>2</v>
      </c>
    </row>
    <row r="3931" spans="1:13" x14ac:dyDescent="0.3">
      <c r="A3931" t="s">
        <v>3937</v>
      </c>
      <c r="B3931" t="s">
        <v>5008</v>
      </c>
      <c r="C3931">
        <v>43</v>
      </c>
      <c r="D3931" t="s">
        <v>5013</v>
      </c>
      <c r="E3931" t="s">
        <v>5019</v>
      </c>
      <c r="F3931">
        <v>1450</v>
      </c>
      <c r="G3931" s="5">
        <v>44845.228946759264</v>
      </c>
      <c r="H3931" s="5" t="str">
        <f t="shared" si="305"/>
        <v>Tuesday</v>
      </c>
      <c r="I3931" s="5" t="str">
        <f t="shared" si="306"/>
        <v>October</v>
      </c>
      <c r="J3931">
        <f t="shared" si="307"/>
        <v>2022</v>
      </c>
      <c r="K3931">
        <f t="shared" si="308"/>
        <v>10</v>
      </c>
      <c r="L3931">
        <f t="shared" si="309"/>
        <v>11</v>
      </c>
      <c r="M3931">
        <v>3</v>
      </c>
    </row>
    <row r="3932" spans="1:13" x14ac:dyDescent="0.3">
      <c r="A3932" t="s">
        <v>3938</v>
      </c>
      <c r="B3932" t="s">
        <v>5008</v>
      </c>
      <c r="C3932">
        <v>56</v>
      </c>
      <c r="D3932" t="s">
        <v>5012</v>
      </c>
      <c r="E3932" t="s">
        <v>5016</v>
      </c>
      <c r="F3932">
        <v>200</v>
      </c>
      <c r="G3932" s="5">
        <v>44910.381643518522</v>
      </c>
      <c r="H3932" s="5" t="str">
        <f t="shared" si="305"/>
        <v>Thursday</v>
      </c>
      <c r="I3932" s="5" t="str">
        <f t="shared" si="306"/>
        <v>December</v>
      </c>
      <c r="J3932">
        <f t="shared" si="307"/>
        <v>2022</v>
      </c>
      <c r="K3932">
        <f t="shared" si="308"/>
        <v>12</v>
      </c>
      <c r="L3932">
        <f t="shared" si="309"/>
        <v>15</v>
      </c>
      <c r="M3932">
        <v>1</v>
      </c>
    </row>
    <row r="3933" spans="1:13" x14ac:dyDescent="0.3">
      <c r="A3933" t="s">
        <v>3939</v>
      </c>
      <c r="B3933" t="s">
        <v>5008</v>
      </c>
      <c r="C3933">
        <v>27</v>
      </c>
      <c r="D3933" t="s">
        <v>5013</v>
      </c>
      <c r="E3933" t="s">
        <v>5019</v>
      </c>
      <c r="F3933">
        <v>1400</v>
      </c>
      <c r="G3933" s="5">
        <v>44012.44090277778</v>
      </c>
      <c r="H3933" s="5" t="str">
        <f t="shared" si="305"/>
        <v>Tuesday</v>
      </c>
      <c r="I3933" s="5" t="str">
        <f t="shared" si="306"/>
        <v>June</v>
      </c>
      <c r="J3933">
        <f t="shared" si="307"/>
        <v>2020</v>
      </c>
      <c r="K3933">
        <f t="shared" si="308"/>
        <v>6</v>
      </c>
      <c r="L3933">
        <f t="shared" si="309"/>
        <v>30</v>
      </c>
      <c r="M3933">
        <v>2</v>
      </c>
    </row>
    <row r="3934" spans="1:13" x14ac:dyDescent="0.3">
      <c r="A3934" t="s">
        <v>3940</v>
      </c>
      <c r="B3934" t="s">
        <v>5009</v>
      </c>
      <c r="C3934">
        <v>55</v>
      </c>
      <c r="D3934" t="s">
        <v>5014</v>
      </c>
      <c r="E3934" t="s">
        <v>5019</v>
      </c>
      <c r="F3934">
        <v>1850</v>
      </c>
      <c r="G3934" s="5">
        <v>45068.302673611113</v>
      </c>
      <c r="H3934" s="5" t="str">
        <f t="shared" si="305"/>
        <v>Monday</v>
      </c>
      <c r="I3934" s="5" t="str">
        <f t="shared" si="306"/>
        <v>May</v>
      </c>
      <c r="J3934">
        <f t="shared" si="307"/>
        <v>2023</v>
      </c>
      <c r="K3934">
        <f t="shared" si="308"/>
        <v>5</v>
      </c>
      <c r="L3934">
        <f t="shared" si="309"/>
        <v>22</v>
      </c>
      <c r="M3934">
        <v>3</v>
      </c>
    </row>
    <row r="3935" spans="1:13" x14ac:dyDescent="0.3">
      <c r="A3935" t="s">
        <v>3941</v>
      </c>
      <c r="B3935" t="s">
        <v>5008</v>
      </c>
      <c r="C3935">
        <v>31</v>
      </c>
      <c r="D3935" t="s">
        <v>5014</v>
      </c>
      <c r="E3935" t="s">
        <v>5019</v>
      </c>
      <c r="F3935">
        <v>650</v>
      </c>
      <c r="G3935" s="5">
        <v>44485.878159722219</v>
      </c>
      <c r="H3935" s="5" t="str">
        <f t="shared" si="305"/>
        <v>Saturday</v>
      </c>
      <c r="I3935" s="5" t="str">
        <f t="shared" si="306"/>
        <v>October</v>
      </c>
      <c r="J3935">
        <f t="shared" si="307"/>
        <v>2021</v>
      </c>
      <c r="K3935">
        <f t="shared" si="308"/>
        <v>10</v>
      </c>
      <c r="L3935">
        <f t="shared" si="309"/>
        <v>16</v>
      </c>
      <c r="M3935">
        <v>3</v>
      </c>
    </row>
    <row r="3936" spans="1:13" x14ac:dyDescent="0.3">
      <c r="A3936" t="s">
        <v>3942</v>
      </c>
      <c r="B3936" t="s">
        <v>5008</v>
      </c>
      <c r="C3936">
        <v>66</v>
      </c>
      <c r="D3936" t="s">
        <v>5011</v>
      </c>
      <c r="E3936" t="s">
        <v>5016</v>
      </c>
      <c r="F3936">
        <v>150</v>
      </c>
      <c r="G3936" s="5">
        <v>44894.354224537034</v>
      </c>
      <c r="H3936" s="5" t="str">
        <f t="shared" si="305"/>
        <v>Tuesday</v>
      </c>
      <c r="I3936" s="5" t="str">
        <f t="shared" si="306"/>
        <v>November</v>
      </c>
      <c r="J3936">
        <f t="shared" si="307"/>
        <v>2022</v>
      </c>
      <c r="K3936">
        <f t="shared" si="308"/>
        <v>11</v>
      </c>
      <c r="L3936">
        <f t="shared" si="309"/>
        <v>29</v>
      </c>
      <c r="M3936">
        <v>3</v>
      </c>
    </row>
    <row r="3937" spans="1:13" x14ac:dyDescent="0.3">
      <c r="A3937" t="s">
        <v>3943</v>
      </c>
      <c r="B3937" t="s">
        <v>5009</v>
      </c>
      <c r="C3937">
        <v>58</v>
      </c>
      <c r="D3937" t="s">
        <v>5013</v>
      </c>
      <c r="E3937" t="s">
        <v>5016</v>
      </c>
      <c r="F3937">
        <v>1850</v>
      </c>
      <c r="G3937" s="5">
        <v>44612.446250000001</v>
      </c>
      <c r="H3937" s="5" t="str">
        <f t="shared" si="305"/>
        <v>Sunday</v>
      </c>
      <c r="I3937" s="5" t="str">
        <f t="shared" si="306"/>
        <v>February</v>
      </c>
      <c r="J3937">
        <f t="shared" si="307"/>
        <v>2022</v>
      </c>
      <c r="K3937">
        <f t="shared" si="308"/>
        <v>2</v>
      </c>
      <c r="L3937">
        <f t="shared" si="309"/>
        <v>20</v>
      </c>
      <c r="M3937">
        <v>3</v>
      </c>
    </row>
    <row r="3938" spans="1:13" x14ac:dyDescent="0.3">
      <c r="A3938" t="s">
        <v>3944</v>
      </c>
      <c r="B3938" t="s">
        <v>5008</v>
      </c>
      <c r="C3938">
        <v>36</v>
      </c>
      <c r="D3938" t="s">
        <v>5011</v>
      </c>
      <c r="E3938" t="s">
        <v>5016</v>
      </c>
      <c r="F3938">
        <v>950</v>
      </c>
      <c r="G3938" s="5">
        <v>44057.958692129629</v>
      </c>
      <c r="H3938" s="5" t="str">
        <f t="shared" si="305"/>
        <v>Friday</v>
      </c>
      <c r="I3938" s="5" t="str">
        <f t="shared" si="306"/>
        <v>August</v>
      </c>
      <c r="J3938">
        <f t="shared" si="307"/>
        <v>2020</v>
      </c>
      <c r="K3938">
        <f t="shared" si="308"/>
        <v>8</v>
      </c>
      <c r="L3938">
        <f t="shared" si="309"/>
        <v>14</v>
      </c>
      <c r="M3938">
        <v>1</v>
      </c>
    </row>
    <row r="3939" spans="1:13" x14ac:dyDescent="0.3">
      <c r="A3939" t="s">
        <v>3945</v>
      </c>
      <c r="B3939" t="s">
        <v>5008</v>
      </c>
      <c r="C3939">
        <v>47</v>
      </c>
      <c r="D3939" t="s">
        <v>5011</v>
      </c>
      <c r="E3939" t="s">
        <v>5019</v>
      </c>
      <c r="F3939">
        <v>1400</v>
      </c>
      <c r="G3939" s="5">
        <v>44251.817361111112</v>
      </c>
      <c r="H3939" s="5" t="str">
        <f t="shared" si="305"/>
        <v>Wednesday</v>
      </c>
      <c r="I3939" s="5" t="str">
        <f t="shared" si="306"/>
        <v>February</v>
      </c>
      <c r="J3939">
        <f t="shared" si="307"/>
        <v>2021</v>
      </c>
      <c r="K3939">
        <f t="shared" si="308"/>
        <v>2</v>
      </c>
      <c r="L3939">
        <f t="shared" si="309"/>
        <v>24</v>
      </c>
      <c r="M3939">
        <v>2</v>
      </c>
    </row>
    <row r="3940" spans="1:13" x14ac:dyDescent="0.3">
      <c r="A3940" t="s">
        <v>3946</v>
      </c>
      <c r="B3940" t="s">
        <v>5008</v>
      </c>
      <c r="C3940">
        <v>22</v>
      </c>
      <c r="D3940" t="s">
        <v>5013</v>
      </c>
      <c r="E3940" t="s">
        <v>5015</v>
      </c>
      <c r="F3940">
        <v>950</v>
      </c>
      <c r="G3940" s="5">
        <v>43976.846921296303</v>
      </c>
      <c r="H3940" s="5" t="str">
        <f t="shared" si="305"/>
        <v>Monday</v>
      </c>
      <c r="I3940" s="5" t="str">
        <f t="shared" si="306"/>
        <v>May</v>
      </c>
      <c r="J3940">
        <f t="shared" si="307"/>
        <v>2020</v>
      </c>
      <c r="K3940">
        <f t="shared" si="308"/>
        <v>5</v>
      </c>
      <c r="L3940">
        <f t="shared" si="309"/>
        <v>25</v>
      </c>
      <c r="M3940">
        <v>2</v>
      </c>
    </row>
    <row r="3941" spans="1:13" x14ac:dyDescent="0.3">
      <c r="A3941" t="s">
        <v>3947</v>
      </c>
      <c r="B3941" t="s">
        <v>5008</v>
      </c>
      <c r="C3941">
        <v>43</v>
      </c>
      <c r="D3941" t="s">
        <v>5012</v>
      </c>
      <c r="E3941" t="s">
        <v>5019</v>
      </c>
      <c r="F3941">
        <v>850</v>
      </c>
      <c r="G3941" s="5">
        <v>45106.496400462973</v>
      </c>
      <c r="H3941" s="5" t="str">
        <f t="shared" si="305"/>
        <v>Thursday</v>
      </c>
      <c r="I3941" s="5" t="str">
        <f t="shared" si="306"/>
        <v>June</v>
      </c>
      <c r="J3941">
        <f t="shared" si="307"/>
        <v>2023</v>
      </c>
      <c r="K3941">
        <f t="shared" si="308"/>
        <v>6</v>
      </c>
      <c r="L3941">
        <f t="shared" si="309"/>
        <v>29</v>
      </c>
      <c r="M3941">
        <v>3</v>
      </c>
    </row>
    <row r="3942" spans="1:13" x14ac:dyDescent="0.3">
      <c r="A3942" t="s">
        <v>3948</v>
      </c>
      <c r="B3942" t="s">
        <v>5009</v>
      </c>
      <c r="C3942">
        <v>48</v>
      </c>
      <c r="D3942" t="s">
        <v>5013</v>
      </c>
      <c r="E3942" t="s">
        <v>5016</v>
      </c>
      <c r="F3942">
        <v>900</v>
      </c>
      <c r="G3942" s="5">
        <v>43923.817662037043</v>
      </c>
      <c r="H3942" s="5" t="str">
        <f t="shared" si="305"/>
        <v>Thursday</v>
      </c>
      <c r="I3942" s="5" t="str">
        <f t="shared" si="306"/>
        <v>April</v>
      </c>
      <c r="J3942">
        <f t="shared" si="307"/>
        <v>2020</v>
      </c>
      <c r="K3942">
        <f t="shared" si="308"/>
        <v>4</v>
      </c>
      <c r="L3942">
        <f t="shared" si="309"/>
        <v>2</v>
      </c>
      <c r="M3942">
        <v>2</v>
      </c>
    </row>
    <row r="3943" spans="1:13" x14ac:dyDescent="0.3">
      <c r="A3943" t="s">
        <v>3949</v>
      </c>
      <c r="B3943" t="s">
        <v>5009</v>
      </c>
      <c r="C3943">
        <v>24</v>
      </c>
      <c r="D3943" t="s">
        <v>5014</v>
      </c>
      <c r="E3943" t="s">
        <v>5015</v>
      </c>
      <c r="F3943">
        <v>900</v>
      </c>
      <c r="G3943" s="5">
        <v>44795.423738425918</v>
      </c>
      <c r="H3943" s="5" t="str">
        <f t="shared" si="305"/>
        <v>Monday</v>
      </c>
      <c r="I3943" s="5" t="str">
        <f t="shared" si="306"/>
        <v>August</v>
      </c>
      <c r="J3943">
        <f t="shared" si="307"/>
        <v>2022</v>
      </c>
      <c r="K3943">
        <f t="shared" si="308"/>
        <v>8</v>
      </c>
      <c r="L3943">
        <f t="shared" si="309"/>
        <v>22</v>
      </c>
      <c r="M3943">
        <v>2</v>
      </c>
    </row>
    <row r="3944" spans="1:13" x14ac:dyDescent="0.3">
      <c r="A3944" t="s">
        <v>3950</v>
      </c>
      <c r="B3944" t="s">
        <v>5008</v>
      </c>
      <c r="C3944">
        <v>36</v>
      </c>
      <c r="D3944" t="s">
        <v>5010</v>
      </c>
      <c r="E3944" t="s">
        <v>5019</v>
      </c>
      <c r="F3944">
        <v>1150</v>
      </c>
      <c r="G3944" s="5">
        <v>44157.429756944453</v>
      </c>
      <c r="H3944" s="5" t="str">
        <f t="shared" si="305"/>
        <v>Sunday</v>
      </c>
      <c r="I3944" s="5" t="str">
        <f t="shared" si="306"/>
        <v>November</v>
      </c>
      <c r="J3944">
        <f t="shared" si="307"/>
        <v>2020</v>
      </c>
      <c r="K3944">
        <f t="shared" si="308"/>
        <v>11</v>
      </c>
      <c r="L3944">
        <f t="shared" si="309"/>
        <v>22</v>
      </c>
      <c r="M3944">
        <v>3</v>
      </c>
    </row>
    <row r="3945" spans="1:13" x14ac:dyDescent="0.3">
      <c r="A3945" t="s">
        <v>3951</v>
      </c>
      <c r="B3945" t="s">
        <v>5008</v>
      </c>
      <c r="C3945">
        <v>48</v>
      </c>
      <c r="D3945" t="s">
        <v>5011</v>
      </c>
      <c r="E3945" t="s">
        <v>5019</v>
      </c>
      <c r="F3945">
        <v>1000</v>
      </c>
      <c r="G3945" s="5">
        <v>45123.501215277778</v>
      </c>
      <c r="H3945" s="5" t="str">
        <f t="shared" si="305"/>
        <v>Sunday</v>
      </c>
      <c r="I3945" s="5" t="str">
        <f t="shared" si="306"/>
        <v>July</v>
      </c>
      <c r="J3945">
        <f t="shared" si="307"/>
        <v>2023</v>
      </c>
      <c r="K3945">
        <f t="shared" si="308"/>
        <v>7</v>
      </c>
      <c r="L3945">
        <f t="shared" si="309"/>
        <v>16</v>
      </c>
      <c r="M3945">
        <v>2</v>
      </c>
    </row>
    <row r="3946" spans="1:13" x14ac:dyDescent="0.3">
      <c r="A3946" t="s">
        <v>3952</v>
      </c>
      <c r="B3946" t="s">
        <v>5008</v>
      </c>
      <c r="C3946">
        <v>69</v>
      </c>
      <c r="D3946" t="s">
        <v>5012</v>
      </c>
      <c r="E3946" t="s">
        <v>5015</v>
      </c>
      <c r="F3946">
        <v>450</v>
      </c>
      <c r="G3946" s="5">
        <v>44345.604085648149</v>
      </c>
      <c r="H3946" s="5" t="str">
        <f t="shared" si="305"/>
        <v>Saturday</v>
      </c>
      <c r="I3946" s="5" t="str">
        <f t="shared" si="306"/>
        <v>May</v>
      </c>
      <c r="J3946">
        <f t="shared" si="307"/>
        <v>2021</v>
      </c>
      <c r="K3946">
        <f t="shared" si="308"/>
        <v>5</v>
      </c>
      <c r="L3946">
        <f t="shared" si="309"/>
        <v>29</v>
      </c>
      <c r="M3946">
        <v>2</v>
      </c>
    </row>
    <row r="3947" spans="1:13" x14ac:dyDescent="0.3">
      <c r="A3947" t="s">
        <v>3953</v>
      </c>
      <c r="B3947" t="s">
        <v>5008</v>
      </c>
      <c r="C3947">
        <v>56</v>
      </c>
      <c r="D3947" t="s">
        <v>5013</v>
      </c>
      <c r="E3947" t="s">
        <v>5019</v>
      </c>
      <c r="F3947">
        <v>1450</v>
      </c>
      <c r="G3947" s="5">
        <v>44280.45484953704</v>
      </c>
      <c r="H3947" s="5" t="str">
        <f t="shared" si="305"/>
        <v>Thursday</v>
      </c>
      <c r="I3947" s="5" t="str">
        <f t="shared" si="306"/>
        <v>March</v>
      </c>
      <c r="J3947">
        <f t="shared" si="307"/>
        <v>2021</v>
      </c>
      <c r="K3947">
        <f t="shared" si="308"/>
        <v>3</v>
      </c>
      <c r="L3947">
        <f t="shared" si="309"/>
        <v>25</v>
      </c>
      <c r="M3947">
        <v>4</v>
      </c>
    </row>
    <row r="3948" spans="1:13" x14ac:dyDescent="0.3">
      <c r="A3948" t="s">
        <v>3954</v>
      </c>
      <c r="B3948" t="s">
        <v>5009</v>
      </c>
      <c r="C3948">
        <v>41</v>
      </c>
      <c r="D3948" t="s">
        <v>5012</v>
      </c>
      <c r="E3948" t="s">
        <v>5017</v>
      </c>
      <c r="F3948">
        <v>1450</v>
      </c>
      <c r="G3948" s="5">
        <v>44208.713553240741</v>
      </c>
      <c r="H3948" s="5" t="str">
        <f t="shared" si="305"/>
        <v>Tuesday</v>
      </c>
      <c r="I3948" s="5" t="str">
        <f t="shared" si="306"/>
        <v>January</v>
      </c>
      <c r="J3948">
        <f t="shared" si="307"/>
        <v>2021</v>
      </c>
      <c r="K3948">
        <f t="shared" si="308"/>
        <v>1</v>
      </c>
      <c r="L3948">
        <f t="shared" si="309"/>
        <v>12</v>
      </c>
      <c r="M3948">
        <v>3</v>
      </c>
    </row>
    <row r="3949" spans="1:13" x14ac:dyDescent="0.3">
      <c r="A3949" t="s">
        <v>3955</v>
      </c>
      <c r="B3949" t="s">
        <v>5009</v>
      </c>
      <c r="C3949">
        <v>51</v>
      </c>
      <c r="D3949" t="s">
        <v>5012</v>
      </c>
      <c r="E3949" t="s">
        <v>5016</v>
      </c>
      <c r="F3949">
        <v>100</v>
      </c>
      <c r="G3949" s="5">
        <v>43995.478090277778</v>
      </c>
      <c r="H3949" s="5" t="str">
        <f t="shared" si="305"/>
        <v>Saturday</v>
      </c>
      <c r="I3949" s="5" t="str">
        <f t="shared" si="306"/>
        <v>June</v>
      </c>
      <c r="J3949">
        <f t="shared" si="307"/>
        <v>2020</v>
      </c>
      <c r="K3949">
        <f t="shared" si="308"/>
        <v>6</v>
      </c>
      <c r="L3949">
        <f t="shared" si="309"/>
        <v>13</v>
      </c>
      <c r="M3949">
        <v>4</v>
      </c>
    </row>
    <row r="3950" spans="1:13" x14ac:dyDescent="0.3">
      <c r="A3950" t="s">
        <v>3956</v>
      </c>
      <c r="B3950" t="s">
        <v>5008</v>
      </c>
      <c r="C3950">
        <v>43</v>
      </c>
      <c r="D3950" t="s">
        <v>5013</v>
      </c>
      <c r="E3950" t="s">
        <v>5018</v>
      </c>
      <c r="F3950">
        <v>850</v>
      </c>
      <c r="G3950" s="5">
        <v>44869.729942129627</v>
      </c>
      <c r="H3950" s="5" t="str">
        <f t="shared" si="305"/>
        <v>Friday</v>
      </c>
      <c r="I3950" s="5" t="str">
        <f t="shared" si="306"/>
        <v>November</v>
      </c>
      <c r="J3950">
        <f t="shared" si="307"/>
        <v>2022</v>
      </c>
      <c r="K3950">
        <f t="shared" si="308"/>
        <v>11</v>
      </c>
      <c r="L3950">
        <f t="shared" si="309"/>
        <v>4</v>
      </c>
      <c r="M3950">
        <v>3</v>
      </c>
    </row>
    <row r="3951" spans="1:13" x14ac:dyDescent="0.3">
      <c r="A3951" t="s">
        <v>3957</v>
      </c>
      <c r="B3951" t="s">
        <v>5008</v>
      </c>
      <c r="C3951">
        <v>40</v>
      </c>
      <c r="D3951" t="s">
        <v>5010</v>
      </c>
      <c r="E3951" t="s">
        <v>5015</v>
      </c>
      <c r="F3951">
        <v>1550</v>
      </c>
      <c r="G3951" s="5">
        <v>44163.551168981481</v>
      </c>
      <c r="H3951" s="5" t="str">
        <f t="shared" si="305"/>
        <v>Saturday</v>
      </c>
      <c r="I3951" s="5" t="str">
        <f t="shared" si="306"/>
        <v>November</v>
      </c>
      <c r="J3951">
        <f t="shared" si="307"/>
        <v>2020</v>
      </c>
      <c r="K3951">
        <f t="shared" si="308"/>
        <v>11</v>
      </c>
      <c r="L3951">
        <f t="shared" si="309"/>
        <v>28</v>
      </c>
      <c r="M3951">
        <v>5</v>
      </c>
    </row>
    <row r="3952" spans="1:13" x14ac:dyDescent="0.3">
      <c r="A3952" t="s">
        <v>3958</v>
      </c>
      <c r="B3952" t="s">
        <v>5008</v>
      </c>
      <c r="C3952">
        <v>65</v>
      </c>
      <c r="D3952" t="s">
        <v>5013</v>
      </c>
      <c r="E3952" t="s">
        <v>5016</v>
      </c>
      <c r="F3952">
        <v>1400</v>
      </c>
      <c r="G3952" s="5">
        <v>44382.915706018517</v>
      </c>
      <c r="H3952" s="5" t="str">
        <f t="shared" si="305"/>
        <v>Monday</v>
      </c>
      <c r="I3952" s="5" t="str">
        <f t="shared" si="306"/>
        <v>July</v>
      </c>
      <c r="J3952">
        <f t="shared" si="307"/>
        <v>2021</v>
      </c>
      <c r="K3952">
        <f t="shared" si="308"/>
        <v>7</v>
      </c>
      <c r="L3952">
        <f t="shared" si="309"/>
        <v>5</v>
      </c>
      <c r="M3952">
        <v>2</v>
      </c>
    </row>
    <row r="3953" spans="1:13" x14ac:dyDescent="0.3">
      <c r="A3953" t="s">
        <v>3959</v>
      </c>
      <c r="B3953" t="s">
        <v>5009</v>
      </c>
      <c r="C3953">
        <v>62</v>
      </c>
      <c r="D3953" t="s">
        <v>5010</v>
      </c>
      <c r="E3953" t="s">
        <v>5020</v>
      </c>
      <c r="F3953">
        <v>1950</v>
      </c>
      <c r="G3953" s="5">
        <v>44549.076921296299</v>
      </c>
      <c r="H3953" s="5" t="str">
        <f t="shared" si="305"/>
        <v>Sunday</v>
      </c>
      <c r="I3953" s="5" t="str">
        <f t="shared" si="306"/>
        <v>December</v>
      </c>
      <c r="J3953">
        <f t="shared" si="307"/>
        <v>2021</v>
      </c>
      <c r="K3953">
        <f t="shared" si="308"/>
        <v>12</v>
      </c>
      <c r="L3953">
        <f t="shared" si="309"/>
        <v>19</v>
      </c>
      <c r="M3953">
        <v>3</v>
      </c>
    </row>
    <row r="3954" spans="1:13" x14ac:dyDescent="0.3">
      <c r="A3954" t="s">
        <v>3960</v>
      </c>
      <c r="B3954" t="s">
        <v>5008</v>
      </c>
      <c r="C3954">
        <v>57</v>
      </c>
      <c r="D3954" t="s">
        <v>5013</v>
      </c>
      <c r="E3954" t="s">
        <v>5019</v>
      </c>
      <c r="F3954">
        <v>1500</v>
      </c>
      <c r="G3954" s="5">
        <v>44978.366319444453</v>
      </c>
      <c r="H3954" s="5" t="str">
        <f t="shared" si="305"/>
        <v>Tuesday</v>
      </c>
      <c r="I3954" s="5" t="str">
        <f t="shared" si="306"/>
        <v>February</v>
      </c>
      <c r="J3954">
        <f t="shared" si="307"/>
        <v>2023</v>
      </c>
      <c r="K3954">
        <f t="shared" si="308"/>
        <v>2</v>
      </c>
      <c r="L3954">
        <f t="shared" si="309"/>
        <v>21</v>
      </c>
      <c r="M3954">
        <v>3</v>
      </c>
    </row>
    <row r="3955" spans="1:13" x14ac:dyDescent="0.3">
      <c r="A3955" t="s">
        <v>3961</v>
      </c>
      <c r="B3955" t="s">
        <v>5008</v>
      </c>
      <c r="C3955">
        <v>23</v>
      </c>
      <c r="D3955" t="s">
        <v>5011</v>
      </c>
      <c r="E3955" t="s">
        <v>5017</v>
      </c>
      <c r="F3955">
        <v>1750</v>
      </c>
      <c r="G3955" s="5">
        <v>44592.151643518519</v>
      </c>
      <c r="H3955" s="5" t="str">
        <f t="shared" si="305"/>
        <v>Monday</v>
      </c>
      <c r="I3955" s="5" t="str">
        <f t="shared" si="306"/>
        <v>January</v>
      </c>
      <c r="J3955">
        <f t="shared" si="307"/>
        <v>2022</v>
      </c>
      <c r="K3955">
        <f t="shared" si="308"/>
        <v>1</v>
      </c>
      <c r="L3955">
        <f t="shared" si="309"/>
        <v>31</v>
      </c>
      <c r="M3955">
        <v>5</v>
      </c>
    </row>
    <row r="3956" spans="1:13" x14ac:dyDescent="0.3">
      <c r="A3956" t="s">
        <v>3962</v>
      </c>
      <c r="B3956" t="s">
        <v>5008</v>
      </c>
      <c r="C3956">
        <v>55</v>
      </c>
      <c r="D3956" t="s">
        <v>5010</v>
      </c>
      <c r="E3956" t="s">
        <v>5016</v>
      </c>
      <c r="F3956">
        <v>1000</v>
      </c>
      <c r="G3956" s="5">
        <v>45021.713252314818</v>
      </c>
      <c r="H3956" s="5" t="str">
        <f t="shared" si="305"/>
        <v>Wednesday</v>
      </c>
      <c r="I3956" s="5" t="str">
        <f t="shared" si="306"/>
        <v>April</v>
      </c>
      <c r="J3956">
        <f t="shared" si="307"/>
        <v>2023</v>
      </c>
      <c r="K3956">
        <f t="shared" si="308"/>
        <v>4</v>
      </c>
      <c r="L3956">
        <f t="shared" si="309"/>
        <v>5</v>
      </c>
      <c r="M3956">
        <v>3</v>
      </c>
    </row>
    <row r="3957" spans="1:13" x14ac:dyDescent="0.3">
      <c r="A3957" t="s">
        <v>3963</v>
      </c>
      <c r="B3957" t="s">
        <v>5009</v>
      </c>
      <c r="C3957">
        <v>58</v>
      </c>
      <c r="D3957" t="s">
        <v>5011</v>
      </c>
      <c r="E3957" t="s">
        <v>5020</v>
      </c>
      <c r="F3957">
        <v>800</v>
      </c>
      <c r="G3957" s="5">
        <v>44003.131111111114</v>
      </c>
      <c r="H3957" s="5" t="str">
        <f t="shared" si="305"/>
        <v>Sunday</v>
      </c>
      <c r="I3957" s="5" t="str">
        <f t="shared" si="306"/>
        <v>June</v>
      </c>
      <c r="J3957">
        <f t="shared" si="307"/>
        <v>2020</v>
      </c>
      <c r="K3957">
        <f t="shared" si="308"/>
        <v>6</v>
      </c>
      <c r="L3957">
        <f t="shared" si="309"/>
        <v>21</v>
      </c>
      <c r="M3957">
        <v>4</v>
      </c>
    </row>
    <row r="3958" spans="1:13" x14ac:dyDescent="0.3">
      <c r="A3958" t="s">
        <v>3964</v>
      </c>
      <c r="B3958" t="s">
        <v>5008</v>
      </c>
      <c r="C3958">
        <v>53</v>
      </c>
      <c r="D3958" t="s">
        <v>5010</v>
      </c>
      <c r="E3958" t="s">
        <v>5015</v>
      </c>
      <c r="F3958">
        <v>1700</v>
      </c>
      <c r="G3958" s="5">
        <v>44273.561689814807</v>
      </c>
      <c r="H3958" s="5" t="str">
        <f t="shared" si="305"/>
        <v>Thursday</v>
      </c>
      <c r="I3958" s="5" t="str">
        <f t="shared" si="306"/>
        <v>March</v>
      </c>
      <c r="J3958">
        <f t="shared" si="307"/>
        <v>2021</v>
      </c>
      <c r="K3958">
        <f t="shared" si="308"/>
        <v>3</v>
      </c>
      <c r="L3958">
        <f t="shared" si="309"/>
        <v>18</v>
      </c>
      <c r="M3958">
        <v>3</v>
      </c>
    </row>
    <row r="3959" spans="1:13" x14ac:dyDescent="0.3">
      <c r="A3959" t="s">
        <v>3965</v>
      </c>
      <c r="B3959" t="s">
        <v>5008</v>
      </c>
      <c r="C3959">
        <v>44</v>
      </c>
      <c r="D3959" t="s">
        <v>5010</v>
      </c>
      <c r="E3959" t="s">
        <v>5015</v>
      </c>
      <c r="F3959">
        <v>700</v>
      </c>
      <c r="G3959" s="5">
        <v>44315.569537037038</v>
      </c>
      <c r="H3959" s="5" t="str">
        <f t="shared" si="305"/>
        <v>Thursday</v>
      </c>
      <c r="I3959" s="5" t="str">
        <f t="shared" si="306"/>
        <v>April</v>
      </c>
      <c r="J3959">
        <f t="shared" si="307"/>
        <v>2021</v>
      </c>
      <c r="K3959">
        <f t="shared" si="308"/>
        <v>4</v>
      </c>
      <c r="L3959">
        <f t="shared" si="309"/>
        <v>29</v>
      </c>
      <c r="M3959">
        <v>4</v>
      </c>
    </row>
    <row r="3960" spans="1:13" x14ac:dyDescent="0.3">
      <c r="A3960" t="s">
        <v>3966</v>
      </c>
      <c r="B3960" t="s">
        <v>5008</v>
      </c>
      <c r="C3960">
        <v>28</v>
      </c>
      <c r="D3960" t="s">
        <v>5013</v>
      </c>
      <c r="E3960" t="s">
        <v>5020</v>
      </c>
      <c r="F3960">
        <v>1300</v>
      </c>
      <c r="G3960" s="5">
        <v>44854.468888888892</v>
      </c>
      <c r="H3960" s="5" t="str">
        <f t="shared" si="305"/>
        <v>Thursday</v>
      </c>
      <c r="I3960" s="5" t="str">
        <f t="shared" si="306"/>
        <v>October</v>
      </c>
      <c r="J3960">
        <f t="shared" si="307"/>
        <v>2022</v>
      </c>
      <c r="K3960">
        <f t="shared" si="308"/>
        <v>10</v>
      </c>
      <c r="L3960">
        <f t="shared" si="309"/>
        <v>20</v>
      </c>
      <c r="M3960">
        <v>4</v>
      </c>
    </row>
    <row r="3961" spans="1:13" x14ac:dyDescent="0.3">
      <c r="A3961" t="s">
        <v>3967</v>
      </c>
      <c r="B3961" t="s">
        <v>5008</v>
      </c>
      <c r="C3961">
        <v>22</v>
      </c>
      <c r="D3961" t="s">
        <v>5010</v>
      </c>
      <c r="E3961" t="s">
        <v>5017</v>
      </c>
      <c r="F3961">
        <v>1000</v>
      </c>
      <c r="G3961" s="5">
        <v>44099.124583333331</v>
      </c>
      <c r="H3961" s="5" t="str">
        <f t="shared" si="305"/>
        <v>Friday</v>
      </c>
      <c r="I3961" s="5" t="str">
        <f t="shared" si="306"/>
        <v>September</v>
      </c>
      <c r="J3961">
        <f t="shared" si="307"/>
        <v>2020</v>
      </c>
      <c r="K3961">
        <f t="shared" si="308"/>
        <v>9</v>
      </c>
      <c r="L3961">
        <f t="shared" si="309"/>
        <v>25</v>
      </c>
      <c r="M3961">
        <v>3</v>
      </c>
    </row>
    <row r="3962" spans="1:13" x14ac:dyDescent="0.3">
      <c r="A3962" t="s">
        <v>3968</v>
      </c>
      <c r="B3962" t="s">
        <v>5009</v>
      </c>
      <c r="C3962">
        <v>43</v>
      </c>
      <c r="D3962" t="s">
        <v>5011</v>
      </c>
      <c r="E3962" t="s">
        <v>5020</v>
      </c>
      <c r="F3962">
        <v>1200</v>
      </c>
      <c r="G3962" s="5">
        <v>44940.971932870372</v>
      </c>
      <c r="H3962" s="5" t="str">
        <f t="shared" si="305"/>
        <v>Saturday</v>
      </c>
      <c r="I3962" s="5" t="str">
        <f t="shared" si="306"/>
        <v>January</v>
      </c>
      <c r="J3962">
        <f t="shared" si="307"/>
        <v>2023</v>
      </c>
      <c r="K3962">
        <f t="shared" si="308"/>
        <v>1</v>
      </c>
      <c r="L3962">
        <f t="shared" si="309"/>
        <v>14</v>
      </c>
      <c r="M3962">
        <v>4</v>
      </c>
    </row>
    <row r="3963" spans="1:13" x14ac:dyDescent="0.3">
      <c r="A3963" t="s">
        <v>3969</v>
      </c>
      <c r="B3963" t="s">
        <v>5008</v>
      </c>
      <c r="C3963">
        <v>34</v>
      </c>
      <c r="D3963" t="s">
        <v>5013</v>
      </c>
      <c r="E3963" t="s">
        <v>5019</v>
      </c>
      <c r="F3963">
        <v>900</v>
      </c>
      <c r="G3963" s="5">
        <v>43874.830983796302</v>
      </c>
      <c r="H3963" s="5" t="str">
        <f t="shared" si="305"/>
        <v>Thursday</v>
      </c>
      <c r="I3963" s="5" t="str">
        <f t="shared" si="306"/>
        <v>February</v>
      </c>
      <c r="J3963">
        <f t="shared" si="307"/>
        <v>2020</v>
      </c>
      <c r="K3963">
        <f t="shared" si="308"/>
        <v>2</v>
      </c>
      <c r="L3963">
        <f t="shared" si="309"/>
        <v>13</v>
      </c>
      <c r="M3963">
        <v>3</v>
      </c>
    </row>
    <row r="3964" spans="1:13" x14ac:dyDescent="0.3">
      <c r="A3964" t="s">
        <v>3970</v>
      </c>
      <c r="B3964" t="s">
        <v>5008</v>
      </c>
      <c r="C3964">
        <v>69</v>
      </c>
      <c r="D3964" t="s">
        <v>5014</v>
      </c>
      <c r="E3964" t="s">
        <v>5015</v>
      </c>
      <c r="F3964">
        <v>450</v>
      </c>
      <c r="G3964" s="5">
        <v>44934.841874999998</v>
      </c>
      <c r="H3964" s="5" t="str">
        <f t="shared" si="305"/>
        <v>Sunday</v>
      </c>
      <c r="I3964" s="5" t="str">
        <f t="shared" si="306"/>
        <v>January</v>
      </c>
      <c r="J3964">
        <f t="shared" si="307"/>
        <v>2023</v>
      </c>
      <c r="K3964">
        <f t="shared" si="308"/>
        <v>1</v>
      </c>
      <c r="L3964">
        <f t="shared" si="309"/>
        <v>8</v>
      </c>
      <c r="M3964">
        <v>2</v>
      </c>
    </row>
    <row r="3965" spans="1:13" x14ac:dyDescent="0.3">
      <c r="A3965" t="s">
        <v>3971</v>
      </c>
      <c r="B3965" t="s">
        <v>5009</v>
      </c>
      <c r="C3965">
        <v>24</v>
      </c>
      <c r="D3965" t="s">
        <v>5011</v>
      </c>
      <c r="E3965" t="s">
        <v>5020</v>
      </c>
      <c r="F3965">
        <v>950</v>
      </c>
      <c r="G3965" s="5">
        <v>44372.698773148149</v>
      </c>
      <c r="H3965" s="5" t="str">
        <f t="shared" si="305"/>
        <v>Friday</v>
      </c>
      <c r="I3965" s="5" t="str">
        <f t="shared" si="306"/>
        <v>June</v>
      </c>
      <c r="J3965">
        <f t="shared" si="307"/>
        <v>2021</v>
      </c>
      <c r="K3965">
        <f t="shared" si="308"/>
        <v>6</v>
      </c>
      <c r="L3965">
        <f t="shared" si="309"/>
        <v>25</v>
      </c>
      <c r="M3965">
        <v>3</v>
      </c>
    </row>
    <row r="3966" spans="1:13" x14ac:dyDescent="0.3">
      <c r="A3966" t="s">
        <v>3972</v>
      </c>
      <c r="B3966" t="s">
        <v>5008</v>
      </c>
      <c r="C3966">
        <v>44</v>
      </c>
      <c r="D3966" t="s">
        <v>5014</v>
      </c>
      <c r="E3966" t="s">
        <v>5018</v>
      </c>
      <c r="F3966">
        <v>1000</v>
      </c>
      <c r="G3966" s="5">
        <v>45180.097604166673</v>
      </c>
      <c r="H3966" s="5" t="str">
        <f t="shared" si="305"/>
        <v>Monday</v>
      </c>
      <c r="I3966" s="5" t="str">
        <f t="shared" si="306"/>
        <v>September</v>
      </c>
      <c r="J3966">
        <f t="shared" si="307"/>
        <v>2023</v>
      </c>
      <c r="K3966">
        <f t="shared" si="308"/>
        <v>9</v>
      </c>
      <c r="L3966">
        <f t="shared" si="309"/>
        <v>11</v>
      </c>
      <c r="M3966">
        <v>1</v>
      </c>
    </row>
    <row r="3967" spans="1:13" x14ac:dyDescent="0.3">
      <c r="A3967" t="s">
        <v>3973</v>
      </c>
      <c r="B3967" t="s">
        <v>5009</v>
      </c>
      <c r="C3967">
        <v>64</v>
      </c>
      <c r="D3967" t="s">
        <v>5012</v>
      </c>
      <c r="E3967" t="s">
        <v>5018</v>
      </c>
      <c r="F3967">
        <v>1500</v>
      </c>
      <c r="G3967" s="5">
        <v>45154.247256944444</v>
      </c>
      <c r="H3967" s="5" t="str">
        <f t="shared" si="305"/>
        <v>Wednesday</v>
      </c>
      <c r="I3967" s="5" t="str">
        <f t="shared" si="306"/>
        <v>August</v>
      </c>
      <c r="J3967">
        <f t="shared" si="307"/>
        <v>2023</v>
      </c>
      <c r="K3967">
        <f t="shared" si="308"/>
        <v>8</v>
      </c>
      <c r="L3967">
        <f t="shared" si="309"/>
        <v>16</v>
      </c>
      <c r="M3967">
        <v>1</v>
      </c>
    </row>
    <row r="3968" spans="1:13" x14ac:dyDescent="0.3">
      <c r="A3968" t="s">
        <v>3974</v>
      </c>
      <c r="B3968" t="s">
        <v>5008</v>
      </c>
      <c r="C3968">
        <v>43</v>
      </c>
      <c r="D3968" t="s">
        <v>5013</v>
      </c>
      <c r="E3968" t="s">
        <v>5020</v>
      </c>
      <c r="F3968">
        <v>1300</v>
      </c>
      <c r="G3968" s="5">
        <v>44173.764733796299</v>
      </c>
      <c r="H3968" s="5" t="str">
        <f t="shared" si="305"/>
        <v>Tuesday</v>
      </c>
      <c r="I3968" s="5" t="str">
        <f t="shared" si="306"/>
        <v>December</v>
      </c>
      <c r="J3968">
        <f t="shared" si="307"/>
        <v>2020</v>
      </c>
      <c r="K3968">
        <f t="shared" si="308"/>
        <v>12</v>
      </c>
      <c r="L3968">
        <f t="shared" si="309"/>
        <v>8</v>
      </c>
      <c r="M3968">
        <v>3</v>
      </c>
    </row>
    <row r="3969" spans="1:13" x14ac:dyDescent="0.3">
      <c r="A3969" t="s">
        <v>3975</v>
      </c>
      <c r="B3969" t="s">
        <v>5008</v>
      </c>
      <c r="C3969">
        <v>32</v>
      </c>
      <c r="D3969" t="s">
        <v>5012</v>
      </c>
      <c r="E3969" t="s">
        <v>5019</v>
      </c>
      <c r="F3969">
        <v>1550</v>
      </c>
      <c r="G3969" s="5">
        <v>44272.650092592587</v>
      </c>
      <c r="H3969" s="5" t="str">
        <f t="shared" si="305"/>
        <v>Wednesday</v>
      </c>
      <c r="I3969" s="5" t="str">
        <f t="shared" si="306"/>
        <v>March</v>
      </c>
      <c r="J3969">
        <f t="shared" si="307"/>
        <v>2021</v>
      </c>
      <c r="K3969">
        <f t="shared" si="308"/>
        <v>3</v>
      </c>
      <c r="L3969">
        <f t="shared" si="309"/>
        <v>17</v>
      </c>
      <c r="M3969">
        <v>4</v>
      </c>
    </row>
    <row r="3970" spans="1:13" x14ac:dyDescent="0.3">
      <c r="A3970" t="s">
        <v>3976</v>
      </c>
      <c r="B3970" t="s">
        <v>5009</v>
      </c>
      <c r="C3970">
        <v>63</v>
      </c>
      <c r="D3970" t="s">
        <v>5013</v>
      </c>
      <c r="E3970" t="s">
        <v>5015</v>
      </c>
      <c r="F3970">
        <v>1750</v>
      </c>
      <c r="G3970" s="5">
        <v>43898.8596875</v>
      </c>
      <c r="H3970" s="5" t="str">
        <f t="shared" si="305"/>
        <v>Sunday</v>
      </c>
      <c r="I3970" s="5" t="str">
        <f t="shared" si="306"/>
        <v>March</v>
      </c>
      <c r="J3970">
        <f t="shared" si="307"/>
        <v>2020</v>
      </c>
      <c r="K3970">
        <f t="shared" si="308"/>
        <v>3</v>
      </c>
      <c r="L3970">
        <f t="shared" si="309"/>
        <v>8</v>
      </c>
      <c r="M3970">
        <v>1</v>
      </c>
    </row>
    <row r="3971" spans="1:13" x14ac:dyDescent="0.3">
      <c r="A3971" t="s">
        <v>3977</v>
      </c>
      <c r="B3971" t="s">
        <v>5008</v>
      </c>
      <c r="C3971">
        <v>30</v>
      </c>
      <c r="D3971" t="s">
        <v>5013</v>
      </c>
      <c r="E3971" t="s">
        <v>5018</v>
      </c>
      <c r="F3971">
        <v>150</v>
      </c>
      <c r="G3971" s="5">
        <v>44924.629108796304</v>
      </c>
      <c r="H3971" s="5" t="str">
        <f t="shared" ref="H3971:H4034" si="310">TEXT(G3971,"DDDD")</f>
        <v>Thursday</v>
      </c>
      <c r="I3971" s="5" t="str">
        <f t="shared" ref="I3971:I4034" si="311">TEXT(G3971,"mmmm")</f>
        <v>December</v>
      </c>
      <c r="J3971">
        <f t="shared" ref="J3971:J4034" si="312">YEAR(G3971)</f>
        <v>2022</v>
      </c>
      <c r="K3971">
        <f t="shared" ref="K3971:K4034" si="313">MONTH(G3971)</f>
        <v>12</v>
      </c>
      <c r="L3971">
        <f t="shared" ref="L3971:L4034" si="314">DAY(G3971)</f>
        <v>29</v>
      </c>
      <c r="M3971">
        <v>3</v>
      </c>
    </row>
    <row r="3972" spans="1:13" x14ac:dyDescent="0.3">
      <c r="A3972" t="s">
        <v>3978</v>
      </c>
      <c r="B3972" t="s">
        <v>5008</v>
      </c>
      <c r="C3972">
        <v>28</v>
      </c>
      <c r="D3972" t="s">
        <v>5011</v>
      </c>
      <c r="E3972" t="s">
        <v>5020</v>
      </c>
      <c r="F3972">
        <v>1000</v>
      </c>
      <c r="G3972" s="5">
        <v>44140.443715277783</v>
      </c>
      <c r="H3972" s="5" t="str">
        <f t="shared" si="310"/>
        <v>Thursday</v>
      </c>
      <c r="I3972" s="5" t="str">
        <f t="shared" si="311"/>
        <v>November</v>
      </c>
      <c r="J3972">
        <f t="shared" si="312"/>
        <v>2020</v>
      </c>
      <c r="K3972">
        <f t="shared" si="313"/>
        <v>11</v>
      </c>
      <c r="L3972">
        <f t="shared" si="314"/>
        <v>5</v>
      </c>
      <c r="M3972">
        <v>3</v>
      </c>
    </row>
    <row r="3973" spans="1:13" x14ac:dyDescent="0.3">
      <c r="A3973" t="s">
        <v>3979</v>
      </c>
      <c r="B3973" t="s">
        <v>5009</v>
      </c>
      <c r="C3973">
        <v>62</v>
      </c>
      <c r="D3973" t="s">
        <v>5014</v>
      </c>
      <c r="E3973" t="s">
        <v>5019</v>
      </c>
      <c r="F3973">
        <v>1450</v>
      </c>
      <c r="G3973" s="5">
        <v>44301.133622685193</v>
      </c>
      <c r="H3973" s="5" t="str">
        <f t="shared" si="310"/>
        <v>Thursday</v>
      </c>
      <c r="I3973" s="5" t="str">
        <f t="shared" si="311"/>
        <v>April</v>
      </c>
      <c r="J3973">
        <f t="shared" si="312"/>
        <v>2021</v>
      </c>
      <c r="K3973">
        <f t="shared" si="313"/>
        <v>4</v>
      </c>
      <c r="L3973">
        <f t="shared" si="314"/>
        <v>15</v>
      </c>
      <c r="M3973">
        <v>4</v>
      </c>
    </row>
    <row r="3974" spans="1:13" x14ac:dyDescent="0.3">
      <c r="A3974" t="s">
        <v>3980</v>
      </c>
      <c r="B3974" t="s">
        <v>5008</v>
      </c>
      <c r="C3974">
        <v>43</v>
      </c>
      <c r="D3974" t="s">
        <v>5013</v>
      </c>
      <c r="E3974" t="s">
        <v>5020</v>
      </c>
      <c r="F3974">
        <v>300</v>
      </c>
      <c r="G3974" s="5">
        <v>44196.251817129632</v>
      </c>
      <c r="H3974" s="5" t="str">
        <f t="shared" si="310"/>
        <v>Thursday</v>
      </c>
      <c r="I3974" s="5" t="str">
        <f t="shared" si="311"/>
        <v>December</v>
      </c>
      <c r="J3974">
        <f t="shared" si="312"/>
        <v>2020</v>
      </c>
      <c r="K3974">
        <f t="shared" si="313"/>
        <v>12</v>
      </c>
      <c r="L3974">
        <f t="shared" si="314"/>
        <v>31</v>
      </c>
      <c r="M3974">
        <v>2</v>
      </c>
    </row>
    <row r="3975" spans="1:13" x14ac:dyDescent="0.3">
      <c r="A3975" t="s">
        <v>3981</v>
      </c>
      <c r="B3975" t="s">
        <v>5009</v>
      </c>
      <c r="C3975">
        <v>39</v>
      </c>
      <c r="D3975" t="s">
        <v>5014</v>
      </c>
      <c r="E3975" t="s">
        <v>5016</v>
      </c>
      <c r="F3975">
        <v>50</v>
      </c>
      <c r="G3975" s="5">
        <v>44693.853981481479</v>
      </c>
      <c r="H3975" s="5" t="str">
        <f t="shared" si="310"/>
        <v>Thursday</v>
      </c>
      <c r="I3975" s="5" t="str">
        <f t="shared" si="311"/>
        <v>May</v>
      </c>
      <c r="J3975">
        <f t="shared" si="312"/>
        <v>2022</v>
      </c>
      <c r="K3975">
        <f t="shared" si="313"/>
        <v>5</v>
      </c>
      <c r="L3975">
        <f t="shared" si="314"/>
        <v>12</v>
      </c>
      <c r="M3975">
        <v>3</v>
      </c>
    </row>
    <row r="3976" spans="1:13" x14ac:dyDescent="0.3">
      <c r="A3976" t="s">
        <v>3982</v>
      </c>
      <c r="B3976" t="s">
        <v>5008</v>
      </c>
      <c r="C3976">
        <v>45</v>
      </c>
      <c r="D3976" t="s">
        <v>5013</v>
      </c>
      <c r="E3976" t="s">
        <v>5020</v>
      </c>
      <c r="F3976">
        <v>1200</v>
      </c>
      <c r="G3976" s="5">
        <v>44628.919976851852</v>
      </c>
      <c r="H3976" s="5" t="str">
        <f t="shared" si="310"/>
        <v>Tuesday</v>
      </c>
      <c r="I3976" s="5" t="str">
        <f t="shared" si="311"/>
        <v>March</v>
      </c>
      <c r="J3976">
        <f t="shared" si="312"/>
        <v>2022</v>
      </c>
      <c r="K3976">
        <f t="shared" si="313"/>
        <v>3</v>
      </c>
      <c r="L3976">
        <f t="shared" si="314"/>
        <v>8</v>
      </c>
      <c r="M3976">
        <v>3</v>
      </c>
    </row>
    <row r="3977" spans="1:13" x14ac:dyDescent="0.3">
      <c r="A3977" t="s">
        <v>3983</v>
      </c>
      <c r="B3977" t="s">
        <v>5008</v>
      </c>
      <c r="C3977">
        <v>41</v>
      </c>
      <c r="D3977" t="s">
        <v>5014</v>
      </c>
      <c r="E3977" t="s">
        <v>5019</v>
      </c>
      <c r="F3977">
        <v>1900</v>
      </c>
      <c r="G3977" s="5">
        <v>44471.15966435185</v>
      </c>
      <c r="H3977" s="5" t="str">
        <f t="shared" si="310"/>
        <v>Saturday</v>
      </c>
      <c r="I3977" s="5" t="str">
        <f t="shared" si="311"/>
        <v>October</v>
      </c>
      <c r="J3977">
        <f t="shared" si="312"/>
        <v>2021</v>
      </c>
      <c r="K3977">
        <f t="shared" si="313"/>
        <v>10</v>
      </c>
      <c r="L3977">
        <f t="shared" si="314"/>
        <v>2</v>
      </c>
      <c r="M3977">
        <v>3</v>
      </c>
    </row>
    <row r="3978" spans="1:13" x14ac:dyDescent="0.3">
      <c r="A3978" t="s">
        <v>3984</v>
      </c>
      <c r="B3978" t="s">
        <v>5008</v>
      </c>
      <c r="C3978">
        <v>46</v>
      </c>
      <c r="D3978" t="s">
        <v>5012</v>
      </c>
      <c r="E3978" t="s">
        <v>5018</v>
      </c>
      <c r="F3978">
        <v>1700</v>
      </c>
      <c r="G3978" s="5">
        <v>45176.449166666673</v>
      </c>
      <c r="H3978" s="5" t="str">
        <f t="shared" si="310"/>
        <v>Thursday</v>
      </c>
      <c r="I3978" s="5" t="str">
        <f t="shared" si="311"/>
        <v>September</v>
      </c>
      <c r="J3978">
        <f t="shared" si="312"/>
        <v>2023</v>
      </c>
      <c r="K3978">
        <f t="shared" si="313"/>
        <v>9</v>
      </c>
      <c r="L3978">
        <f t="shared" si="314"/>
        <v>7</v>
      </c>
      <c r="M3978">
        <v>4</v>
      </c>
    </row>
    <row r="3979" spans="1:13" x14ac:dyDescent="0.3">
      <c r="A3979" t="s">
        <v>3985</v>
      </c>
      <c r="B3979" t="s">
        <v>5009</v>
      </c>
      <c r="C3979">
        <v>26</v>
      </c>
      <c r="D3979" t="s">
        <v>5011</v>
      </c>
      <c r="E3979" t="s">
        <v>5016</v>
      </c>
      <c r="F3979">
        <v>350</v>
      </c>
      <c r="G3979" s="5">
        <v>44433.272928240738</v>
      </c>
      <c r="H3979" s="5" t="str">
        <f t="shared" si="310"/>
        <v>Wednesday</v>
      </c>
      <c r="I3979" s="5" t="str">
        <f t="shared" si="311"/>
        <v>August</v>
      </c>
      <c r="J3979">
        <f t="shared" si="312"/>
        <v>2021</v>
      </c>
      <c r="K3979">
        <f t="shared" si="313"/>
        <v>8</v>
      </c>
      <c r="L3979">
        <f t="shared" si="314"/>
        <v>25</v>
      </c>
      <c r="M3979">
        <v>4</v>
      </c>
    </row>
    <row r="3980" spans="1:13" x14ac:dyDescent="0.3">
      <c r="A3980" t="s">
        <v>3986</v>
      </c>
      <c r="B3980" t="s">
        <v>5008</v>
      </c>
      <c r="C3980">
        <v>59</v>
      </c>
      <c r="D3980" t="s">
        <v>5013</v>
      </c>
      <c r="E3980" t="s">
        <v>5018</v>
      </c>
      <c r="F3980">
        <v>550</v>
      </c>
      <c r="G3980" s="5">
        <v>44870.632048611107</v>
      </c>
      <c r="H3980" s="5" t="str">
        <f t="shared" si="310"/>
        <v>Saturday</v>
      </c>
      <c r="I3980" s="5" t="str">
        <f t="shared" si="311"/>
        <v>November</v>
      </c>
      <c r="J3980">
        <f t="shared" si="312"/>
        <v>2022</v>
      </c>
      <c r="K3980">
        <f t="shared" si="313"/>
        <v>11</v>
      </c>
      <c r="L3980">
        <f t="shared" si="314"/>
        <v>5</v>
      </c>
      <c r="M3980">
        <v>2</v>
      </c>
    </row>
    <row r="3981" spans="1:13" x14ac:dyDescent="0.3">
      <c r="A3981" t="s">
        <v>3987</v>
      </c>
      <c r="B3981" t="s">
        <v>5008</v>
      </c>
      <c r="C3981">
        <v>21</v>
      </c>
      <c r="D3981" t="s">
        <v>5013</v>
      </c>
      <c r="E3981" t="s">
        <v>5018</v>
      </c>
      <c r="F3981">
        <v>550</v>
      </c>
      <c r="G3981" s="5">
        <v>44734.382291666669</v>
      </c>
      <c r="H3981" s="5" t="str">
        <f t="shared" si="310"/>
        <v>Wednesday</v>
      </c>
      <c r="I3981" s="5" t="str">
        <f t="shared" si="311"/>
        <v>June</v>
      </c>
      <c r="J3981">
        <f t="shared" si="312"/>
        <v>2022</v>
      </c>
      <c r="K3981">
        <f t="shared" si="313"/>
        <v>6</v>
      </c>
      <c r="L3981">
        <f t="shared" si="314"/>
        <v>22</v>
      </c>
      <c r="M3981">
        <v>3</v>
      </c>
    </row>
    <row r="3982" spans="1:13" x14ac:dyDescent="0.3">
      <c r="A3982" t="s">
        <v>3988</v>
      </c>
      <c r="B3982" t="s">
        <v>5009</v>
      </c>
      <c r="C3982">
        <v>66</v>
      </c>
      <c r="D3982" t="s">
        <v>5014</v>
      </c>
      <c r="E3982" t="s">
        <v>5019</v>
      </c>
      <c r="F3982">
        <v>1800</v>
      </c>
      <c r="G3982" s="5">
        <v>45158.564745370371</v>
      </c>
      <c r="H3982" s="5" t="str">
        <f t="shared" si="310"/>
        <v>Sunday</v>
      </c>
      <c r="I3982" s="5" t="str">
        <f t="shared" si="311"/>
        <v>August</v>
      </c>
      <c r="J3982">
        <f t="shared" si="312"/>
        <v>2023</v>
      </c>
      <c r="K3982">
        <f t="shared" si="313"/>
        <v>8</v>
      </c>
      <c r="L3982">
        <f t="shared" si="314"/>
        <v>20</v>
      </c>
      <c r="M3982">
        <v>4</v>
      </c>
    </row>
    <row r="3983" spans="1:13" x14ac:dyDescent="0.3">
      <c r="A3983" t="s">
        <v>3989</v>
      </c>
      <c r="B3983" t="s">
        <v>5009</v>
      </c>
      <c r="C3983">
        <v>63</v>
      </c>
      <c r="D3983" t="s">
        <v>5014</v>
      </c>
      <c r="E3983" t="s">
        <v>5020</v>
      </c>
      <c r="F3983">
        <v>1000</v>
      </c>
      <c r="G3983" s="5">
        <v>44772.115671296298</v>
      </c>
      <c r="H3983" s="5" t="str">
        <f t="shared" si="310"/>
        <v>Saturday</v>
      </c>
      <c r="I3983" s="5" t="str">
        <f t="shared" si="311"/>
        <v>July</v>
      </c>
      <c r="J3983">
        <f t="shared" si="312"/>
        <v>2022</v>
      </c>
      <c r="K3983">
        <f t="shared" si="313"/>
        <v>7</v>
      </c>
      <c r="L3983">
        <f t="shared" si="314"/>
        <v>30</v>
      </c>
      <c r="M3983">
        <v>2</v>
      </c>
    </row>
    <row r="3984" spans="1:13" x14ac:dyDescent="0.3">
      <c r="A3984" t="s">
        <v>3990</v>
      </c>
      <c r="B3984" t="s">
        <v>5008</v>
      </c>
      <c r="C3984">
        <v>43</v>
      </c>
      <c r="D3984" t="s">
        <v>5013</v>
      </c>
      <c r="E3984" t="s">
        <v>5019</v>
      </c>
      <c r="F3984">
        <v>800</v>
      </c>
      <c r="G3984" s="5">
        <v>44738.04115740741</v>
      </c>
      <c r="H3984" s="5" t="str">
        <f t="shared" si="310"/>
        <v>Sunday</v>
      </c>
      <c r="I3984" s="5" t="str">
        <f t="shared" si="311"/>
        <v>June</v>
      </c>
      <c r="J3984">
        <f t="shared" si="312"/>
        <v>2022</v>
      </c>
      <c r="K3984">
        <f t="shared" si="313"/>
        <v>6</v>
      </c>
      <c r="L3984">
        <f t="shared" si="314"/>
        <v>26</v>
      </c>
      <c r="M3984">
        <v>3</v>
      </c>
    </row>
    <row r="3985" spans="1:13" x14ac:dyDescent="0.3">
      <c r="A3985" t="s">
        <v>3991</v>
      </c>
      <c r="B3985" t="s">
        <v>5008</v>
      </c>
      <c r="C3985">
        <v>35</v>
      </c>
      <c r="D3985" t="s">
        <v>5011</v>
      </c>
      <c r="E3985" t="s">
        <v>5020</v>
      </c>
      <c r="F3985">
        <v>250</v>
      </c>
      <c r="G3985" s="5">
        <v>45057.386747685188</v>
      </c>
      <c r="H3985" s="5" t="str">
        <f t="shared" si="310"/>
        <v>Thursday</v>
      </c>
      <c r="I3985" s="5" t="str">
        <f t="shared" si="311"/>
        <v>May</v>
      </c>
      <c r="J3985">
        <f t="shared" si="312"/>
        <v>2023</v>
      </c>
      <c r="K3985">
        <f t="shared" si="313"/>
        <v>5</v>
      </c>
      <c r="L3985">
        <f t="shared" si="314"/>
        <v>11</v>
      </c>
      <c r="M3985">
        <v>3</v>
      </c>
    </row>
    <row r="3986" spans="1:13" x14ac:dyDescent="0.3">
      <c r="A3986" t="s">
        <v>3992</v>
      </c>
      <c r="B3986" t="s">
        <v>5009</v>
      </c>
      <c r="C3986">
        <v>60</v>
      </c>
      <c r="D3986" t="s">
        <v>5014</v>
      </c>
      <c r="E3986" t="s">
        <v>5016</v>
      </c>
      <c r="F3986">
        <v>1200</v>
      </c>
      <c r="G3986" s="5">
        <v>44462.234039351853</v>
      </c>
      <c r="H3986" s="5" t="str">
        <f t="shared" si="310"/>
        <v>Thursday</v>
      </c>
      <c r="I3986" s="5" t="str">
        <f t="shared" si="311"/>
        <v>September</v>
      </c>
      <c r="J3986">
        <f t="shared" si="312"/>
        <v>2021</v>
      </c>
      <c r="K3986">
        <f t="shared" si="313"/>
        <v>9</v>
      </c>
      <c r="L3986">
        <f t="shared" si="314"/>
        <v>23</v>
      </c>
      <c r="M3986">
        <v>4</v>
      </c>
    </row>
    <row r="3987" spans="1:13" x14ac:dyDescent="0.3">
      <c r="A3987" t="s">
        <v>3993</v>
      </c>
      <c r="B3987" t="s">
        <v>5008</v>
      </c>
      <c r="C3987">
        <v>33</v>
      </c>
      <c r="D3987" t="s">
        <v>5011</v>
      </c>
      <c r="E3987" t="s">
        <v>5019</v>
      </c>
      <c r="F3987">
        <v>1500</v>
      </c>
      <c r="G3987" s="5">
        <v>44545.503229166658</v>
      </c>
      <c r="H3987" s="5" t="str">
        <f t="shared" si="310"/>
        <v>Wednesday</v>
      </c>
      <c r="I3987" s="5" t="str">
        <f t="shared" si="311"/>
        <v>December</v>
      </c>
      <c r="J3987">
        <f t="shared" si="312"/>
        <v>2021</v>
      </c>
      <c r="K3987">
        <f t="shared" si="313"/>
        <v>12</v>
      </c>
      <c r="L3987">
        <f t="shared" si="314"/>
        <v>15</v>
      </c>
      <c r="M3987">
        <v>2</v>
      </c>
    </row>
    <row r="3988" spans="1:13" x14ac:dyDescent="0.3">
      <c r="A3988" t="s">
        <v>3994</v>
      </c>
      <c r="B3988" t="s">
        <v>5008</v>
      </c>
      <c r="C3988">
        <v>50</v>
      </c>
      <c r="D3988" t="s">
        <v>5014</v>
      </c>
      <c r="E3988" t="s">
        <v>5019</v>
      </c>
      <c r="F3988">
        <v>1500</v>
      </c>
      <c r="G3988" s="5">
        <v>44320.464039351849</v>
      </c>
      <c r="H3988" s="5" t="str">
        <f t="shared" si="310"/>
        <v>Tuesday</v>
      </c>
      <c r="I3988" s="5" t="str">
        <f t="shared" si="311"/>
        <v>May</v>
      </c>
      <c r="J3988">
        <f t="shared" si="312"/>
        <v>2021</v>
      </c>
      <c r="K3988">
        <f t="shared" si="313"/>
        <v>5</v>
      </c>
      <c r="L3988">
        <f t="shared" si="314"/>
        <v>4</v>
      </c>
      <c r="M3988">
        <v>4</v>
      </c>
    </row>
    <row r="3989" spans="1:13" x14ac:dyDescent="0.3">
      <c r="A3989" t="s">
        <v>3995</v>
      </c>
      <c r="B3989" t="s">
        <v>5009</v>
      </c>
      <c r="C3989">
        <v>46</v>
      </c>
      <c r="D3989" t="s">
        <v>5010</v>
      </c>
      <c r="E3989" t="s">
        <v>5019</v>
      </c>
      <c r="F3989">
        <v>1950</v>
      </c>
      <c r="G3989" s="5">
        <v>44051.214409722219</v>
      </c>
      <c r="H3989" s="5" t="str">
        <f t="shared" si="310"/>
        <v>Saturday</v>
      </c>
      <c r="I3989" s="5" t="str">
        <f t="shared" si="311"/>
        <v>August</v>
      </c>
      <c r="J3989">
        <f t="shared" si="312"/>
        <v>2020</v>
      </c>
      <c r="K3989">
        <f t="shared" si="313"/>
        <v>8</v>
      </c>
      <c r="L3989">
        <f t="shared" si="314"/>
        <v>8</v>
      </c>
      <c r="M3989">
        <v>2</v>
      </c>
    </row>
    <row r="3990" spans="1:13" x14ac:dyDescent="0.3">
      <c r="A3990" t="s">
        <v>3996</v>
      </c>
      <c r="B3990" t="s">
        <v>5008</v>
      </c>
      <c r="C3990">
        <v>56</v>
      </c>
      <c r="D3990" t="s">
        <v>5014</v>
      </c>
      <c r="E3990" t="s">
        <v>5017</v>
      </c>
      <c r="F3990">
        <v>1850</v>
      </c>
      <c r="G3990" s="5">
        <v>44972.14503472222</v>
      </c>
      <c r="H3990" s="5" t="str">
        <f t="shared" si="310"/>
        <v>Wednesday</v>
      </c>
      <c r="I3990" s="5" t="str">
        <f t="shared" si="311"/>
        <v>February</v>
      </c>
      <c r="J3990">
        <f t="shared" si="312"/>
        <v>2023</v>
      </c>
      <c r="K3990">
        <f t="shared" si="313"/>
        <v>2</v>
      </c>
      <c r="L3990">
        <f t="shared" si="314"/>
        <v>15</v>
      </c>
      <c r="M3990">
        <v>4</v>
      </c>
    </row>
    <row r="3991" spans="1:13" x14ac:dyDescent="0.3">
      <c r="A3991" t="s">
        <v>3997</v>
      </c>
      <c r="B3991" t="s">
        <v>5009</v>
      </c>
      <c r="C3991">
        <v>27</v>
      </c>
      <c r="D3991" t="s">
        <v>5010</v>
      </c>
      <c r="E3991" t="s">
        <v>5015</v>
      </c>
      <c r="F3991">
        <v>1650</v>
      </c>
      <c r="G3991" s="5">
        <v>45095.740694444437</v>
      </c>
      <c r="H3991" s="5" t="str">
        <f t="shared" si="310"/>
        <v>Sunday</v>
      </c>
      <c r="I3991" s="5" t="str">
        <f t="shared" si="311"/>
        <v>June</v>
      </c>
      <c r="J3991">
        <f t="shared" si="312"/>
        <v>2023</v>
      </c>
      <c r="K3991">
        <f t="shared" si="313"/>
        <v>6</v>
      </c>
      <c r="L3991">
        <f t="shared" si="314"/>
        <v>18</v>
      </c>
      <c r="M3991">
        <v>3</v>
      </c>
    </row>
    <row r="3992" spans="1:13" x14ac:dyDescent="0.3">
      <c r="A3992" t="s">
        <v>3998</v>
      </c>
      <c r="B3992" t="s">
        <v>5008</v>
      </c>
      <c r="C3992">
        <v>26</v>
      </c>
      <c r="D3992" t="s">
        <v>5013</v>
      </c>
      <c r="E3992" t="s">
        <v>5019</v>
      </c>
      <c r="F3992">
        <v>1000</v>
      </c>
      <c r="G3992" s="5">
        <v>45096.487256944441</v>
      </c>
      <c r="H3992" s="5" t="str">
        <f t="shared" si="310"/>
        <v>Monday</v>
      </c>
      <c r="I3992" s="5" t="str">
        <f t="shared" si="311"/>
        <v>June</v>
      </c>
      <c r="J3992">
        <f t="shared" si="312"/>
        <v>2023</v>
      </c>
      <c r="K3992">
        <f t="shared" si="313"/>
        <v>6</v>
      </c>
      <c r="L3992">
        <f t="shared" si="314"/>
        <v>19</v>
      </c>
      <c r="M3992">
        <v>3</v>
      </c>
    </row>
    <row r="3993" spans="1:13" x14ac:dyDescent="0.3">
      <c r="A3993" t="s">
        <v>3999</v>
      </c>
      <c r="B3993" t="s">
        <v>5008</v>
      </c>
      <c r="C3993">
        <v>48</v>
      </c>
      <c r="D3993" t="s">
        <v>5011</v>
      </c>
      <c r="E3993" t="s">
        <v>5017</v>
      </c>
      <c r="F3993">
        <v>1100</v>
      </c>
      <c r="G3993" s="5">
        <v>44749.450532407413</v>
      </c>
      <c r="H3993" s="5" t="str">
        <f t="shared" si="310"/>
        <v>Thursday</v>
      </c>
      <c r="I3993" s="5" t="str">
        <f t="shared" si="311"/>
        <v>July</v>
      </c>
      <c r="J3993">
        <f t="shared" si="312"/>
        <v>2022</v>
      </c>
      <c r="K3993">
        <f t="shared" si="313"/>
        <v>7</v>
      </c>
      <c r="L3993">
        <f t="shared" si="314"/>
        <v>7</v>
      </c>
      <c r="M3993">
        <v>3</v>
      </c>
    </row>
    <row r="3994" spans="1:13" x14ac:dyDescent="0.3">
      <c r="A3994" t="s">
        <v>4000</v>
      </c>
      <c r="B3994" t="s">
        <v>5009</v>
      </c>
      <c r="C3994">
        <v>45</v>
      </c>
      <c r="D3994" t="s">
        <v>5014</v>
      </c>
      <c r="E3994" t="s">
        <v>5015</v>
      </c>
      <c r="F3994">
        <v>1000</v>
      </c>
      <c r="G3994" s="5">
        <v>45053.107060185182</v>
      </c>
      <c r="H3994" s="5" t="str">
        <f t="shared" si="310"/>
        <v>Sunday</v>
      </c>
      <c r="I3994" s="5" t="str">
        <f t="shared" si="311"/>
        <v>May</v>
      </c>
      <c r="J3994">
        <f t="shared" si="312"/>
        <v>2023</v>
      </c>
      <c r="K3994">
        <f t="shared" si="313"/>
        <v>5</v>
      </c>
      <c r="L3994">
        <f t="shared" si="314"/>
        <v>7</v>
      </c>
      <c r="M3994">
        <v>4</v>
      </c>
    </row>
    <row r="3995" spans="1:13" x14ac:dyDescent="0.3">
      <c r="A3995" t="s">
        <v>4001</v>
      </c>
      <c r="B3995" t="s">
        <v>5008</v>
      </c>
      <c r="C3995">
        <v>43</v>
      </c>
      <c r="D3995" t="s">
        <v>5012</v>
      </c>
      <c r="E3995" t="s">
        <v>5019</v>
      </c>
      <c r="F3995">
        <v>1050</v>
      </c>
      <c r="G3995" s="5">
        <v>45149.910069444442</v>
      </c>
      <c r="H3995" s="5" t="str">
        <f t="shared" si="310"/>
        <v>Friday</v>
      </c>
      <c r="I3995" s="5" t="str">
        <f t="shared" si="311"/>
        <v>August</v>
      </c>
      <c r="J3995">
        <f t="shared" si="312"/>
        <v>2023</v>
      </c>
      <c r="K3995">
        <f t="shared" si="313"/>
        <v>8</v>
      </c>
      <c r="L3995">
        <f t="shared" si="314"/>
        <v>11</v>
      </c>
      <c r="M3995">
        <v>3</v>
      </c>
    </row>
    <row r="3996" spans="1:13" x14ac:dyDescent="0.3">
      <c r="A3996" t="s">
        <v>4002</v>
      </c>
      <c r="B3996" t="s">
        <v>5009</v>
      </c>
      <c r="C3996">
        <v>20</v>
      </c>
      <c r="D3996" t="s">
        <v>5012</v>
      </c>
      <c r="E3996" t="s">
        <v>5020</v>
      </c>
      <c r="F3996">
        <v>1850</v>
      </c>
      <c r="G3996" s="5">
        <v>44607.545451388891</v>
      </c>
      <c r="H3996" s="5" t="str">
        <f t="shared" si="310"/>
        <v>Tuesday</v>
      </c>
      <c r="I3996" s="5" t="str">
        <f t="shared" si="311"/>
        <v>February</v>
      </c>
      <c r="J3996">
        <f t="shared" si="312"/>
        <v>2022</v>
      </c>
      <c r="K3996">
        <f t="shared" si="313"/>
        <v>2</v>
      </c>
      <c r="L3996">
        <f t="shared" si="314"/>
        <v>15</v>
      </c>
      <c r="M3996">
        <v>4</v>
      </c>
    </row>
    <row r="3997" spans="1:13" x14ac:dyDescent="0.3">
      <c r="A3997" t="s">
        <v>4003</v>
      </c>
      <c r="B3997" t="s">
        <v>5008</v>
      </c>
      <c r="C3997">
        <v>43</v>
      </c>
      <c r="D3997" t="s">
        <v>5013</v>
      </c>
      <c r="E3997" t="s">
        <v>5020</v>
      </c>
      <c r="F3997">
        <v>1350</v>
      </c>
      <c r="G3997" s="5">
        <v>44388.18822916667</v>
      </c>
      <c r="H3997" s="5" t="str">
        <f t="shared" si="310"/>
        <v>Sunday</v>
      </c>
      <c r="I3997" s="5" t="str">
        <f t="shared" si="311"/>
        <v>July</v>
      </c>
      <c r="J3997">
        <f t="shared" si="312"/>
        <v>2021</v>
      </c>
      <c r="K3997">
        <f t="shared" si="313"/>
        <v>7</v>
      </c>
      <c r="L3997">
        <f t="shared" si="314"/>
        <v>11</v>
      </c>
      <c r="M3997">
        <v>2</v>
      </c>
    </row>
    <row r="3998" spans="1:13" x14ac:dyDescent="0.3">
      <c r="A3998" t="s">
        <v>4004</v>
      </c>
      <c r="B3998" t="s">
        <v>5008</v>
      </c>
      <c r="C3998">
        <v>43</v>
      </c>
      <c r="D3998" t="s">
        <v>5012</v>
      </c>
      <c r="E3998" t="s">
        <v>5020</v>
      </c>
      <c r="F3998">
        <v>1900</v>
      </c>
      <c r="G3998" s="5">
        <v>44506.994560185187</v>
      </c>
      <c r="H3998" s="5" t="str">
        <f t="shared" si="310"/>
        <v>Saturday</v>
      </c>
      <c r="I3998" s="5" t="str">
        <f t="shared" si="311"/>
        <v>November</v>
      </c>
      <c r="J3998">
        <f t="shared" si="312"/>
        <v>2021</v>
      </c>
      <c r="K3998">
        <f t="shared" si="313"/>
        <v>11</v>
      </c>
      <c r="L3998">
        <f t="shared" si="314"/>
        <v>6</v>
      </c>
      <c r="M3998">
        <v>4</v>
      </c>
    </row>
    <row r="3999" spans="1:13" x14ac:dyDescent="0.3">
      <c r="A3999" t="s">
        <v>4005</v>
      </c>
      <c r="B3999" t="s">
        <v>5008</v>
      </c>
      <c r="C3999">
        <v>31</v>
      </c>
      <c r="D3999" t="s">
        <v>5010</v>
      </c>
      <c r="E3999" t="s">
        <v>5017</v>
      </c>
      <c r="F3999">
        <v>1750</v>
      </c>
      <c r="G3999" s="5">
        <v>44245.012812499997</v>
      </c>
      <c r="H3999" s="5" t="str">
        <f t="shared" si="310"/>
        <v>Thursday</v>
      </c>
      <c r="I3999" s="5" t="str">
        <f t="shared" si="311"/>
        <v>February</v>
      </c>
      <c r="J3999">
        <f t="shared" si="312"/>
        <v>2021</v>
      </c>
      <c r="K3999">
        <f t="shared" si="313"/>
        <v>2</v>
      </c>
      <c r="L3999">
        <f t="shared" si="314"/>
        <v>18</v>
      </c>
      <c r="M3999">
        <v>4</v>
      </c>
    </row>
    <row r="4000" spans="1:13" x14ac:dyDescent="0.3">
      <c r="A4000" t="s">
        <v>4006</v>
      </c>
      <c r="B4000" t="s">
        <v>5009</v>
      </c>
      <c r="C4000">
        <v>42</v>
      </c>
      <c r="D4000" t="s">
        <v>5012</v>
      </c>
      <c r="E4000" t="s">
        <v>5017</v>
      </c>
      <c r="F4000">
        <v>1900</v>
      </c>
      <c r="G4000" s="5">
        <v>43993.609351851846</v>
      </c>
      <c r="H4000" s="5" t="str">
        <f t="shared" si="310"/>
        <v>Thursday</v>
      </c>
      <c r="I4000" s="5" t="str">
        <f t="shared" si="311"/>
        <v>June</v>
      </c>
      <c r="J4000">
        <f t="shared" si="312"/>
        <v>2020</v>
      </c>
      <c r="K4000">
        <f t="shared" si="313"/>
        <v>6</v>
      </c>
      <c r="L4000">
        <f t="shared" si="314"/>
        <v>11</v>
      </c>
      <c r="M4000">
        <v>3</v>
      </c>
    </row>
    <row r="4001" spans="1:13" x14ac:dyDescent="0.3">
      <c r="A4001" t="s">
        <v>4007</v>
      </c>
      <c r="B4001" t="s">
        <v>5008</v>
      </c>
      <c r="C4001">
        <v>32</v>
      </c>
      <c r="D4001" t="s">
        <v>5012</v>
      </c>
      <c r="E4001" t="s">
        <v>5015</v>
      </c>
      <c r="F4001">
        <v>1000</v>
      </c>
      <c r="G4001" s="5">
        <v>44612.247939814813</v>
      </c>
      <c r="H4001" s="5" t="str">
        <f t="shared" si="310"/>
        <v>Sunday</v>
      </c>
      <c r="I4001" s="5" t="str">
        <f t="shared" si="311"/>
        <v>February</v>
      </c>
      <c r="J4001">
        <f t="shared" si="312"/>
        <v>2022</v>
      </c>
      <c r="K4001">
        <f t="shared" si="313"/>
        <v>2</v>
      </c>
      <c r="L4001">
        <f t="shared" si="314"/>
        <v>20</v>
      </c>
      <c r="M4001">
        <v>4</v>
      </c>
    </row>
    <row r="4002" spans="1:13" x14ac:dyDescent="0.3">
      <c r="A4002" t="s">
        <v>4008</v>
      </c>
      <c r="B4002" t="s">
        <v>5009</v>
      </c>
      <c r="C4002">
        <v>19</v>
      </c>
      <c r="D4002" t="s">
        <v>5012</v>
      </c>
      <c r="E4002" t="s">
        <v>5020</v>
      </c>
      <c r="F4002">
        <v>300</v>
      </c>
      <c r="G4002" s="5">
        <v>43904.02547453704</v>
      </c>
      <c r="H4002" s="5" t="str">
        <f t="shared" si="310"/>
        <v>Saturday</v>
      </c>
      <c r="I4002" s="5" t="str">
        <f t="shared" si="311"/>
        <v>March</v>
      </c>
      <c r="J4002">
        <f t="shared" si="312"/>
        <v>2020</v>
      </c>
      <c r="K4002">
        <f t="shared" si="313"/>
        <v>3</v>
      </c>
      <c r="L4002">
        <f t="shared" si="314"/>
        <v>14</v>
      </c>
      <c r="M4002">
        <v>3</v>
      </c>
    </row>
    <row r="4003" spans="1:13" x14ac:dyDescent="0.3">
      <c r="A4003" t="s">
        <v>4009</v>
      </c>
      <c r="B4003" t="s">
        <v>5009</v>
      </c>
      <c r="C4003">
        <v>41</v>
      </c>
      <c r="D4003" t="s">
        <v>5014</v>
      </c>
      <c r="E4003" t="s">
        <v>5018</v>
      </c>
      <c r="F4003">
        <v>1600</v>
      </c>
      <c r="G4003" s="5">
        <v>45101.799108796287</v>
      </c>
      <c r="H4003" s="5" t="str">
        <f t="shared" si="310"/>
        <v>Saturday</v>
      </c>
      <c r="I4003" s="5" t="str">
        <f t="shared" si="311"/>
        <v>June</v>
      </c>
      <c r="J4003">
        <f t="shared" si="312"/>
        <v>2023</v>
      </c>
      <c r="K4003">
        <f t="shared" si="313"/>
        <v>6</v>
      </c>
      <c r="L4003">
        <f t="shared" si="314"/>
        <v>24</v>
      </c>
      <c r="M4003">
        <v>5</v>
      </c>
    </row>
    <row r="4004" spans="1:13" x14ac:dyDescent="0.3">
      <c r="A4004" t="s">
        <v>4010</v>
      </c>
      <c r="B4004" t="s">
        <v>5009</v>
      </c>
      <c r="C4004">
        <v>31</v>
      </c>
      <c r="D4004" t="s">
        <v>5013</v>
      </c>
      <c r="E4004" t="s">
        <v>5019</v>
      </c>
      <c r="F4004">
        <v>800</v>
      </c>
      <c r="G4004" s="5">
        <v>44247.989155092589</v>
      </c>
      <c r="H4004" s="5" t="str">
        <f t="shared" si="310"/>
        <v>Saturday</v>
      </c>
      <c r="I4004" s="5" t="str">
        <f t="shared" si="311"/>
        <v>February</v>
      </c>
      <c r="J4004">
        <f t="shared" si="312"/>
        <v>2021</v>
      </c>
      <c r="K4004">
        <f t="shared" si="313"/>
        <v>2</v>
      </c>
      <c r="L4004">
        <f t="shared" si="314"/>
        <v>20</v>
      </c>
      <c r="M4004">
        <v>2</v>
      </c>
    </row>
    <row r="4005" spans="1:13" x14ac:dyDescent="0.3">
      <c r="A4005" t="s">
        <v>4011</v>
      </c>
      <c r="B4005" t="s">
        <v>5008</v>
      </c>
      <c r="C4005">
        <v>65</v>
      </c>
      <c r="D4005" t="s">
        <v>5011</v>
      </c>
      <c r="E4005" t="s">
        <v>5017</v>
      </c>
      <c r="F4005">
        <v>1400</v>
      </c>
      <c r="G4005" s="5">
        <v>45047.552835648137</v>
      </c>
      <c r="H4005" s="5" t="str">
        <f t="shared" si="310"/>
        <v>Monday</v>
      </c>
      <c r="I4005" s="5" t="str">
        <f t="shared" si="311"/>
        <v>May</v>
      </c>
      <c r="J4005">
        <f t="shared" si="312"/>
        <v>2023</v>
      </c>
      <c r="K4005">
        <f t="shared" si="313"/>
        <v>5</v>
      </c>
      <c r="L4005">
        <f t="shared" si="314"/>
        <v>1</v>
      </c>
      <c r="M4005">
        <v>2</v>
      </c>
    </row>
    <row r="4006" spans="1:13" x14ac:dyDescent="0.3">
      <c r="A4006" t="s">
        <v>4012</v>
      </c>
      <c r="B4006" t="s">
        <v>5008</v>
      </c>
      <c r="C4006">
        <v>24</v>
      </c>
      <c r="D4006" t="s">
        <v>5013</v>
      </c>
      <c r="E4006" t="s">
        <v>5017</v>
      </c>
      <c r="F4006">
        <v>800</v>
      </c>
      <c r="G4006" s="5">
        <v>44655.410416666673</v>
      </c>
      <c r="H4006" s="5" t="str">
        <f t="shared" si="310"/>
        <v>Monday</v>
      </c>
      <c r="I4006" s="5" t="str">
        <f t="shared" si="311"/>
        <v>April</v>
      </c>
      <c r="J4006">
        <f t="shared" si="312"/>
        <v>2022</v>
      </c>
      <c r="K4006">
        <f t="shared" si="313"/>
        <v>4</v>
      </c>
      <c r="L4006">
        <f t="shared" si="314"/>
        <v>4</v>
      </c>
      <c r="M4006">
        <v>4</v>
      </c>
    </row>
    <row r="4007" spans="1:13" x14ac:dyDescent="0.3">
      <c r="A4007" t="s">
        <v>4013</v>
      </c>
      <c r="B4007" t="s">
        <v>5008</v>
      </c>
      <c r="C4007">
        <v>53</v>
      </c>
      <c r="D4007" t="s">
        <v>5010</v>
      </c>
      <c r="E4007" t="s">
        <v>5017</v>
      </c>
      <c r="F4007">
        <v>1350</v>
      </c>
      <c r="G4007" s="5">
        <v>44470.883125</v>
      </c>
      <c r="H4007" s="5" t="str">
        <f t="shared" si="310"/>
        <v>Friday</v>
      </c>
      <c r="I4007" s="5" t="str">
        <f t="shared" si="311"/>
        <v>October</v>
      </c>
      <c r="J4007">
        <f t="shared" si="312"/>
        <v>2021</v>
      </c>
      <c r="K4007">
        <f t="shared" si="313"/>
        <v>10</v>
      </c>
      <c r="L4007">
        <f t="shared" si="314"/>
        <v>1</v>
      </c>
      <c r="M4007">
        <v>4</v>
      </c>
    </row>
    <row r="4008" spans="1:13" x14ac:dyDescent="0.3">
      <c r="A4008" t="s">
        <v>4014</v>
      </c>
      <c r="B4008" t="s">
        <v>5008</v>
      </c>
      <c r="C4008">
        <v>67</v>
      </c>
      <c r="D4008" t="s">
        <v>5014</v>
      </c>
      <c r="E4008" t="s">
        <v>5015</v>
      </c>
      <c r="F4008">
        <v>150</v>
      </c>
      <c r="G4008" s="5">
        <v>44682.338182870371</v>
      </c>
      <c r="H4008" s="5" t="str">
        <f t="shared" si="310"/>
        <v>Sunday</v>
      </c>
      <c r="I4008" s="5" t="str">
        <f t="shared" si="311"/>
        <v>May</v>
      </c>
      <c r="J4008">
        <f t="shared" si="312"/>
        <v>2022</v>
      </c>
      <c r="K4008">
        <f t="shared" si="313"/>
        <v>5</v>
      </c>
      <c r="L4008">
        <f t="shared" si="314"/>
        <v>1</v>
      </c>
      <c r="M4008">
        <v>3</v>
      </c>
    </row>
    <row r="4009" spans="1:13" x14ac:dyDescent="0.3">
      <c r="A4009" t="s">
        <v>4015</v>
      </c>
      <c r="B4009" t="s">
        <v>5008</v>
      </c>
      <c r="C4009">
        <v>41</v>
      </c>
      <c r="D4009" t="s">
        <v>5013</v>
      </c>
      <c r="E4009" t="s">
        <v>5020</v>
      </c>
      <c r="F4009">
        <v>1050</v>
      </c>
      <c r="G4009" s="5">
        <v>45230.662939814807</v>
      </c>
      <c r="H4009" s="5" t="str">
        <f t="shared" si="310"/>
        <v>Tuesday</v>
      </c>
      <c r="I4009" s="5" t="str">
        <f t="shared" si="311"/>
        <v>October</v>
      </c>
      <c r="J4009">
        <f t="shared" si="312"/>
        <v>2023</v>
      </c>
      <c r="K4009">
        <f t="shared" si="313"/>
        <v>10</v>
      </c>
      <c r="L4009">
        <f t="shared" si="314"/>
        <v>31</v>
      </c>
      <c r="M4009">
        <v>3</v>
      </c>
    </row>
    <row r="4010" spans="1:13" x14ac:dyDescent="0.3">
      <c r="A4010" t="s">
        <v>4016</v>
      </c>
      <c r="B4010" t="s">
        <v>5009</v>
      </c>
      <c r="C4010">
        <v>44</v>
      </c>
      <c r="D4010" t="s">
        <v>5014</v>
      </c>
      <c r="E4010" t="s">
        <v>5018</v>
      </c>
      <c r="F4010">
        <v>1900</v>
      </c>
      <c r="G4010" s="5">
        <v>44219.143287037034</v>
      </c>
      <c r="H4010" s="5" t="str">
        <f t="shared" si="310"/>
        <v>Saturday</v>
      </c>
      <c r="I4010" s="5" t="str">
        <f t="shared" si="311"/>
        <v>January</v>
      </c>
      <c r="J4010">
        <f t="shared" si="312"/>
        <v>2021</v>
      </c>
      <c r="K4010">
        <f t="shared" si="313"/>
        <v>1</v>
      </c>
      <c r="L4010">
        <f t="shared" si="314"/>
        <v>23</v>
      </c>
      <c r="M4010">
        <v>3</v>
      </c>
    </row>
    <row r="4011" spans="1:13" x14ac:dyDescent="0.3">
      <c r="A4011" t="s">
        <v>4017</v>
      </c>
      <c r="B4011" t="s">
        <v>5008</v>
      </c>
      <c r="C4011">
        <v>54</v>
      </c>
      <c r="D4011" t="s">
        <v>5012</v>
      </c>
      <c r="E4011" t="s">
        <v>5019</v>
      </c>
      <c r="F4011">
        <v>1900</v>
      </c>
      <c r="G4011" s="5">
        <v>45237.408310185187</v>
      </c>
      <c r="H4011" s="5" t="str">
        <f t="shared" si="310"/>
        <v>Tuesday</v>
      </c>
      <c r="I4011" s="5" t="str">
        <f t="shared" si="311"/>
        <v>November</v>
      </c>
      <c r="J4011">
        <f t="shared" si="312"/>
        <v>2023</v>
      </c>
      <c r="K4011">
        <f t="shared" si="313"/>
        <v>11</v>
      </c>
      <c r="L4011">
        <f t="shared" si="314"/>
        <v>7</v>
      </c>
      <c r="M4011">
        <v>3</v>
      </c>
    </row>
    <row r="4012" spans="1:13" x14ac:dyDescent="0.3">
      <c r="A4012" t="s">
        <v>4018</v>
      </c>
      <c r="B4012" t="s">
        <v>5008</v>
      </c>
      <c r="C4012">
        <v>55</v>
      </c>
      <c r="D4012" t="s">
        <v>5012</v>
      </c>
      <c r="E4012" t="s">
        <v>5019</v>
      </c>
      <c r="F4012">
        <v>1500</v>
      </c>
      <c r="G4012" s="5">
        <v>44236.575856481482</v>
      </c>
      <c r="H4012" s="5" t="str">
        <f t="shared" si="310"/>
        <v>Tuesday</v>
      </c>
      <c r="I4012" s="5" t="str">
        <f t="shared" si="311"/>
        <v>February</v>
      </c>
      <c r="J4012">
        <f t="shared" si="312"/>
        <v>2021</v>
      </c>
      <c r="K4012">
        <f t="shared" si="313"/>
        <v>2</v>
      </c>
      <c r="L4012">
        <f t="shared" si="314"/>
        <v>9</v>
      </c>
      <c r="M4012">
        <v>3</v>
      </c>
    </row>
    <row r="4013" spans="1:13" x14ac:dyDescent="0.3">
      <c r="A4013" t="s">
        <v>4019</v>
      </c>
      <c r="B4013" t="s">
        <v>5008</v>
      </c>
      <c r="C4013">
        <v>47</v>
      </c>
      <c r="D4013" t="s">
        <v>5010</v>
      </c>
      <c r="E4013" t="s">
        <v>5020</v>
      </c>
      <c r="F4013">
        <v>1100</v>
      </c>
      <c r="G4013" s="5">
        <v>44936.018333333333</v>
      </c>
      <c r="H4013" s="5" t="str">
        <f t="shared" si="310"/>
        <v>Tuesday</v>
      </c>
      <c r="I4013" s="5" t="str">
        <f t="shared" si="311"/>
        <v>January</v>
      </c>
      <c r="J4013">
        <f t="shared" si="312"/>
        <v>2023</v>
      </c>
      <c r="K4013">
        <f t="shared" si="313"/>
        <v>1</v>
      </c>
      <c r="L4013">
        <f t="shared" si="314"/>
        <v>10</v>
      </c>
      <c r="M4013">
        <v>2</v>
      </c>
    </row>
    <row r="4014" spans="1:13" x14ac:dyDescent="0.3">
      <c r="A4014" t="s">
        <v>4020</v>
      </c>
      <c r="B4014" t="s">
        <v>5009</v>
      </c>
      <c r="C4014">
        <v>44</v>
      </c>
      <c r="D4014" t="s">
        <v>5013</v>
      </c>
      <c r="E4014" t="s">
        <v>5018</v>
      </c>
      <c r="F4014">
        <v>950</v>
      </c>
      <c r="G4014" s="5">
        <v>44001.788773148153</v>
      </c>
      <c r="H4014" s="5" t="str">
        <f t="shared" si="310"/>
        <v>Friday</v>
      </c>
      <c r="I4014" s="5" t="str">
        <f t="shared" si="311"/>
        <v>June</v>
      </c>
      <c r="J4014">
        <f t="shared" si="312"/>
        <v>2020</v>
      </c>
      <c r="K4014">
        <f t="shared" si="313"/>
        <v>6</v>
      </c>
      <c r="L4014">
        <f t="shared" si="314"/>
        <v>19</v>
      </c>
      <c r="M4014">
        <v>3</v>
      </c>
    </row>
    <row r="4015" spans="1:13" x14ac:dyDescent="0.3">
      <c r="A4015" t="s">
        <v>4021</v>
      </c>
      <c r="B4015" t="s">
        <v>5008</v>
      </c>
      <c r="C4015">
        <v>56</v>
      </c>
      <c r="D4015" t="s">
        <v>5014</v>
      </c>
      <c r="E4015" t="s">
        <v>5015</v>
      </c>
      <c r="F4015">
        <v>1550</v>
      </c>
      <c r="G4015" s="5">
        <v>44060.826006944437</v>
      </c>
      <c r="H4015" s="5" t="str">
        <f t="shared" si="310"/>
        <v>Monday</v>
      </c>
      <c r="I4015" s="5" t="str">
        <f t="shared" si="311"/>
        <v>August</v>
      </c>
      <c r="J4015">
        <f t="shared" si="312"/>
        <v>2020</v>
      </c>
      <c r="K4015">
        <f t="shared" si="313"/>
        <v>8</v>
      </c>
      <c r="L4015">
        <f t="shared" si="314"/>
        <v>17</v>
      </c>
      <c r="M4015">
        <v>3</v>
      </c>
    </row>
    <row r="4016" spans="1:13" x14ac:dyDescent="0.3">
      <c r="A4016" t="s">
        <v>4022</v>
      </c>
      <c r="B4016" t="s">
        <v>5009</v>
      </c>
      <c r="C4016">
        <v>32</v>
      </c>
      <c r="D4016" t="s">
        <v>5013</v>
      </c>
      <c r="E4016" t="s">
        <v>5017</v>
      </c>
      <c r="F4016">
        <v>1000</v>
      </c>
      <c r="G4016" s="5">
        <v>44433.157719907409</v>
      </c>
      <c r="H4016" s="5" t="str">
        <f t="shared" si="310"/>
        <v>Wednesday</v>
      </c>
      <c r="I4016" s="5" t="str">
        <f t="shared" si="311"/>
        <v>August</v>
      </c>
      <c r="J4016">
        <f t="shared" si="312"/>
        <v>2021</v>
      </c>
      <c r="K4016">
        <f t="shared" si="313"/>
        <v>8</v>
      </c>
      <c r="L4016">
        <f t="shared" si="314"/>
        <v>25</v>
      </c>
      <c r="M4016">
        <v>3</v>
      </c>
    </row>
    <row r="4017" spans="1:13" x14ac:dyDescent="0.3">
      <c r="A4017" t="s">
        <v>4023</v>
      </c>
      <c r="B4017" t="s">
        <v>5008</v>
      </c>
      <c r="C4017">
        <v>43</v>
      </c>
      <c r="D4017" t="s">
        <v>5011</v>
      </c>
      <c r="E4017" t="s">
        <v>5017</v>
      </c>
      <c r="F4017">
        <v>950</v>
      </c>
      <c r="G4017" s="5">
        <v>44508.403611111113</v>
      </c>
      <c r="H4017" s="5" t="str">
        <f t="shared" si="310"/>
        <v>Monday</v>
      </c>
      <c r="I4017" s="5" t="str">
        <f t="shared" si="311"/>
        <v>November</v>
      </c>
      <c r="J4017">
        <f t="shared" si="312"/>
        <v>2021</v>
      </c>
      <c r="K4017">
        <f t="shared" si="313"/>
        <v>11</v>
      </c>
      <c r="L4017">
        <f t="shared" si="314"/>
        <v>8</v>
      </c>
      <c r="M4017">
        <v>3</v>
      </c>
    </row>
    <row r="4018" spans="1:13" x14ac:dyDescent="0.3">
      <c r="A4018" t="s">
        <v>4024</v>
      </c>
      <c r="B4018" t="s">
        <v>5009</v>
      </c>
      <c r="C4018">
        <v>18</v>
      </c>
      <c r="D4018" t="s">
        <v>5013</v>
      </c>
      <c r="E4018" t="s">
        <v>5019</v>
      </c>
      <c r="F4018">
        <v>100</v>
      </c>
      <c r="G4018" s="5">
        <v>44758.010578703703</v>
      </c>
      <c r="H4018" s="5" t="str">
        <f t="shared" si="310"/>
        <v>Saturday</v>
      </c>
      <c r="I4018" s="5" t="str">
        <f t="shared" si="311"/>
        <v>July</v>
      </c>
      <c r="J4018">
        <f t="shared" si="312"/>
        <v>2022</v>
      </c>
      <c r="K4018">
        <f t="shared" si="313"/>
        <v>7</v>
      </c>
      <c r="L4018">
        <f t="shared" si="314"/>
        <v>16</v>
      </c>
      <c r="M4018">
        <v>4</v>
      </c>
    </row>
    <row r="4019" spans="1:13" x14ac:dyDescent="0.3">
      <c r="A4019" t="s">
        <v>4025</v>
      </c>
      <c r="B4019" t="s">
        <v>5009</v>
      </c>
      <c r="C4019">
        <v>43</v>
      </c>
      <c r="D4019" t="s">
        <v>5014</v>
      </c>
      <c r="E4019" t="s">
        <v>5020</v>
      </c>
      <c r="F4019">
        <v>1000</v>
      </c>
      <c r="G4019" s="5">
        <v>44755.45590277778</v>
      </c>
      <c r="H4019" s="5" t="str">
        <f t="shared" si="310"/>
        <v>Wednesday</v>
      </c>
      <c r="I4019" s="5" t="str">
        <f t="shared" si="311"/>
        <v>July</v>
      </c>
      <c r="J4019">
        <f t="shared" si="312"/>
        <v>2022</v>
      </c>
      <c r="K4019">
        <f t="shared" si="313"/>
        <v>7</v>
      </c>
      <c r="L4019">
        <f t="shared" si="314"/>
        <v>13</v>
      </c>
      <c r="M4019">
        <v>3</v>
      </c>
    </row>
    <row r="4020" spans="1:13" x14ac:dyDescent="0.3">
      <c r="A4020" t="s">
        <v>4026</v>
      </c>
      <c r="B4020" t="s">
        <v>5008</v>
      </c>
      <c r="C4020">
        <v>21</v>
      </c>
      <c r="D4020" t="s">
        <v>5013</v>
      </c>
      <c r="E4020" t="s">
        <v>5019</v>
      </c>
      <c r="F4020">
        <v>1950</v>
      </c>
      <c r="G4020" s="5">
        <v>44032.031944444447</v>
      </c>
      <c r="H4020" s="5" t="str">
        <f t="shared" si="310"/>
        <v>Monday</v>
      </c>
      <c r="I4020" s="5" t="str">
        <f t="shared" si="311"/>
        <v>July</v>
      </c>
      <c r="J4020">
        <f t="shared" si="312"/>
        <v>2020</v>
      </c>
      <c r="K4020">
        <f t="shared" si="313"/>
        <v>7</v>
      </c>
      <c r="L4020">
        <f t="shared" si="314"/>
        <v>20</v>
      </c>
      <c r="M4020">
        <v>3</v>
      </c>
    </row>
    <row r="4021" spans="1:13" x14ac:dyDescent="0.3">
      <c r="A4021" t="s">
        <v>4027</v>
      </c>
      <c r="B4021" t="s">
        <v>5008</v>
      </c>
      <c r="C4021">
        <v>46</v>
      </c>
      <c r="D4021" t="s">
        <v>5011</v>
      </c>
      <c r="E4021" t="s">
        <v>5017</v>
      </c>
      <c r="F4021">
        <v>1350</v>
      </c>
      <c r="G4021" s="5">
        <v>44793.908252314817</v>
      </c>
      <c r="H4021" s="5" t="str">
        <f t="shared" si="310"/>
        <v>Saturday</v>
      </c>
      <c r="I4021" s="5" t="str">
        <f t="shared" si="311"/>
        <v>August</v>
      </c>
      <c r="J4021">
        <f t="shared" si="312"/>
        <v>2022</v>
      </c>
      <c r="K4021">
        <f t="shared" si="313"/>
        <v>8</v>
      </c>
      <c r="L4021">
        <f t="shared" si="314"/>
        <v>20</v>
      </c>
      <c r="M4021">
        <v>3</v>
      </c>
    </row>
    <row r="4022" spans="1:13" x14ac:dyDescent="0.3">
      <c r="A4022" t="s">
        <v>4028</v>
      </c>
      <c r="B4022" t="s">
        <v>5008</v>
      </c>
      <c r="C4022">
        <v>43</v>
      </c>
      <c r="D4022" t="s">
        <v>5011</v>
      </c>
      <c r="E4022" t="s">
        <v>5019</v>
      </c>
      <c r="F4022">
        <v>400</v>
      </c>
      <c r="G4022" s="5">
        <v>44875.727083333331</v>
      </c>
      <c r="H4022" s="5" t="str">
        <f t="shared" si="310"/>
        <v>Thursday</v>
      </c>
      <c r="I4022" s="5" t="str">
        <f t="shared" si="311"/>
        <v>November</v>
      </c>
      <c r="J4022">
        <f t="shared" si="312"/>
        <v>2022</v>
      </c>
      <c r="K4022">
        <f t="shared" si="313"/>
        <v>11</v>
      </c>
      <c r="L4022">
        <f t="shared" si="314"/>
        <v>10</v>
      </c>
      <c r="M4022">
        <v>3</v>
      </c>
    </row>
    <row r="4023" spans="1:13" x14ac:dyDescent="0.3">
      <c r="A4023" t="s">
        <v>4029</v>
      </c>
      <c r="B4023" t="s">
        <v>5008</v>
      </c>
      <c r="C4023">
        <v>18</v>
      </c>
      <c r="D4023" t="s">
        <v>5013</v>
      </c>
      <c r="E4023" t="s">
        <v>5019</v>
      </c>
      <c r="F4023">
        <v>1350</v>
      </c>
      <c r="G4023" s="5">
        <v>44779.216168981482</v>
      </c>
      <c r="H4023" s="5" t="str">
        <f t="shared" si="310"/>
        <v>Saturday</v>
      </c>
      <c r="I4023" s="5" t="str">
        <f t="shared" si="311"/>
        <v>August</v>
      </c>
      <c r="J4023">
        <f t="shared" si="312"/>
        <v>2022</v>
      </c>
      <c r="K4023">
        <f t="shared" si="313"/>
        <v>8</v>
      </c>
      <c r="L4023">
        <f t="shared" si="314"/>
        <v>6</v>
      </c>
      <c r="M4023">
        <v>1</v>
      </c>
    </row>
    <row r="4024" spans="1:13" x14ac:dyDescent="0.3">
      <c r="A4024" t="s">
        <v>4030</v>
      </c>
      <c r="B4024" t="s">
        <v>5009</v>
      </c>
      <c r="C4024">
        <v>60</v>
      </c>
      <c r="D4024" t="s">
        <v>5011</v>
      </c>
      <c r="E4024" t="s">
        <v>5019</v>
      </c>
      <c r="F4024">
        <v>750</v>
      </c>
      <c r="G4024" s="5">
        <v>43861.085555555554</v>
      </c>
      <c r="H4024" s="5" t="str">
        <f t="shared" si="310"/>
        <v>Friday</v>
      </c>
      <c r="I4024" s="5" t="str">
        <f t="shared" si="311"/>
        <v>January</v>
      </c>
      <c r="J4024">
        <f t="shared" si="312"/>
        <v>2020</v>
      </c>
      <c r="K4024">
        <f t="shared" si="313"/>
        <v>1</v>
      </c>
      <c r="L4024">
        <f t="shared" si="314"/>
        <v>31</v>
      </c>
      <c r="M4024">
        <v>5</v>
      </c>
    </row>
    <row r="4025" spans="1:13" x14ac:dyDescent="0.3">
      <c r="A4025" t="s">
        <v>4031</v>
      </c>
      <c r="B4025" t="s">
        <v>5009</v>
      </c>
      <c r="C4025">
        <v>67</v>
      </c>
      <c r="D4025" t="s">
        <v>5010</v>
      </c>
      <c r="E4025" t="s">
        <v>5020</v>
      </c>
      <c r="F4025">
        <v>600</v>
      </c>
      <c r="G4025" s="5">
        <v>44441.848055555558</v>
      </c>
      <c r="H4025" s="5" t="str">
        <f t="shared" si="310"/>
        <v>Thursday</v>
      </c>
      <c r="I4025" s="5" t="str">
        <f t="shared" si="311"/>
        <v>September</v>
      </c>
      <c r="J4025">
        <f t="shared" si="312"/>
        <v>2021</v>
      </c>
      <c r="K4025">
        <f t="shared" si="313"/>
        <v>9</v>
      </c>
      <c r="L4025">
        <f t="shared" si="314"/>
        <v>2</v>
      </c>
      <c r="M4025">
        <v>3</v>
      </c>
    </row>
    <row r="4026" spans="1:13" x14ac:dyDescent="0.3">
      <c r="A4026" t="s">
        <v>4032</v>
      </c>
      <c r="B4026" t="s">
        <v>5009</v>
      </c>
      <c r="C4026">
        <v>63</v>
      </c>
      <c r="D4026" t="s">
        <v>5011</v>
      </c>
      <c r="E4026" t="s">
        <v>5016</v>
      </c>
      <c r="F4026">
        <v>700</v>
      </c>
      <c r="G4026" s="5">
        <v>44868.196168981478</v>
      </c>
      <c r="H4026" s="5" t="str">
        <f t="shared" si="310"/>
        <v>Thursday</v>
      </c>
      <c r="I4026" s="5" t="str">
        <f t="shared" si="311"/>
        <v>November</v>
      </c>
      <c r="J4026">
        <f t="shared" si="312"/>
        <v>2022</v>
      </c>
      <c r="K4026">
        <f t="shared" si="313"/>
        <v>11</v>
      </c>
      <c r="L4026">
        <f t="shared" si="314"/>
        <v>3</v>
      </c>
      <c r="M4026">
        <v>5</v>
      </c>
    </row>
    <row r="4027" spans="1:13" x14ac:dyDescent="0.3">
      <c r="A4027" t="s">
        <v>4033</v>
      </c>
      <c r="B4027" t="s">
        <v>5009</v>
      </c>
      <c r="C4027">
        <v>39</v>
      </c>
      <c r="D4027" t="s">
        <v>5013</v>
      </c>
      <c r="E4027" t="s">
        <v>5019</v>
      </c>
      <c r="F4027">
        <v>350</v>
      </c>
      <c r="G4027" s="5">
        <v>43918.430266203701</v>
      </c>
      <c r="H4027" s="5" t="str">
        <f t="shared" si="310"/>
        <v>Saturday</v>
      </c>
      <c r="I4027" s="5" t="str">
        <f t="shared" si="311"/>
        <v>March</v>
      </c>
      <c r="J4027">
        <f t="shared" si="312"/>
        <v>2020</v>
      </c>
      <c r="K4027">
        <f t="shared" si="313"/>
        <v>3</v>
      </c>
      <c r="L4027">
        <f t="shared" si="314"/>
        <v>28</v>
      </c>
      <c r="M4027">
        <v>3</v>
      </c>
    </row>
    <row r="4028" spans="1:13" x14ac:dyDescent="0.3">
      <c r="A4028" t="s">
        <v>4034</v>
      </c>
      <c r="B4028" t="s">
        <v>5008</v>
      </c>
      <c r="C4028">
        <v>28</v>
      </c>
      <c r="D4028" t="s">
        <v>5010</v>
      </c>
      <c r="E4028" t="s">
        <v>5016</v>
      </c>
      <c r="F4028">
        <v>850</v>
      </c>
      <c r="G4028" s="5">
        <v>44262.766701388893</v>
      </c>
      <c r="H4028" s="5" t="str">
        <f t="shared" si="310"/>
        <v>Sunday</v>
      </c>
      <c r="I4028" s="5" t="str">
        <f t="shared" si="311"/>
        <v>March</v>
      </c>
      <c r="J4028">
        <f t="shared" si="312"/>
        <v>2021</v>
      </c>
      <c r="K4028">
        <f t="shared" si="313"/>
        <v>3</v>
      </c>
      <c r="L4028">
        <f t="shared" si="314"/>
        <v>7</v>
      </c>
      <c r="M4028">
        <v>3</v>
      </c>
    </row>
    <row r="4029" spans="1:13" x14ac:dyDescent="0.3">
      <c r="A4029" t="s">
        <v>4035</v>
      </c>
      <c r="B4029" t="s">
        <v>5008</v>
      </c>
      <c r="C4029">
        <v>27</v>
      </c>
      <c r="D4029" t="s">
        <v>5011</v>
      </c>
      <c r="E4029" t="s">
        <v>5016</v>
      </c>
      <c r="F4029">
        <v>1300</v>
      </c>
      <c r="G4029" s="5">
        <v>44912.990972222222</v>
      </c>
      <c r="H4029" s="5" t="str">
        <f t="shared" si="310"/>
        <v>Saturday</v>
      </c>
      <c r="I4029" s="5" t="str">
        <f t="shared" si="311"/>
        <v>December</v>
      </c>
      <c r="J4029">
        <f t="shared" si="312"/>
        <v>2022</v>
      </c>
      <c r="K4029">
        <f t="shared" si="313"/>
        <v>12</v>
      </c>
      <c r="L4029">
        <f t="shared" si="314"/>
        <v>17</v>
      </c>
      <c r="M4029">
        <v>3</v>
      </c>
    </row>
    <row r="4030" spans="1:13" x14ac:dyDescent="0.3">
      <c r="A4030" t="s">
        <v>4036</v>
      </c>
      <c r="B4030" t="s">
        <v>5009</v>
      </c>
      <c r="C4030">
        <v>34</v>
      </c>
      <c r="D4030" t="s">
        <v>5012</v>
      </c>
      <c r="E4030" t="s">
        <v>5019</v>
      </c>
      <c r="F4030">
        <v>1850</v>
      </c>
      <c r="G4030" s="5">
        <v>44581.185972222222</v>
      </c>
      <c r="H4030" s="5" t="str">
        <f t="shared" si="310"/>
        <v>Thursday</v>
      </c>
      <c r="I4030" s="5" t="str">
        <f t="shared" si="311"/>
        <v>January</v>
      </c>
      <c r="J4030">
        <f t="shared" si="312"/>
        <v>2022</v>
      </c>
      <c r="K4030">
        <f t="shared" si="313"/>
        <v>1</v>
      </c>
      <c r="L4030">
        <f t="shared" si="314"/>
        <v>20</v>
      </c>
      <c r="M4030">
        <v>4</v>
      </c>
    </row>
    <row r="4031" spans="1:13" x14ac:dyDescent="0.3">
      <c r="A4031" t="s">
        <v>4037</v>
      </c>
      <c r="B4031" t="s">
        <v>5008</v>
      </c>
      <c r="C4031">
        <v>53</v>
      </c>
      <c r="D4031" t="s">
        <v>5011</v>
      </c>
      <c r="E4031" t="s">
        <v>5018</v>
      </c>
      <c r="F4031">
        <v>1000</v>
      </c>
      <c r="G4031" s="5">
        <v>45038.965439814812</v>
      </c>
      <c r="H4031" s="5" t="str">
        <f t="shared" si="310"/>
        <v>Saturday</v>
      </c>
      <c r="I4031" s="5" t="str">
        <f t="shared" si="311"/>
        <v>April</v>
      </c>
      <c r="J4031">
        <f t="shared" si="312"/>
        <v>2023</v>
      </c>
      <c r="K4031">
        <f t="shared" si="313"/>
        <v>4</v>
      </c>
      <c r="L4031">
        <f t="shared" si="314"/>
        <v>22</v>
      </c>
      <c r="M4031">
        <v>3</v>
      </c>
    </row>
    <row r="4032" spans="1:13" x14ac:dyDescent="0.3">
      <c r="A4032" t="s">
        <v>4038</v>
      </c>
      <c r="B4032" t="s">
        <v>5009</v>
      </c>
      <c r="C4032">
        <v>43</v>
      </c>
      <c r="D4032" t="s">
        <v>5010</v>
      </c>
      <c r="E4032" t="s">
        <v>5020</v>
      </c>
      <c r="F4032">
        <v>500</v>
      </c>
      <c r="G4032" s="5">
        <v>44071.312291666669</v>
      </c>
      <c r="H4032" s="5" t="str">
        <f t="shared" si="310"/>
        <v>Friday</v>
      </c>
      <c r="I4032" s="5" t="str">
        <f t="shared" si="311"/>
        <v>August</v>
      </c>
      <c r="J4032">
        <f t="shared" si="312"/>
        <v>2020</v>
      </c>
      <c r="K4032">
        <f t="shared" si="313"/>
        <v>8</v>
      </c>
      <c r="L4032">
        <f t="shared" si="314"/>
        <v>28</v>
      </c>
      <c r="M4032">
        <v>3</v>
      </c>
    </row>
    <row r="4033" spans="1:13" x14ac:dyDescent="0.3">
      <c r="A4033" t="s">
        <v>4039</v>
      </c>
      <c r="B4033" t="s">
        <v>5008</v>
      </c>
      <c r="C4033">
        <v>64</v>
      </c>
      <c r="D4033" t="s">
        <v>5011</v>
      </c>
      <c r="E4033" t="s">
        <v>5019</v>
      </c>
      <c r="F4033">
        <v>950</v>
      </c>
      <c r="G4033" s="5">
        <v>44287.541365740741</v>
      </c>
      <c r="H4033" s="5" t="str">
        <f t="shared" si="310"/>
        <v>Thursday</v>
      </c>
      <c r="I4033" s="5" t="str">
        <f t="shared" si="311"/>
        <v>April</v>
      </c>
      <c r="J4033">
        <f t="shared" si="312"/>
        <v>2021</v>
      </c>
      <c r="K4033">
        <f t="shared" si="313"/>
        <v>4</v>
      </c>
      <c r="L4033">
        <f t="shared" si="314"/>
        <v>1</v>
      </c>
      <c r="M4033">
        <v>3</v>
      </c>
    </row>
    <row r="4034" spans="1:13" x14ac:dyDescent="0.3">
      <c r="A4034" t="s">
        <v>4040</v>
      </c>
      <c r="B4034" t="s">
        <v>5008</v>
      </c>
      <c r="C4034">
        <v>43</v>
      </c>
      <c r="D4034" t="s">
        <v>5011</v>
      </c>
      <c r="E4034" t="s">
        <v>5019</v>
      </c>
      <c r="F4034">
        <v>900</v>
      </c>
      <c r="G4034" s="5">
        <v>43955.043749999997</v>
      </c>
      <c r="H4034" s="5" t="str">
        <f t="shared" si="310"/>
        <v>Monday</v>
      </c>
      <c r="I4034" s="5" t="str">
        <f t="shared" si="311"/>
        <v>May</v>
      </c>
      <c r="J4034">
        <f t="shared" si="312"/>
        <v>2020</v>
      </c>
      <c r="K4034">
        <f t="shared" si="313"/>
        <v>5</v>
      </c>
      <c r="L4034">
        <f t="shared" si="314"/>
        <v>4</v>
      </c>
      <c r="M4034">
        <v>3</v>
      </c>
    </row>
    <row r="4035" spans="1:13" x14ac:dyDescent="0.3">
      <c r="A4035" t="s">
        <v>4041</v>
      </c>
      <c r="B4035" t="s">
        <v>5008</v>
      </c>
      <c r="C4035">
        <v>65</v>
      </c>
      <c r="D4035" t="s">
        <v>5011</v>
      </c>
      <c r="E4035" t="s">
        <v>5019</v>
      </c>
      <c r="F4035">
        <v>1500</v>
      </c>
      <c r="G4035" s="5">
        <v>44996.496145833327</v>
      </c>
      <c r="H4035" s="5" t="str">
        <f t="shared" ref="H4035:H4098" si="315">TEXT(G4035,"DDDD")</f>
        <v>Saturday</v>
      </c>
      <c r="I4035" s="5" t="str">
        <f t="shared" ref="I4035:I4098" si="316">TEXT(G4035,"mmmm")</f>
        <v>March</v>
      </c>
      <c r="J4035">
        <f t="shared" ref="J4035:J4098" si="317">YEAR(G4035)</f>
        <v>2023</v>
      </c>
      <c r="K4035">
        <f t="shared" ref="K4035:K4098" si="318">MONTH(G4035)</f>
        <v>3</v>
      </c>
      <c r="L4035">
        <f t="shared" ref="L4035:L4098" si="319">DAY(G4035)</f>
        <v>11</v>
      </c>
      <c r="M4035">
        <v>4</v>
      </c>
    </row>
    <row r="4036" spans="1:13" x14ac:dyDescent="0.3">
      <c r="A4036" t="s">
        <v>4042</v>
      </c>
      <c r="B4036" t="s">
        <v>5008</v>
      </c>
      <c r="C4036">
        <v>38</v>
      </c>
      <c r="D4036" t="s">
        <v>5010</v>
      </c>
      <c r="E4036" t="s">
        <v>5017</v>
      </c>
      <c r="F4036">
        <v>1500</v>
      </c>
      <c r="G4036" s="5">
        <v>44705.701666666668</v>
      </c>
      <c r="H4036" s="5" t="str">
        <f t="shared" si="315"/>
        <v>Tuesday</v>
      </c>
      <c r="I4036" s="5" t="str">
        <f t="shared" si="316"/>
        <v>May</v>
      </c>
      <c r="J4036">
        <f t="shared" si="317"/>
        <v>2022</v>
      </c>
      <c r="K4036">
        <f t="shared" si="318"/>
        <v>5</v>
      </c>
      <c r="L4036">
        <f t="shared" si="319"/>
        <v>24</v>
      </c>
      <c r="M4036">
        <v>4</v>
      </c>
    </row>
    <row r="4037" spans="1:13" x14ac:dyDescent="0.3">
      <c r="A4037" t="s">
        <v>4043</v>
      </c>
      <c r="B4037" t="s">
        <v>5008</v>
      </c>
      <c r="C4037">
        <v>30</v>
      </c>
      <c r="D4037" t="s">
        <v>5011</v>
      </c>
      <c r="E4037" t="s">
        <v>5019</v>
      </c>
      <c r="F4037">
        <v>1250</v>
      </c>
      <c r="G4037" s="5">
        <v>44127.597037037027</v>
      </c>
      <c r="H4037" s="5" t="str">
        <f t="shared" si="315"/>
        <v>Friday</v>
      </c>
      <c r="I4037" s="5" t="str">
        <f t="shared" si="316"/>
        <v>October</v>
      </c>
      <c r="J4037">
        <f t="shared" si="317"/>
        <v>2020</v>
      </c>
      <c r="K4037">
        <f t="shared" si="318"/>
        <v>10</v>
      </c>
      <c r="L4037">
        <f t="shared" si="319"/>
        <v>23</v>
      </c>
      <c r="M4037">
        <v>3</v>
      </c>
    </row>
    <row r="4038" spans="1:13" x14ac:dyDescent="0.3">
      <c r="A4038" t="s">
        <v>4044</v>
      </c>
      <c r="B4038" t="s">
        <v>5008</v>
      </c>
      <c r="C4038">
        <v>26</v>
      </c>
      <c r="D4038" t="s">
        <v>5013</v>
      </c>
      <c r="E4038" t="s">
        <v>5018</v>
      </c>
      <c r="F4038">
        <v>1200</v>
      </c>
      <c r="G4038" s="5">
        <v>45030.46802083333</v>
      </c>
      <c r="H4038" s="5" t="str">
        <f t="shared" si="315"/>
        <v>Friday</v>
      </c>
      <c r="I4038" s="5" t="str">
        <f t="shared" si="316"/>
        <v>April</v>
      </c>
      <c r="J4038">
        <f t="shared" si="317"/>
        <v>2023</v>
      </c>
      <c r="K4038">
        <f t="shared" si="318"/>
        <v>4</v>
      </c>
      <c r="L4038">
        <f t="shared" si="319"/>
        <v>14</v>
      </c>
      <c r="M4038">
        <v>3</v>
      </c>
    </row>
    <row r="4039" spans="1:13" x14ac:dyDescent="0.3">
      <c r="A4039" t="s">
        <v>4045</v>
      </c>
      <c r="B4039" t="s">
        <v>5009</v>
      </c>
      <c r="C4039">
        <v>28</v>
      </c>
      <c r="D4039" t="s">
        <v>5013</v>
      </c>
      <c r="E4039" t="s">
        <v>5016</v>
      </c>
      <c r="F4039">
        <v>500</v>
      </c>
      <c r="G4039" s="5">
        <v>43863.859085648153</v>
      </c>
      <c r="H4039" s="5" t="str">
        <f t="shared" si="315"/>
        <v>Sunday</v>
      </c>
      <c r="I4039" s="5" t="str">
        <f t="shared" si="316"/>
        <v>February</v>
      </c>
      <c r="J4039">
        <f t="shared" si="317"/>
        <v>2020</v>
      </c>
      <c r="K4039">
        <f t="shared" si="318"/>
        <v>2</v>
      </c>
      <c r="L4039">
        <f t="shared" si="319"/>
        <v>2</v>
      </c>
      <c r="M4039">
        <v>4</v>
      </c>
    </row>
    <row r="4040" spans="1:13" x14ac:dyDescent="0.3">
      <c r="A4040" t="s">
        <v>4046</v>
      </c>
      <c r="B4040" t="s">
        <v>5009</v>
      </c>
      <c r="C4040">
        <v>28</v>
      </c>
      <c r="D4040" t="s">
        <v>5013</v>
      </c>
      <c r="E4040" t="s">
        <v>5015</v>
      </c>
      <c r="F4040">
        <v>100</v>
      </c>
      <c r="G4040" s="5">
        <v>43857.700868055559</v>
      </c>
      <c r="H4040" s="5" t="str">
        <f t="shared" si="315"/>
        <v>Monday</v>
      </c>
      <c r="I4040" s="5" t="str">
        <f t="shared" si="316"/>
        <v>January</v>
      </c>
      <c r="J4040">
        <f t="shared" si="317"/>
        <v>2020</v>
      </c>
      <c r="K4040">
        <f t="shared" si="318"/>
        <v>1</v>
      </c>
      <c r="L4040">
        <f t="shared" si="319"/>
        <v>27</v>
      </c>
      <c r="M4040">
        <v>3</v>
      </c>
    </row>
    <row r="4041" spans="1:13" x14ac:dyDescent="0.3">
      <c r="A4041" t="s">
        <v>4047</v>
      </c>
      <c r="B4041" t="s">
        <v>5009</v>
      </c>
      <c r="C4041">
        <v>23</v>
      </c>
      <c r="D4041" t="s">
        <v>5010</v>
      </c>
      <c r="E4041" t="s">
        <v>5018</v>
      </c>
      <c r="F4041">
        <v>1900</v>
      </c>
      <c r="G4041" s="5">
        <v>43899.775208333333</v>
      </c>
      <c r="H4041" s="5" t="str">
        <f t="shared" si="315"/>
        <v>Monday</v>
      </c>
      <c r="I4041" s="5" t="str">
        <f t="shared" si="316"/>
        <v>March</v>
      </c>
      <c r="J4041">
        <f t="shared" si="317"/>
        <v>2020</v>
      </c>
      <c r="K4041">
        <f t="shared" si="318"/>
        <v>3</v>
      </c>
      <c r="L4041">
        <f t="shared" si="319"/>
        <v>9</v>
      </c>
      <c r="M4041">
        <v>4</v>
      </c>
    </row>
    <row r="4042" spans="1:13" x14ac:dyDescent="0.3">
      <c r="A4042" t="s">
        <v>4048</v>
      </c>
      <c r="B4042" t="s">
        <v>5009</v>
      </c>
      <c r="C4042">
        <v>18</v>
      </c>
      <c r="D4042" t="s">
        <v>5012</v>
      </c>
      <c r="E4042" t="s">
        <v>5018</v>
      </c>
      <c r="F4042">
        <v>1600</v>
      </c>
      <c r="G4042" s="5">
        <v>45172.722812499997</v>
      </c>
      <c r="H4042" s="5" t="str">
        <f t="shared" si="315"/>
        <v>Sunday</v>
      </c>
      <c r="I4042" s="5" t="str">
        <f t="shared" si="316"/>
        <v>September</v>
      </c>
      <c r="J4042">
        <f t="shared" si="317"/>
        <v>2023</v>
      </c>
      <c r="K4042">
        <f t="shared" si="318"/>
        <v>9</v>
      </c>
      <c r="L4042">
        <f t="shared" si="319"/>
        <v>3</v>
      </c>
      <c r="M4042">
        <v>4</v>
      </c>
    </row>
    <row r="4043" spans="1:13" x14ac:dyDescent="0.3">
      <c r="A4043" t="s">
        <v>4049</v>
      </c>
      <c r="B4043" t="s">
        <v>5008</v>
      </c>
      <c r="C4043">
        <v>43</v>
      </c>
      <c r="D4043" t="s">
        <v>5013</v>
      </c>
      <c r="E4043" t="s">
        <v>5020</v>
      </c>
      <c r="F4043">
        <v>1750</v>
      </c>
      <c r="G4043" s="5">
        <v>44832.913483796299</v>
      </c>
      <c r="H4043" s="5" t="str">
        <f t="shared" si="315"/>
        <v>Wednesday</v>
      </c>
      <c r="I4043" s="5" t="str">
        <f t="shared" si="316"/>
        <v>September</v>
      </c>
      <c r="J4043">
        <f t="shared" si="317"/>
        <v>2022</v>
      </c>
      <c r="K4043">
        <f t="shared" si="318"/>
        <v>9</v>
      </c>
      <c r="L4043">
        <f t="shared" si="319"/>
        <v>28</v>
      </c>
      <c r="M4043">
        <v>3</v>
      </c>
    </row>
    <row r="4044" spans="1:13" x14ac:dyDescent="0.3">
      <c r="A4044" t="s">
        <v>4050</v>
      </c>
      <c r="B4044" t="s">
        <v>5009</v>
      </c>
      <c r="C4044">
        <v>23</v>
      </c>
      <c r="D4044" t="s">
        <v>5013</v>
      </c>
      <c r="E4044" t="s">
        <v>5017</v>
      </c>
      <c r="F4044">
        <v>1850</v>
      </c>
      <c r="G4044" s="5">
        <v>44197.832395833328</v>
      </c>
      <c r="H4044" s="5" t="str">
        <f t="shared" si="315"/>
        <v>Friday</v>
      </c>
      <c r="I4044" s="5" t="str">
        <f t="shared" si="316"/>
        <v>January</v>
      </c>
      <c r="J4044">
        <f t="shared" si="317"/>
        <v>2021</v>
      </c>
      <c r="K4044">
        <f t="shared" si="318"/>
        <v>1</v>
      </c>
      <c r="L4044">
        <f t="shared" si="319"/>
        <v>1</v>
      </c>
      <c r="M4044">
        <v>3</v>
      </c>
    </row>
    <row r="4045" spans="1:13" x14ac:dyDescent="0.3">
      <c r="A4045" t="s">
        <v>4051</v>
      </c>
      <c r="B4045" t="s">
        <v>5009</v>
      </c>
      <c r="C4045">
        <v>30</v>
      </c>
      <c r="D4045" t="s">
        <v>5014</v>
      </c>
      <c r="E4045" t="s">
        <v>5018</v>
      </c>
      <c r="F4045">
        <v>350</v>
      </c>
      <c r="G4045" s="5">
        <v>44319.220196759263</v>
      </c>
      <c r="H4045" s="5" t="str">
        <f t="shared" si="315"/>
        <v>Monday</v>
      </c>
      <c r="I4045" s="5" t="str">
        <f t="shared" si="316"/>
        <v>May</v>
      </c>
      <c r="J4045">
        <f t="shared" si="317"/>
        <v>2021</v>
      </c>
      <c r="K4045">
        <f t="shared" si="318"/>
        <v>5</v>
      </c>
      <c r="L4045">
        <f t="shared" si="319"/>
        <v>3</v>
      </c>
      <c r="M4045">
        <v>2</v>
      </c>
    </row>
    <row r="4046" spans="1:13" x14ac:dyDescent="0.3">
      <c r="A4046" t="s">
        <v>4052</v>
      </c>
      <c r="B4046" t="s">
        <v>5008</v>
      </c>
      <c r="C4046">
        <v>39</v>
      </c>
      <c r="D4046" t="s">
        <v>5013</v>
      </c>
      <c r="E4046" t="s">
        <v>5019</v>
      </c>
      <c r="F4046">
        <v>350</v>
      </c>
      <c r="G4046" s="5">
        <v>44754.199363425927</v>
      </c>
      <c r="H4046" s="5" t="str">
        <f t="shared" si="315"/>
        <v>Tuesday</v>
      </c>
      <c r="I4046" s="5" t="str">
        <f t="shared" si="316"/>
        <v>July</v>
      </c>
      <c r="J4046">
        <f t="shared" si="317"/>
        <v>2022</v>
      </c>
      <c r="K4046">
        <f t="shared" si="318"/>
        <v>7</v>
      </c>
      <c r="L4046">
        <f t="shared" si="319"/>
        <v>12</v>
      </c>
      <c r="M4046">
        <v>2</v>
      </c>
    </row>
    <row r="4047" spans="1:13" x14ac:dyDescent="0.3">
      <c r="A4047" t="s">
        <v>4053</v>
      </c>
      <c r="B4047" t="s">
        <v>5008</v>
      </c>
      <c r="C4047">
        <v>43</v>
      </c>
      <c r="D4047" t="s">
        <v>5013</v>
      </c>
      <c r="E4047" t="s">
        <v>5017</v>
      </c>
      <c r="F4047">
        <v>1350</v>
      </c>
      <c r="G4047" s="5">
        <v>44316.925347222219</v>
      </c>
      <c r="H4047" s="5" t="str">
        <f t="shared" si="315"/>
        <v>Friday</v>
      </c>
      <c r="I4047" s="5" t="str">
        <f t="shared" si="316"/>
        <v>April</v>
      </c>
      <c r="J4047">
        <f t="shared" si="317"/>
        <v>2021</v>
      </c>
      <c r="K4047">
        <f t="shared" si="318"/>
        <v>4</v>
      </c>
      <c r="L4047">
        <f t="shared" si="319"/>
        <v>30</v>
      </c>
      <c r="M4047">
        <v>5</v>
      </c>
    </row>
    <row r="4048" spans="1:13" x14ac:dyDescent="0.3">
      <c r="A4048" t="s">
        <v>4054</v>
      </c>
      <c r="B4048" t="s">
        <v>5008</v>
      </c>
      <c r="C4048">
        <v>48</v>
      </c>
      <c r="D4048" t="s">
        <v>5014</v>
      </c>
      <c r="E4048" t="s">
        <v>5020</v>
      </c>
      <c r="F4048">
        <v>500</v>
      </c>
      <c r="G4048" s="5">
        <v>44940.217511574083</v>
      </c>
      <c r="H4048" s="5" t="str">
        <f t="shared" si="315"/>
        <v>Saturday</v>
      </c>
      <c r="I4048" s="5" t="str">
        <f t="shared" si="316"/>
        <v>January</v>
      </c>
      <c r="J4048">
        <f t="shared" si="317"/>
        <v>2023</v>
      </c>
      <c r="K4048">
        <f t="shared" si="318"/>
        <v>1</v>
      </c>
      <c r="L4048">
        <f t="shared" si="319"/>
        <v>14</v>
      </c>
      <c r="M4048">
        <v>4</v>
      </c>
    </row>
    <row r="4049" spans="1:13" x14ac:dyDescent="0.3">
      <c r="A4049" t="s">
        <v>4055</v>
      </c>
      <c r="B4049" t="s">
        <v>5009</v>
      </c>
      <c r="C4049">
        <v>39</v>
      </c>
      <c r="D4049" t="s">
        <v>5010</v>
      </c>
      <c r="E4049" t="s">
        <v>5019</v>
      </c>
      <c r="F4049">
        <v>1650</v>
      </c>
      <c r="G4049" s="5">
        <v>45072.225555555553</v>
      </c>
      <c r="H4049" s="5" t="str">
        <f t="shared" si="315"/>
        <v>Friday</v>
      </c>
      <c r="I4049" s="5" t="str">
        <f t="shared" si="316"/>
        <v>May</v>
      </c>
      <c r="J4049">
        <f t="shared" si="317"/>
        <v>2023</v>
      </c>
      <c r="K4049">
        <f t="shared" si="318"/>
        <v>5</v>
      </c>
      <c r="L4049">
        <f t="shared" si="319"/>
        <v>26</v>
      </c>
      <c r="M4049">
        <v>1</v>
      </c>
    </row>
    <row r="4050" spans="1:13" x14ac:dyDescent="0.3">
      <c r="A4050" t="s">
        <v>4056</v>
      </c>
      <c r="B4050" t="s">
        <v>5009</v>
      </c>
      <c r="C4050">
        <v>54</v>
      </c>
      <c r="D4050" t="s">
        <v>5013</v>
      </c>
      <c r="E4050" t="s">
        <v>5015</v>
      </c>
      <c r="F4050">
        <v>350</v>
      </c>
      <c r="G4050" s="5">
        <v>44719.384652777779</v>
      </c>
      <c r="H4050" s="5" t="str">
        <f t="shared" si="315"/>
        <v>Tuesday</v>
      </c>
      <c r="I4050" s="5" t="str">
        <f t="shared" si="316"/>
        <v>June</v>
      </c>
      <c r="J4050">
        <f t="shared" si="317"/>
        <v>2022</v>
      </c>
      <c r="K4050">
        <f t="shared" si="318"/>
        <v>6</v>
      </c>
      <c r="L4050">
        <f t="shared" si="319"/>
        <v>7</v>
      </c>
      <c r="M4050">
        <v>4</v>
      </c>
    </row>
    <row r="4051" spans="1:13" x14ac:dyDescent="0.3">
      <c r="A4051" t="s">
        <v>4057</v>
      </c>
      <c r="B4051" t="s">
        <v>5008</v>
      </c>
      <c r="C4051">
        <v>64</v>
      </c>
      <c r="D4051" t="s">
        <v>5012</v>
      </c>
      <c r="E4051" t="s">
        <v>5019</v>
      </c>
      <c r="F4051">
        <v>300</v>
      </c>
      <c r="G4051" s="5">
        <v>44278.021863425929</v>
      </c>
      <c r="H4051" s="5" t="str">
        <f t="shared" si="315"/>
        <v>Tuesday</v>
      </c>
      <c r="I4051" s="5" t="str">
        <f t="shared" si="316"/>
        <v>March</v>
      </c>
      <c r="J4051">
        <f t="shared" si="317"/>
        <v>2021</v>
      </c>
      <c r="K4051">
        <f t="shared" si="318"/>
        <v>3</v>
      </c>
      <c r="L4051">
        <f t="shared" si="319"/>
        <v>23</v>
      </c>
      <c r="M4051">
        <v>1</v>
      </c>
    </row>
    <row r="4052" spans="1:13" x14ac:dyDescent="0.3">
      <c r="A4052" t="s">
        <v>4058</v>
      </c>
      <c r="B4052" t="s">
        <v>5008</v>
      </c>
      <c r="C4052">
        <v>44</v>
      </c>
      <c r="D4052" t="s">
        <v>5014</v>
      </c>
      <c r="E4052" t="s">
        <v>5019</v>
      </c>
      <c r="F4052">
        <v>300</v>
      </c>
      <c r="G4052" s="5">
        <v>44559.004212962973</v>
      </c>
      <c r="H4052" s="5" t="str">
        <f t="shared" si="315"/>
        <v>Wednesday</v>
      </c>
      <c r="I4052" s="5" t="str">
        <f t="shared" si="316"/>
        <v>December</v>
      </c>
      <c r="J4052">
        <f t="shared" si="317"/>
        <v>2021</v>
      </c>
      <c r="K4052">
        <f t="shared" si="318"/>
        <v>12</v>
      </c>
      <c r="L4052">
        <f t="shared" si="319"/>
        <v>29</v>
      </c>
      <c r="M4052">
        <v>3</v>
      </c>
    </row>
    <row r="4053" spans="1:13" x14ac:dyDescent="0.3">
      <c r="A4053" t="s">
        <v>4059</v>
      </c>
      <c r="B4053" t="s">
        <v>5009</v>
      </c>
      <c r="C4053">
        <v>67</v>
      </c>
      <c r="D4053" t="s">
        <v>5014</v>
      </c>
      <c r="E4053" t="s">
        <v>5016</v>
      </c>
      <c r="F4053">
        <v>650</v>
      </c>
      <c r="G4053" s="5">
        <v>44596.228425925918</v>
      </c>
      <c r="H4053" s="5" t="str">
        <f t="shared" si="315"/>
        <v>Friday</v>
      </c>
      <c r="I4053" s="5" t="str">
        <f t="shared" si="316"/>
        <v>February</v>
      </c>
      <c r="J4053">
        <f t="shared" si="317"/>
        <v>2022</v>
      </c>
      <c r="K4053">
        <f t="shared" si="318"/>
        <v>2</v>
      </c>
      <c r="L4053">
        <f t="shared" si="319"/>
        <v>4</v>
      </c>
      <c r="M4053">
        <v>1</v>
      </c>
    </row>
    <row r="4054" spans="1:13" x14ac:dyDescent="0.3">
      <c r="A4054" t="s">
        <v>4060</v>
      </c>
      <c r="B4054" t="s">
        <v>5009</v>
      </c>
      <c r="C4054">
        <v>69</v>
      </c>
      <c r="D4054" t="s">
        <v>5013</v>
      </c>
      <c r="E4054" t="s">
        <v>5016</v>
      </c>
      <c r="F4054">
        <v>650</v>
      </c>
      <c r="G4054" s="5">
        <v>45063.643136574072</v>
      </c>
      <c r="H4054" s="5" t="str">
        <f t="shared" si="315"/>
        <v>Wednesday</v>
      </c>
      <c r="I4054" s="5" t="str">
        <f t="shared" si="316"/>
        <v>May</v>
      </c>
      <c r="J4054">
        <f t="shared" si="317"/>
        <v>2023</v>
      </c>
      <c r="K4054">
        <f t="shared" si="318"/>
        <v>5</v>
      </c>
      <c r="L4054">
        <f t="shared" si="319"/>
        <v>17</v>
      </c>
      <c r="M4054">
        <v>3</v>
      </c>
    </row>
    <row r="4055" spans="1:13" x14ac:dyDescent="0.3">
      <c r="A4055" t="s">
        <v>4061</v>
      </c>
      <c r="B4055" t="s">
        <v>5009</v>
      </c>
      <c r="C4055">
        <v>31</v>
      </c>
      <c r="D4055" t="s">
        <v>5013</v>
      </c>
      <c r="E4055" t="s">
        <v>5015</v>
      </c>
      <c r="F4055">
        <v>100</v>
      </c>
      <c r="G4055" s="5">
        <v>45055.774895833332</v>
      </c>
      <c r="H4055" s="5" t="str">
        <f t="shared" si="315"/>
        <v>Tuesday</v>
      </c>
      <c r="I4055" s="5" t="str">
        <f t="shared" si="316"/>
        <v>May</v>
      </c>
      <c r="J4055">
        <f t="shared" si="317"/>
        <v>2023</v>
      </c>
      <c r="K4055">
        <f t="shared" si="318"/>
        <v>5</v>
      </c>
      <c r="L4055">
        <f t="shared" si="319"/>
        <v>9</v>
      </c>
      <c r="M4055">
        <v>3</v>
      </c>
    </row>
    <row r="4056" spans="1:13" x14ac:dyDescent="0.3">
      <c r="A4056" t="s">
        <v>4062</v>
      </c>
      <c r="B4056" t="s">
        <v>5009</v>
      </c>
      <c r="C4056">
        <v>64</v>
      </c>
      <c r="D4056" t="s">
        <v>5014</v>
      </c>
      <c r="E4056" t="s">
        <v>5019</v>
      </c>
      <c r="F4056">
        <v>950</v>
      </c>
      <c r="G4056" s="5">
        <v>44416.70113425926</v>
      </c>
      <c r="H4056" s="5" t="str">
        <f t="shared" si="315"/>
        <v>Sunday</v>
      </c>
      <c r="I4056" s="5" t="str">
        <f t="shared" si="316"/>
        <v>August</v>
      </c>
      <c r="J4056">
        <f t="shared" si="317"/>
        <v>2021</v>
      </c>
      <c r="K4056">
        <f t="shared" si="318"/>
        <v>8</v>
      </c>
      <c r="L4056">
        <f t="shared" si="319"/>
        <v>8</v>
      </c>
      <c r="M4056">
        <v>3</v>
      </c>
    </row>
    <row r="4057" spans="1:13" x14ac:dyDescent="0.3">
      <c r="A4057" t="s">
        <v>4063</v>
      </c>
      <c r="B4057" t="s">
        <v>5008</v>
      </c>
      <c r="C4057">
        <v>22</v>
      </c>
      <c r="D4057" t="s">
        <v>5010</v>
      </c>
      <c r="E4057" t="s">
        <v>5016</v>
      </c>
      <c r="F4057">
        <v>950</v>
      </c>
      <c r="G4057" s="5">
        <v>44554.398009259261</v>
      </c>
      <c r="H4057" s="5" t="str">
        <f t="shared" si="315"/>
        <v>Friday</v>
      </c>
      <c r="I4057" s="5" t="str">
        <f t="shared" si="316"/>
        <v>December</v>
      </c>
      <c r="J4057">
        <f t="shared" si="317"/>
        <v>2021</v>
      </c>
      <c r="K4057">
        <f t="shared" si="318"/>
        <v>12</v>
      </c>
      <c r="L4057">
        <f t="shared" si="319"/>
        <v>24</v>
      </c>
      <c r="M4057">
        <v>3</v>
      </c>
    </row>
    <row r="4058" spans="1:13" x14ac:dyDescent="0.3">
      <c r="A4058" t="s">
        <v>4064</v>
      </c>
      <c r="B4058" t="s">
        <v>5009</v>
      </c>
      <c r="C4058">
        <v>53</v>
      </c>
      <c r="D4058" t="s">
        <v>5013</v>
      </c>
      <c r="E4058" t="s">
        <v>5017</v>
      </c>
      <c r="F4058">
        <v>1900</v>
      </c>
      <c r="G4058" s="5">
        <v>44056.015763888892</v>
      </c>
      <c r="H4058" s="5" t="str">
        <f t="shared" si="315"/>
        <v>Thursday</v>
      </c>
      <c r="I4058" s="5" t="str">
        <f t="shared" si="316"/>
        <v>August</v>
      </c>
      <c r="J4058">
        <f t="shared" si="317"/>
        <v>2020</v>
      </c>
      <c r="K4058">
        <f t="shared" si="318"/>
        <v>8</v>
      </c>
      <c r="L4058">
        <f t="shared" si="319"/>
        <v>13</v>
      </c>
      <c r="M4058">
        <v>3</v>
      </c>
    </row>
    <row r="4059" spans="1:13" x14ac:dyDescent="0.3">
      <c r="A4059" t="s">
        <v>4065</v>
      </c>
      <c r="B4059" t="s">
        <v>5008</v>
      </c>
      <c r="C4059">
        <v>49</v>
      </c>
      <c r="D4059" t="s">
        <v>5010</v>
      </c>
      <c r="E4059" t="s">
        <v>5018</v>
      </c>
      <c r="F4059">
        <v>100</v>
      </c>
      <c r="G4059" s="5">
        <v>44229.736817129633</v>
      </c>
      <c r="H4059" s="5" t="str">
        <f t="shared" si="315"/>
        <v>Tuesday</v>
      </c>
      <c r="I4059" s="5" t="str">
        <f t="shared" si="316"/>
        <v>February</v>
      </c>
      <c r="J4059">
        <f t="shared" si="317"/>
        <v>2021</v>
      </c>
      <c r="K4059">
        <f t="shared" si="318"/>
        <v>2</v>
      </c>
      <c r="L4059">
        <f t="shared" si="319"/>
        <v>2</v>
      </c>
      <c r="M4059">
        <v>4</v>
      </c>
    </row>
    <row r="4060" spans="1:13" x14ac:dyDescent="0.3">
      <c r="A4060" t="s">
        <v>4066</v>
      </c>
      <c r="B4060" t="s">
        <v>5009</v>
      </c>
      <c r="C4060">
        <v>51</v>
      </c>
      <c r="D4060" t="s">
        <v>5013</v>
      </c>
      <c r="E4060" t="s">
        <v>5020</v>
      </c>
      <c r="F4060">
        <v>1300</v>
      </c>
      <c r="G4060" s="5">
        <v>44747.262337962973</v>
      </c>
      <c r="H4060" s="5" t="str">
        <f t="shared" si="315"/>
        <v>Tuesday</v>
      </c>
      <c r="I4060" s="5" t="str">
        <f t="shared" si="316"/>
        <v>July</v>
      </c>
      <c r="J4060">
        <f t="shared" si="317"/>
        <v>2022</v>
      </c>
      <c r="K4060">
        <f t="shared" si="318"/>
        <v>7</v>
      </c>
      <c r="L4060">
        <f t="shared" si="319"/>
        <v>5</v>
      </c>
      <c r="M4060">
        <v>2</v>
      </c>
    </row>
    <row r="4061" spans="1:13" x14ac:dyDescent="0.3">
      <c r="A4061" t="s">
        <v>4067</v>
      </c>
      <c r="B4061" t="s">
        <v>5008</v>
      </c>
      <c r="C4061">
        <v>24</v>
      </c>
      <c r="D4061" t="s">
        <v>5010</v>
      </c>
      <c r="E4061" t="s">
        <v>5019</v>
      </c>
      <c r="F4061">
        <v>300</v>
      </c>
      <c r="G4061" s="5">
        <v>44322.119212962964</v>
      </c>
      <c r="H4061" s="5" t="str">
        <f t="shared" si="315"/>
        <v>Thursday</v>
      </c>
      <c r="I4061" s="5" t="str">
        <f t="shared" si="316"/>
        <v>May</v>
      </c>
      <c r="J4061">
        <f t="shared" si="317"/>
        <v>2021</v>
      </c>
      <c r="K4061">
        <f t="shared" si="318"/>
        <v>5</v>
      </c>
      <c r="L4061">
        <f t="shared" si="319"/>
        <v>6</v>
      </c>
      <c r="M4061">
        <v>3</v>
      </c>
    </row>
    <row r="4062" spans="1:13" x14ac:dyDescent="0.3">
      <c r="A4062" t="s">
        <v>4068</v>
      </c>
      <c r="B4062" t="s">
        <v>5008</v>
      </c>
      <c r="C4062">
        <v>59</v>
      </c>
      <c r="D4062" t="s">
        <v>5013</v>
      </c>
      <c r="E4062" t="s">
        <v>5016</v>
      </c>
      <c r="F4062">
        <v>1000</v>
      </c>
      <c r="G4062" s="5">
        <v>44605.575312499997</v>
      </c>
      <c r="H4062" s="5" t="str">
        <f t="shared" si="315"/>
        <v>Sunday</v>
      </c>
      <c r="I4062" s="5" t="str">
        <f t="shared" si="316"/>
        <v>February</v>
      </c>
      <c r="J4062">
        <f t="shared" si="317"/>
        <v>2022</v>
      </c>
      <c r="K4062">
        <f t="shared" si="318"/>
        <v>2</v>
      </c>
      <c r="L4062">
        <f t="shared" si="319"/>
        <v>13</v>
      </c>
      <c r="M4062">
        <v>4</v>
      </c>
    </row>
    <row r="4063" spans="1:13" x14ac:dyDescent="0.3">
      <c r="A4063" t="s">
        <v>4069</v>
      </c>
      <c r="B4063" t="s">
        <v>5008</v>
      </c>
      <c r="C4063">
        <v>65</v>
      </c>
      <c r="D4063" t="s">
        <v>5013</v>
      </c>
      <c r="E4063" t="s">
        <v>5015</v>
      </c>
      <c r="F4063">
        <v>1150</v>
      </c>
      <c r="G4063" s="5">
        <v>43967.200115740743</v>
      </c>
      <c r="H4063" s="5" t="str">
        <f t="shared" si="315"/>
        <v>Saturday</v>
      </c>
      <c r="I4063" s="5" t="str">
        <f t="shared" si="316"/>
        <v>May</v>
      </c>
      <c r="J4063">
        <f t="shared" si="317"/>
        <v>2020</v>
      </c>
      <c r="K4063">
        <f t="shared" si="318"/>
        <v>5</v>
      </c>
      <c r="L4063">
        <f t="shared" si="319"/>
        <v>16</v>
      </c>
      <c r="M4063">
        <v>3</v>
      </c>
    </row>
    <row r="4064" spans="1:13" x14ac:dyDescent="0.3">
      <c r="A4064" t="s">
        <v>4070</v>
      </c>
      <c r="B4064" t="s">
        <v>5009</v>
      </c>
      <c r="C4064">
        <v>27</v>
      </c>
      <c r="D4064" t="s">
        <v>5012</v>
      </c>
      <c r="E4064" t="s">
        <v>5019</v>
      </c>
      <c r="F4064">
        <v>750</v>
      </c>
      <c r="G4064" s="5">
        <v>44380.348090277781</v>
      </c>
      <c r="H4064" s="5" t="str">
        <f t="shared" si="315"/>
        <v>Saturday</v>
      </c>
      <c r="I4064" s="5" t="str">
        <f t="shared" si="316"/>
        <v>July</v>
      </c>
      <c r="J4064">
        <f t="shared" si="317"/>
        <v>2021</v>
      </c>
      <c r="K4064">
        <f t="shared" si="318"/>
        <v>7</v>
      </c>
      <c r="L4064">
        <f t="shared" si="319"/>
        <v>3</v>
      </c>
      <c r="M4064">
        <v>1</v>
      </c>
    </row>
    <row r="4065" spans="1:13" x14ac:dyDescent="0.3">
      <c r="A4065" t="s">
        <v>4071</v>
      </c>
      <c r="B4065" t="s">
        <v>5008</v>
      </c>
      <c r="C4065">
        <v>67</v>
      </c>
      <c r="D4065" t="s">
        <v>5013</v>
      </c>
      <c r="E4065" t="s">
        <v>5019</v>
      </c>
      <c r="F4065">
        <v>300</v>
      </c>
      <c r="G4065" s="5">
        <v>44889.943819444437</v>
      </c>
      <c r="H4065" s="5" t="str">
        <f t="shared" si="315"/>
        <v>Thursday</v>
      </c>
      <c r="I4065" s="5" t="str">
        <f t="shared" si="316"/>
        <v>November</v>
      </c>
      <c r="J4065">
        <f t="shared" si="317"/>
        <v>2022</v>
      </c>
      <c r="K4065">
        <f t="shared" si="318"/>
        <v>11</v>
      </c>
      <c r="L4065">
        <f t="shared" si="319"/>
        <v>24</v>
      </c>
      <c r="M4065">
        <v>3</v>
      </c>
    </row>
    <row r="4066" spans="1:13" x14ac:dyDescent="0.3">
      <c r="A4066" t="s">
        <v>4072</v>
      </c>
      <c r="B4066" t="s">
        <v>5009</v>
      </c>
      <c r="C4066">
        <v>34</v>
      </c>
      <c r="D4066" t="s">
        <v>5010</v>
      </c>
      <c r="E4066" t="s">
        <v>5015</v>
      </c>
      <c r="F4066">
        <v>1400</v>
      </c>
      <c r="G4066" s="5">
        <v>45062.794317129628</v>
      </c>
      <c r="H4066" s="5" t="str">
        <f t="shared" si="315"/>
        <v>Tuesday</v>
      </c>
      <c r="I4066" s="5" t="str">
        <f t="shared" si="316"/>
        <v>May</v>
      </c>
      <c r="J4066">
        <f t="shared" si="317"/>
        <v>2023</v>
      </c>
      <c r="K4066">
        <f t="shared" si="318"/>
        <v>5</v>
      </c>
      <c r="L4066">
        <f t="shared" si="319"/>
        <v>16</v>
      </c>
      <c r="M4066">
        <v>4</v>
      </c>
    </row>
    <row r="4067" spans="1:13" x14ac:dyDescent="0.3">
      <c r="A4067" t="s">
        <v>4073</v>
      </c>
      <c r="B4067" t="s">
        <v>5008</v>
      </c>
      <c r="C4067">
        <v>47</v>
      </c>
      <c r="D4067" t="s">
        <v>5013</v>
      </c>
      <c r="E4067" t="s">
        <v>5020</v>
      </c>
      <c r="F4067">
        <v>1750</v>
      </c>
      <c r="G4067" s="5">
        <v>44817.652824074074</v>
      </c>
      <c r="H4067" s="5" t="str">
        <f t="shared" si="315"/>
        <v>Tuesday</v>
      </c>
      <c r="I4067" s="5" t="str">
        <f t="shared" si="316"/>
        <v>September</v>
      </c>
      <c r="J4067">
        <f t="shared" si="317"/>
        <v>2022</v>
      </c>
      <c r="K4067">
        <f t="shared" si="318"/>
        <v>9</v>
      </c>
      <c r="L4067">
        <f t="shared" si="319"/>
        <v>13</v>
      </c>
      <c r="M4067">
        <v>3</v>
      </c>
    </row>
    <row r="4068" spans="1:13" x14ac:dyDescent="0.3">
      <c r="A4068" t="s">
        <v>4074</v>
      </c>
      <c r="B4068" t="s">
        <v>5008</v>
      </c>
      <c r="C4068">
        <v>38</v>
      </c>
      <c r="D4068" t="s">
        <v>5013</v>
      </c>
      <c r="E4068" t="s">
        <v>5020</v>
      </c>
      <c r="F4068">
        <v>550</v>
      </c>
      <c r="G4068" s="5">
        <v>44224.614374999997</v>
      </c>
      <c r="H4068" s="5" t="str">
        <f t="shared" si="315"/>
        <v>Thursday</v>
      </c>
      <c r="I4068" s="5" t="str">
        <f t="shared" si="316"/>
        <v>January</v>
      </c>
      <c r="J4068">
        <f t="shared" si="317"/>
        <v>2021</v>
      </c>
      <c r="K4068">
        <f t="shared" si="318"/>
        <v>1</v>
      </c>
      <c r="L4068">
        <f t="shared" si="319"/>
        <v>28</v>
      </c>
      <c r="M4068">
        <v>1</v>
      </c>
    </row>
    <row r="4069" spans="1:13" x14ac:dyDescent="0.3">
      <c r="A4069" t="s">
        <v>4075</v>
      </c>
      <c r="B4069" t="s">
        <v>5008</v>
      </c>
      <c r="C4069">
        <v>30</v>
      </c>
      <c r="D4069" t="s">
        <v>5010</v>
      </c>
      <c r="E4069" t="s">
        <v>5015</v>
      </c>
      <c r="F4069">
        <v>400</v>
      </c>
      <c r="G4069" s="5">
        <v>45082.534039351849</v>
      </c>
      <c r="H4069" s="5" t="str">
        <f t="shared" si="315"/>
        <v>Monday</v>
      </c>
      <c r="I4069" s="5" t="str">
        <f t="shared" si="316"/>
        <v>June</v>
      </c>
      <c r="J4069">
        <f t="shared" si="317"/>
        <v>2023</v>
      </c>
      <c r="K4069">
        <f t="shared" si="318"/>
        <v>6</v>
      </c>
      <c r="L4069">
        <f t="shared" si="319"/>
        <v>5</v>
      </c>
      <c r="M4069">
        <v>3</v>
      </c>
    </row>
    <row r="4070" spans="1:13" x14ac:dyDescent="0.3">
      <c r="A4070" t="s">
        <v>4076</v>
      </c>
      <c r="B4070" t="s">
        <v>5009</v>
      </c>
      <c r="C4070">
        <v>18</v>
      </c>
      <c r="D4070" t="s">
        <v>5011</v>
      </c>
      <c r="E4070" t="s">
        <v>5016</v>
      </c>
      <c r="F4070">
        <v>1200</v>
      </c>
      <c r="G4070" s="5">
        <v>44797.426400462973</v>
      </c>
      <c r="H4070" s="5" t="str">
        <f t="shared" si="315"/>
        <v>Wednesday</v>
      </c>
      <c r="I4070" s="5" t="str">
        <f t="shared" si="316"/>
        <v>August</v>
      </c>
      <c r="J4070">
        <f t="shared" si="317"/>
        <v>2022</v>
      </c>
      <c r="K4070">
        <f t="shared" si="318"/>
        <v>8</v>
      </c>
      <c r="L4070">
        <f t="shared" si="319"/>
        <v>24</v>
      </c>
      <c r="M4070">
        <v>3</v>
      </c>
    </row>
    <row r="4071" spans="1:13" x14ac:dyDescent="0.3">
      <c r="A4071" t="s">
        <v>4077</v>
      </c>
      <c r="B4071" t="s">
        <v>5009</v>
      </c>
      <c r="C4071">
        <v>18</v>
      </c>
      <c r="D4071" t="s">
        <v>5011</v>
      </c>
      <c r="E4071" t="s">
        <v>5016</v>
      </c>
      <c r="F4071">
        <v>1050</v>
      </c>
      <c r="G4071" s="5">
        <v>44101.147210648152</v>
      </c>
      <c r="H4071" s="5" t="str">
        <f t="shared" si="315"/>
        <v>Sunday</v>
      </c>
      <c r="I4071" s="5" t="str">
        <f t="shared" si="316"/>
        <v>September</v>
      </c>
      <c r="J4071">
        <f t="shared" si="317"/>
        <v>2020</v>
      </c>
      <c r="K4071">
        <f t="shared" si="318"/>
        <v>9</v>
      </c>
      <c r="L4071">
        <f t="shared" si="319"/>
        <v>27</v>
      </c>
      <c r="M4071">
        <v>2</v>
      </c>
    </row>
    <row r="4072" spans="1:13" x14ac:dyDescent="0.3">
      <c r="A4072" t="s">
        <v>4078</v>
      </c>
      <c r="B4072" t="s">
        <v>5008</v>
      </c>
      <c r="C4072">
        <v>64</v>
      </c>
      <c r="D4072" t="s">
        <v>5014</v>
      </c>
      <c r="E4072" t="s">
        <v>5019</v>
      </c>
      <c r="F4072">
        <v>1800</v>
      </c>
      <c r="G4072" s="5">
        <v>44815.725636574083</v>
      </c>
      <c r="H4072" s="5" t="str">
        <f t="shared" si="315"/>
        <v>Sunday</v>
      </c>
      <c r="I4072" s="5" t="str">
        <f t="shared" si="316"/>
        <v>September</v>
      </c>
      <c r="J4072">
        <f t="shared" si="317"/>
        <v>2022</v>
      </c>
      <c r="K4072">
        <f t="shared" si="318"/>
        <v>9</v>
      </c>
      <c r="L4072">
        <f t="shared" si="319"/>
        <v>11</v>
      </c>
      <c r="M4072">
        <v>3</v>
      </c>
    </row>
    <row r="4073" spans="1:13" x14ac:dyDescent="0.3">
      <c r="A4073" t="s">
        <v>4079</v>
      </c>
      <c r="B4073" t="s">
        <v>5009</v>
      </c>
      <c r="C4073">
        <v>50</v>
      </c>
      <c r="D4073" t="s">
        <v>5012</v>
      </c>
      <c r="E4073" t="s">
        <v>5017</v>
      </c>
      <c r="F4073">
        <v>350</v>
      </c>
      <c r="G4073" s="5">
        <v>44331.128576388888</v>
      </c>
      <c r="H4073" s="5" t="str">
        <f t="shared" si="315"/>
        <v>Saturday</v>
      </c>
      <c r="I4073" s="5" t="str">
        <f t="shared" si="316"/>
        <v>May</v>
      </c>
      <c r="J4073">
        <f t="shared" si="317"/>
        <v>2021</v>
      </c>
      <c r="K4073">
        <f t="shared" si="318"/>
        <v>5</v>
      </c>
      <c r="L4073">
        <f t="shared" si="319"/>
        <v>15</v>
      </c>
      <c r="M4073">
        <v>2</v>
      </c>
    </row>
    <row r="4074" spans="1:13" x14ac:dyDescent="0.3">
      <c r="A4074" t="s">
        <v>4080</v>
      </c>
      <c r="B4074" t="s">
        <v>5009</v>
      </c>
      <c r="C4074">
        <v>55</v>
      </c>
      <c r="D4074" t="s">
        <v>5011</v>
      </c>
      <c r="E4074" t="s">
        <v>5019</v>
      </c>
      <c r="F4074">
        <v>250</v>
      </c>
      <c r="G4074" s="5">
        <v>44240.534409722219</v>
      </c>
      <c r="H4074" s="5" t="str">
        <f t="shared" si="315"/>
        <v>Saturday</v>
      </c>
      <c r="I4074" s="5" t="str">
        <f t="shared" si="316"/>
        <v>February</v>
      </c>
      <c r="J4074">
        <f t="shared" si="317"/>
        <v>2021</v>
      </c>
      <c r="K4074">
        <f t="shared" si="318"/>
        <v>2</v>
      </c>
      <c r="L4074">
        <f t="shared" si="319"/>
        <v>13</v>
      </c>
      <c r="M4074">
        <v>2</v>
      </c>
    </row>
    <row r="4075" spans="1:13" x14ac:dyDescent="0.3">
      <c r="A4075" t="s">
        <v>4081</v>
      </c>
      <c r="B4075" t="s">
        <v>5009</v>
      </c>
      <c r="C4075">
        <v>42</v>
      </c>
      <c r="D4075" t="s">
        <v>5010</v>
      </c>
      <c r="E4075" t="s">
        <v>5018</v>
      </c>
      <c r="F4075">
        <v>1450</v>
      </c>
      <c r="G4075" s="5">
        <v>43854.840717592589</v>
      </c>
      <c r="H4075" s="5" t="str">
        <f t="shared" si="315"/>
        <v>Friday</v>
      </c>
      <c r="I4075" s="5" t="str">
        <f t="shared" si="316"/>
        <v>January</v>
      </c>
      <c r="J4075">
        <f t="shared" si="317"/>
        <v>2020</v>
      </c>
      <c r="K4075">
        <f t="shared" si="318"/>
        <v>1</v>
      </c>
      <c r="L4075">
        <f t="shared" si="319"/>
        <v>24</v>
      </c>
      <c r="M4075">
        <v>4</v>
      </c>
    </row>
    <row r="4076" spans="1:13" x14ac:dyDescent="0.3">
      <c r="A4076" t="s">
        <v>4082</v>
      </c>
      <c r="B4076" t="s">
        <v>5009</v>
      </c>
      <c r="C4076">
        <v>43</v>
      </c>
      <c r="D4076" t="s">
        <v>5013</v>
      </c>
      <c r="E4076" t="s">
        <v>5017</v>
      </c>
      <c r="F4076">
        <v>800</v>
      </c>
      <c r="G4076" s="5">
        <v>44750.228726851848</v>
      </c>
      <c r="H4076" s="5" t="str">
        <f t="shared" si="315"/>
        <v>Friday</v>
      </c>
      <c r="I4076" s="5" t="str">
        <f t="shared" si="316"/>
        <v>July</v>
      </c>
      <c r="J4076">
        <f t="shared" si="317"/>
        <v>2022</v>
      </c>
      <c r="K4076">
        <f t="shared" si="318"/>
        <v>7</v>
      </c>
      <c r="L4076">
        <f t="shared" si="319"/>
        <v>8</v>
      </c>
      <c r="M4076">
        <v>3</v>
      </c>
    </row>
    <row r="4077" spans="1:13" x14ac:dyDescent="0.3">
      <c r="A4077" t="s">
        <v>4083</v>
      </c>
      <c r="B4077" t="s">
        <v>5009</v>
      </c>
      <c r="C4077">
        <v>30</v>
      </c>
      <c r="D4077" t="s">
        <v>5013</v>
      </c>
      <c r="E4077" t="s">
        <v>5019</v>
      </c>
      <c r="F4077">
        <v>300</v>
      </c>
      <c r="G4077" s="5">
        <v>44752.40347222222</v>
      </c>
      <c r="H4077" s="5" t="str">
        <f t="shared" si="315"/>
        <v>Sunday</v>
      </c>
      <c r="I4077" s="5" t="str">
        <f t="shared" si="316"/>
        <v>July</v>
      </c>
      <c r="J4077">
        <f t="shared" si="317"/>
        <v>2022</v>
      </c>
      <c r="K4077">
        <f t="shared" si="318"/>
        <v>7</v>
      </c>
      <c r="L4077">
        <f t="shared" si="319"/>
        <v>10</v>
      </c>
      <c r="M4077">
        <v>3</v>
      </c>
    </row>
    <row r="4078" spans="1:13" x14ac:dyDescent="0.3">
      <c r="A4078" t="s">
        <v>4084</v>
      </c>
      <c r="B4078" t="s">
        <v>5008</v>
      </c>
      <c r="C4078">
        <v>45</v>
      </c>
      <c r="D4078" t="s">
        <v>5013</v>
      </c>
      <c r="E4078" t="s">
        <v>5018</v>
      </c>
      <c r="F4078">
        <v>700</v>
      </c>
      <c r="G4078" s="5">
        <v>43913.227939814817</v>
      </c>
      <c r="H4078" s="5" t="str">
        <f t="shared" si="315"/>
        <v>Monday</v>
      </c>
      <c r="I4078" s="5" t="str">
        <f t="shared" si="316"/>
        <v>March</v>
      </c>
      <c r="J4078">
        <f t="shared" si="317"/>
        <v>2020</v>
      </c>
      <c r="K4078">
        <f t="shared" si="318"/>
        <v>3</v>
      </c>
      <c r="L4078">
        <f t="shared" si="319"/>
        <v>23</v>
      </c>
      <c r="M4078">
        <v>3</v>
      </c>
    </row>
    <row r="4079" spans="1:13" x14ac:dyDescent="0.3">
      <c r="A4079" t="s">
        <v>4085</v>
      </c>
      <c r="B4079" t="s">
        <v>5008</v>
      </c>
      <c r="C4079">
        <v>50</v>
      </c>
      <c r="D4079" t="s">
        <v>5014</v>
      </c>
      <c r="E4079" t="s">
        <v>5019</v>
      </c>
      <c r="F4079">
        <v>100</v>
      </c>
      <c r="G4079" s="5">
        <v>44760.851620370369</v>
      </c>
      <c r="H4079" s="5" t="str">
        <f t="shared" si="315"/>
        <v>Monday</v>
      </c>
      <c r="I4079" s="5" t="str">
        <f t="shared" si="316"/>
        <v>July</v>
      </c>
      <c r="J4079">
        <f t="shared" si="317"/>
        <v>2022</v>
      </c>
      <c r="K4079">
        <f t="shared" si="318"/>
        <v>7</v>
      </c>
      <c r="L4079">
        <f t="shared" si="319"/>
        <v>18</v>
      </c>
      <c r="M4079">
        <v>3</v>
      </c>
    </row>
    <row r="4080" spans="1:13" x14ac:dyDescent="0.3">
      <c r="A4080" t="s">
        <v>4086</v>
      </c>
      <c r="B4080" t="s">
        <v>5009</v>
      </c>
      <c r="C4080">
        <v>54</v>
      </c>
      <c r="D4080" t="s">
        <v>5013</v>
      </c>
      <c r="E4080" t="s">
        <v>5017</v>
      </c>
      <c r="F4080">
        <v>1250</v>
      </c>
      <c r="G4080" s="5">
        <v>44977.323333333326</v>
      </c>
      <c r="H4080" s="5" t="str">
        <f t="shared" si="315"/>
        <v>Monday</v>
      </c>
      <c r="I4080" s="5" t="str">
        <f t="shared" si="316"/>
        <v>February</v>
      </c>
      <c r="J4080">
        <f t="shared" si="317"/>
        <v>2023</v>
      </c>
      <c r="K4080">
        <f t="shared" si="318"/>
        <v>2</v>
      </c>
      <c r="L4080">
        <f t="shared" si="319"/>
        <v>20</v>
      </c>
      <c r="M4080">
        <v>3</v>
      </c>
    </row>
    <row r="4081" spans="1:13" x14ac:dyDescent="0.3">
      <c r="A4081" t="s">
        <v>4087</v>
      </c>
      <c r="B4081" t="s">
        <v>5008</v>
      </c>
      <c r="C4081">
        <v>58</v>
      </c>
      <c r="D4081" t="s">
        <v>5011</v>
      </c>
      <c r="E4081" t="s">
        <v>5017</v>
      </c>
      <c r="F4081">
        <v>1550</v>
      </c>
      <c r="G4081" s="5">
        <v>45100.786157407398</v>
      </c>
      <c r="H4081" s="5" t="str">
        <f t="shared" si="315"/>
        <v>Friday</v>
      </c>
      <c r="I4081" s="5" t="str">
        <f t="shared" si="316"/>
        <v>June</v>
      </c>
      <c r="J4081">
        <f t="shared" si="317"/>
        <v>2023</v>
      </c>
      <c r="K4081">
        <f t="shared" si="318"/>
        <v>6</v>
      </c>
      <c r="L4081">
        <f t="shared" si="319"/>
        <v>23</v>
      </c>
      <c r="M4081">
        <v>2</v>
      </c>
    </row>
    <row r="4082" spans="1:13" x14ac:dyDescent="0.3">
      <c r="A4082" t="s">
        <v>4088</v>
      </c>
      <c r="B4082" t="s">
        <v>5009</v>
      </c>
      <c r="C4082">
        <v>47</v>
      </c>
      <c r="D4082" t="s">
        <v>5013</v>
      </c>
      <c r="E4082" t="s">
        <v>5018</v>
      </c>
      <c r="F4082">
        <v>650</v>
      </c>
      <c r="G4082" s="5">
        <v>44937.270312499997</v>
      </c>
      <c r="H4082" s="5" t="str">
        <f t="shared" si="315"/>
        <v>Wednesday</v>
      </c>
      <c r="I4082" s="5" t="str">
        <f t="shared" si="316"/>
        <v>January</v>
      </c>
      <c r="J4082">
        <f t="shared" si="317"/>
        <v>2023</v>
      </c>
      <c r="K4082">
        <f t="shared" si="318"/>
        <v>1</v>
      </c>
      <c r="L4082">
        <f t="shared" si="319"/>
        <v>11</v>
      </c>
      <c r="M4082">
        <v>5</v>
      </c>
    </row>
    <row r="4083" spans="1:13" x14ac:dyDescent="0.3">
      <c r="A4083" t="s">
        <v>4089</v>
      </c>
      <c r="B4083" t="s">
        <v>5008</v>
      </c>
      <c r="C4083">
        <v>43</v>
      </c>
      <c r="D4083" t="s">
        <v>5011</v>
      </c>
      <c r="E4083" t="s">
        <v>5015</v>
      </c>
      <c r="F4083">
        <v>900</v>
      </c>
      <c r="G4083" s="5">
        <v>44995.638449074067</v>
      </c>
      <c r="H4083" s="5" t="str">
        <f t="shared" si="315"/>
        <v>Friday</v>
      </c>
      <c r="I4083" s="5" t="str">
        <f t="shared" si="316"/>
        <v>March</v>
      </c>
      <c r="J4083">
        <f t="shared" si="317"/>
        <v>2023</v>
      </c>
      <c r="K4083">
        <f t="shared" si="318"/>
        <v>3</v>
      </c>
      <c r="L4083">
        <f t="shared" si="319"/>
        <v>10</v>
      </c>
      <c r="M4083">
        <v>4</v>
      </c>
    </row>
    <row r="4084" spans="1:13" x14ac:dyDescent="0.3">
      <c r="A4084" t="s">
        <v>4090</v>
      </c>
      <c r="B4084" t="s">
        <v>5009</v>
      </c>
      <c r="C4084">
        <v>66</v>
      </c>
      <c r="D4084" t="s">
        <v>5011</v>
      </c>
      <c r="E4084" t="s">
        <v>5016</v>
      </c>
      <c r="F4084">
        <v>850</v>
      </c>
      <c r="G4084" s="5">
        <v>44664.528900462959</v>
      </c>
      <c r="H4084" s="5" t="str">
        <f t="shared" si="315"/>
        <v>Wednesday</v>
      </c>
      <c r="I4084" s="5" t="str">
        <f t="shared" si="316"/>
        <v>April</v>
      </c>
      <c r="J4084">
        <f t="shared" si="317"/>
        <v>2022</v>
      </c>
      <c r="K4084">
        <f t="shared" si="318"/>
        <v>4</v>
      </c>
      <c r="L4084">
        <f t="shared" si="319"/>
        <v>13</v>
      </c>
      <c r="M4084">
        <v>3</v>
      </c>
    </row>
    <row r="4085" spans="1:13" x14ac:dyDescent="0.3">
      <c r="A4085" t="s">
        <v>4091</v>
      </c>
      <c r="B4085" t="s">
        <v>5009</v>
      </c>
      <c r="C4085">
        <v>65</v>
      </c>
      <c r="D4085" t="s">
        <v>5012</v>
      </c>
      <c r="E4085" t="s">
        <v>5017</v>
      </c>
      <c r="F4085">
        <v>1400</v>
      </c>
      <c r="G4085" s="5">
        <v>44891.988287037027</v>
      </c>
      <c r="H4085" s="5" t="str">
        <f t="shared" si="315"/>
        <v>Saturday</v>
      </c>
      <c r="I4085" s="5" t="str">
        <f t="shared" si="316"/>
        <v>November</v>
      </c>
      <c r="J4085">
        <f t="shared" si="317"/>
        <v>2022</v>
      </c>
      <c r="K4085">
        <f t="shared" si="318"/>
        <v>11</v>
      </c>
      <c r="L4085">
        <f t="shared" si="319"/>
        <v>26</v>
      </c>
      <c r="M4085">
        <v>4</v>
      </c>
    </row>
    <row r="4086" spans="1:13" x14ac:dyDescent="0.3">
      <c r="A4086" t="s">
        <v>4092</v>
      </c>
      <c r="B4086" t="s">
        <v>5008</v>
      </c>
      <c r="C4086">
        <v>25</v>
      </c>
      <c r="D4086" t="s">
        <v>5014</v>
      </c>
      <c r="E4086" t="s">
        <v>5019</v>
      </c>
      <c r="F4086">
        <v>600</v>
      </c>
      <c r="G4086" s="5">
        <v>45117.642233796287</v>
      </c>
      <c r="H4086" s="5" t="str">
        <f t="shared" si="315"/>
        <v>Monday</v>
      </c>
      <c r="I4086" s="5" t="str">
        <f t="shared" si="316"/>
        <v>July</v>
      </c>
      <c r="J4086">
        <f t="shared" si="317"/>
        <v>2023</v>
      </c>
      <c r="K4086">
        <f t="shared" si="318"/>
        <v>7</v>
      </c>
      <c r="L4086">
        <f t="shared" si="319"/>
        <v>10</v>
      </c>
      <c r="M4086">
        <v>3</v>
      </c>
    </row>
    <row r="4087" spans="1:13" x14ac:dyDescent="0.3">
      <c r="A4087" t="s">
        <v>4093</v>
      </c>
      <c r="B4087" t="s">
        <v>5008</v>
      </c>
      <c r="C4087">
        <v>66</v>
      </c>
      <c r="D4087" t="s">
        <v>5010</v>
      </c>
      <c r="E4087" t="s">
        <v>5019</v>
      </c>
      <c r="F4087">
        <v>1750</v>
      </c>
      <c r="G4087" s="5">
        <v>45143.053981481477</v>
      </c>
      <c r="H4087" s="5" t="str">
        <f t="shared" si="315"/>
        <v>Saturday</v>
      </c>
      <c r="I4087" s="5" t="str">
        <f t="shared" si="316"/>
        <v>August</v>
      </c>
      <c r="J4087">
        <f t="shared" si="317"/>
        <v>2023</v>
      </c>
      <c r="K4087">
        <f t="shared" si="318"/>
        <v>8</v>
      </c>
      <c r="L4087">
        <f t="shared" si="319"/>
        <v>5</v>
      </c>
      <c r="M4087">
        <v>1</v>
      </c>
    </row>
    <row r="4088" spans="1:13" x14ac:dyDescent="0.3">
      <c r="A4088" t="s">
        <v>4094</v>
      </c>
      <c r="B4088" t="s">
        <v>5008</v>
      </c>
      <c r="C4088">
        <v>64</v>
      </c>
      <c r="D4088" t="s">
        <v>5011</v>
      </c>
      <c r="E4088" t="s">
        <v>5017</v>
      </c>
      <c r="F4088">
        <v>1100</v>
      </c>
      <c r="G4088" s="5">
        <v>44765.535300925927</v>
      </c>
      <c r="H4088" s="5" t="str">
        <f t="shared" si="315"/>
        <v>Saturday</v>
      </c>
      <c r="I4088" s="5" t="str">
        <f t="shared" si="316"/>
        <v>July</v>
      </c>
      <c r="J4088">
        <f t="shared" si="317"/>
        <v>2022</v>
      </c>
      <c r="K4088">
        <f t="shared" si="318"/>
        <v>7</v>
      </c>
      <c r="L4088">
        <f t="shared" si="319"/>
        <v>23</v>
      </c>
      <c r="M4088">
        <v>2</v>
      </c>
    </row>
    <row r="4089" spans="1:13" x14ac:dyDescent="0.3">
      <c r="A4089" t="s">
        <v>4095</v>
      </c>
      <c r="B4089" t="s">
        <v>5009</v>
      </c>
      <c r="C4089">
        <v>43</v>
      </c>
      <c r="D4089" t="s">
        <v>5013</v>
      </c>
      <c r="E4089" t="s">
        <v>5018</v>
      </c>
      <c r="F4089">
        <v>1950</v>
      </c>
      <c r="G4089" s="5">
        <v>44867.074583333328</v>
      </c>
      <c r="H4089" s="5" t="str">
        <f t="shared" si="315"/>
        <v>Wednesday</v>
      </c>
      <c r="I4089" s="5" t="str">
        <f t="shared" si="316"/>
        <v>November</v>
      </c>
      <c r="J4089">
        <f t="shared" si="317"/>
        <v>2022</v>
      </c>
      <c r="K4089">
        <f t="shared" si="318"/>
        <v>11</v>
      </c>
      <c r="L4089">
        <f t="shared" si="319"/>
        <v>2</v>
      </c>
      <c r="M4089">
        <v>2</v>
      </c>
    </row>
    <row r="4090" spans="1:13" x14ac:dyDescent="0.3">
      <c r="A4090" t="s">
        <v>4096</v>
      </c>
      <c r="B4090" t="s">
        <v>5009</v>
      </c>
      <c r="C4090">
        <v>18</v>
      </c>
      <c r="D4090" t="s">
        <v>5014</v>
      </c>
      <c r="E4090" t="s">
        <v>5017</v>
      </c>
      <c r="F4090">
        <v>50</v>
      </c>
      <c r="G4090" s="5">
        <v>43978.908495370371</v>
      </c>
      <c r="H4090" s="5" t="str">
        <f t="shared" si="315"/>
        <v>Wednesday</v>
      </c>
      <c r="I4090" s="5" t="str">
        <f t="shared" si="316"/>
        <v>May</v>
      </c>
      <c r="J4090">
        <f t="shared" si="317"/>
        <v>2020</v>
      </c>
      <c r="K4090">
        <f t="shared" si="318"/>
        <v>5</v>
      </c>
      <c r="L4090">
        <f t="shared" si="319"/>
        <v>27</v>
      </c>
      <c r="M4090">
        <v>4</v>
      </c>
    </row>
    <row r="4091" spans="1:13" x14ac:dyDescent="0.3">
      <c r="A4091" t="s">
        <v>4097</v>
      </c>
      <c r="B4091" t="s">
        <v>5008</v>
      </c>
      <c r="C4091">
        <v>29</v>
      </c>
      <c r="D4091" t="s">
        <v>5010</v>
      </c>
      <c r="E4091" t="s">
        <v>5018</v>
      </c>
      <c r="F4091">
        <v>1850</v>
      </c>
      <c r="G4091" s="5">
        <v>44521.792696759258</v>
      </c>
      <c r="H4091" s="5" t="str">
        <f t="shared" si="315"/>
        <v>Sunday</v>
      </c>
      <c r="I4091" s="5" t="str">
        <f t="shared" si="316"/>
        <v>November</v>
      </c>
      <c r="J4091">
        <f t="shared" si="317"/>
        <v>2021</v>
      </c>
      <c r="K4091">
        <f t="shared" si="318"/>
        <v>11</v>
      </c>
      <c r="L4091">
        <f t="shared" si="319"/>
        <v>21</v>
      </c>
      <c r="M4091">
        <v>2</v>
      </c>
    </row>
    <row r="4092" spans="1:13" x14ac:dyDescent="0.3">
      <c r="A4092" t="s">
        <v>4098</v>
      </c>
      <c r="B4092" t="s">
        <v>5009</v>
      </c>
      <c r="C4092">
        <v>22</v>
      </c>
      <c r="D4092" t="s">
        <v>5013</v>
      </c>
      <c r="E4092" t="s">
        <v>5015</v>
      </c>
      <c r="F4092">
        <v>1050</v>
      </c>
      <c r="G4092" s="5">
        <v>44826.298032407409</v>
      </c>
      <c r="H4092" s="5" t="str">
        <f t="shared" si="315"/>
        <v>Thursday</v>
      </c>
      <c r="I4092" s="5" t="str">
        <f t="shared" si="316"/>
        <v>September</v>
      </c>
      <c r="J4092">
        <f t="shared" si="317"/>
        <v>2022</v>
      </c>
      <c r="K4092">
        <f t="shared" si="318"/>
        <v>9</v>
      </c>
      <c r="L4092">
        <f t="shared" si="319"/>
        <v>22</v>
      </c>
      <c r="M4092">
        <v>3</v>
      </c>
    </row>
    <row r="4093" spans="1:13" x14ac:dyDescent="0.3">
      <c r="A4093" t="s">
        <v>4099</v>
      </c>
      <c r="B4093" t="s">
        <v>5008</v>
      </c>
      <c r="C4093">
        <v>41</v>
      </c>
      <c r="D4093" t="s">
        <v>5013</v>
      </c>
      <c r="E4093" t="s">
        <v>5019</v>
      </c>
      <c r="F4093">
        <v>50</v>
      </c>
      <c r="G4093" s="5">
        <v>44276.395057870373</v>
      </c>
      <c r="H4093" s="5" t="str">
        <f t="shared" si="315"/>
        <v>Sunday</v>
      </c>
      <c r="I4093" s="5" t="str">
        <f t="shared" si="316"/>
        <v>March</v>
      </c>
      <c r="J4093">
        <f t="shared" si="317"/>
        <v>2021</v>
      </c>
      <c r="K4093">
        <f t="shared" si="318"/>
        <v>3</v>
      </c>
      <c r="L4093">
        <f t="shared" si="319"/>
        <v>21</v>
      </c>
      <c r="M4093">
        <v>3</v>
      </c>
    </row>
    <row r="4094" spans="1:13" x14ac:dyDescent="0.3">
      <c r="A4094" t="s">
        <v>4100</v>
      </c>
      <c r="B4094" t="s">
        <v>5009</v>
      </c>
      <c r="C4094">
        <v>23</v>
      </c>
      <c r="D4094" t="s">
        <v>5014</v>
      </c>
      <c r="E4094" t="s">
        <v>5017</v>
      </c>
      <c r="F4094">
        <v>200</v>
      </c>
      <c r="G4094" s="5">
        <v>44304.573125000003</v>
      </c>
      <c r="H4094" s="5" t="str">
        <f t="shared" si="315"/>
        <v>Sunday</v>
      </c>
      <c r="I4094" s="5" t="str">
        <f t="shared" si="316"/>
        <v>April</v>
      </c>
      <c r="J4094">
        <f t="shared" si="317"/>
        <v>2021</v>
      </c>
      <c r="K4094">
        <f t="shared" si="318"/>
        <v>4</v>
      </c>
      <c r="L4094">
        <f t="shared" si="319"/>
        <v>18</v>
      </c>
      <c r="M4094">
        <v>3</v>
      </c>
    </row>
    <row r="4095" spans="1:13" x14ac:dyDescent="0.3">
      <c r="A4095" t="s">
        <v>4101</v>
      </c>
      <c r="B4095" t="s">
        <v>5008</v>
      </c>
      <c r="C4095">
        <v>42</v>
      </c>
      <c r="D4095" t="s">
        <v>5013</v>
      </c>
      <c r="E4095" t="s">
        <v>5020</v>
      </c>
      <c r="F4095">
        <v>1600</v>
      </c>
      <c r="G4095" s="5">
        <v>44998.75439814815</v>
      </c>
      <c r="H4095" s="5" t="str">
        <f t="shared" si="315"/>
        <v>Monday</v>
      </c>
      <c r="I4095" s="5" t="str">
        <f t="shared" si="316"/>
        <v>March</v>
      </c>
      <c r="J4095">
        <f t="shared" si="317"/>
        <v>2023</v>
      </c>
      <c r="K4095">
        <f t="shared" si="318"/>
        <v>3</v>
      </c>
      <c r="L4095">
        <f t="shared" si="319"/>
        <v>13</v>
      </c>
      <c r="M4095">
        <v>4</v>
      </c>
    </row>
    <row r="4096" spans="1:13" x14ac:dyDescent="0.3">
      <c r="A4096" t="s">
        <v>4102</v>
      </c>
      <c r="B4096" t="s">
        <v>5008</v>
      </c>
      <c r="C4096">
        <v>18</v>
      </c>
      <c r="D4096" t="s">
        <v>5014</v>
      </c>
      <c r="E4096" t="s">
        <v>5019</v>
      </c>
      <c r="F4096">
        <v>50</v>
      </c>
      <c r="G4096" s="5">
        <v>44534.904814814807</v>
      </c>
      <c r="H4096" s="5" t="str">
        <f t="shared" si="315"/>
        <v>Saturday</v>
      </c>
      <c r="I4096" s="5" t="str">
        <f t="shared" si="316"/>
        <v>December</v>
      </c>
      <c r="J4096">
        <f t="shared" si="317"/>
        <v>2021</v>
      </c>
      <c r="K4096">
        <f t="shared" si="318"/>
        <v>12</v>
      </c>
      <c r="L4096">
        <f t="shared" si="319"/>
        <v>4</v>
      </c>
      <c r="M4096">
        <v>3</v>
      </c>
    </row>
    <row r="4097" spans="1:13" x14ac:dyDescent="0.3">
      <c r="A4097" t="s">
        <v>4103</v>
      </c>
      <c r="B4097" t="s">
        <v>5009</v>
      </c>
      <c r="C4097">
        <v>42</v>
      </c>
      <c r="D4097" t="s">
        <v>5014</v>
      </c>
      <c r="E4097" t="s">
        <v>5019</v>
      </c>
      <c r="F4097">
        <v>650</v>
      </c>
      <c r="G4097" s="5">
        <v>44274.917384259257</v>
      </c>
      <c r="H4097" s="5" t="str">
        <f t="shared" si="315"/>
        <v>Friday</v>
      </c>
      <c r="I4097" s="5" t="str">
        <f t="shared" si="316"/>
        <v>March</v>
      </c>
      <c r="J4097">
        <f t="shared" si="317"/>
        <v>2021</v>
      </c>
      <c r="K4097">
        <f t="shared" si="318"/>
        <v>3</v>
      </c>
      <c r="L4097">
        <f t="shared" si="319"/>
        <v>19</v>
      </c>
      <c r="M4097">
        <v>3</v>
      </c>
    </row>
    <row r="4098" spans="1:13" x14ac:dyDescent="0.3">
      <c r="A4098" t="s">
        <v>4104</v>
      </c>
      <c r="B4098" t="s">
        <v>5008</v>
      </c>
      <c r="C4098">
        <v>18</v>
      </c>
      <c r="D4098" t="s">
        <v>5013</v>
      </c>
      <c r="E4098" t="s">
        <v>5015</v>
      </c>
      <c r="F4098">
        <v>850</v>
      </c>
      <c r="G4098" s="5">
        <v>45053.360891203702</v>
      </c>
      <c r="H4098" s="5" t="str">
        <f t="shared" si="315"/>
        <v>Sunday</v>
      </c>
      <c r="I4098" s="5" t="str">
        <f t="shared" si="316"/>
        <v>May</v>
      </c>
      <c r="J4098">
        <f t="shared" si="317"/>
        <v>2023</v>
      </c>
      <c r="K4098">
        <f t="shared" si="318"/>
        <v>5</v>
      </c>
      <c r="L4098">
        <f t="shared" si="319"/>
        <v>7</v>
      </c>
      <c r="M4098">
        <v>3</v>
      </c>
    </row>
    <row r="4099" spans="1:13" x14ac:dyDescent="0.3">
      <c r="A4099" t="s">
        <v>4105</v>
      </c>
      <c r="B4099" t="s">
        <v>5008</v>
      </c>
      <c r="C4099">
        <v>49</v>
      </c>
      <c r="D4099" t="s">
        <v>5013</v>
      </c>
      <c r="E4099" t="s">
        <v>5020</v>
      </c>
      <c r="F4099">
        <v>600</v>
      </c>
      <c r="G4099" s="5">
        <v>45122.294178240743</v>
      </c>
      <c r="H4099" s="5" t="str">
        <f t="shared" ref="H4099:H4162" si="320">TEXT(G4099,"DDDD")</f>
        <v>Saturday</v>
      </c>
      <c r="I4099" s="5" t="str">
        <f t="shared" ref="I4099:I4162" si="321">TEXT(G4099,"mmmm")</f>
        <v>July</v>
      </c>
      <c r="J4099">
        <f t="shared" ref="J4099:J4162" si="322">YEAR(G4099)</f>
        <v>2023</v>
      </c>
      <c r="K4099">
        <f t="shared" ref="K4099:K4162" si="323">MONTH(G4099)</f>
        <v>7</v>
      </c>
      <c r="L4099">
        <f t="shared" ref="L4099:L4162" si="324">DAY(G4099)</f>
        <v>15</v>
      </c>
      <c r="M4099">
        <v>2</v>
      </c>
    </row>
    <row r="4100" spans="1:13" x14ac:dyDescent="0.3">
      <c r="A4100" t="s">
        <v>4106</v>
      </c>
      <c r="B4100" t="s">
        <v>5008</v>
      </c>
      <c r="C4100">
        <v>59</v>
      </c>
      <c r="D4100" t="s">
        <v>5014</v>
      </c>
      <c r="E4100" t="s">
        <v>5019</v>
      </c>
      <c r="F4100">
        <v>350</v>
      </c>
      <c r="G4100" s="5">
        <v>44296.769085648149</v>
      </c>
      <c r="H4100" s="5" t="str">
        <f t="shared" si="320"/>
        <v>Saturday</v>
      </c>
      <c r="I4100" s="5" t="str">
        <f t="shared" si="321"/>
        <v>April</v>
      </c>
      <c r="J4100">
        <f t="shared" si="322"/>
        <v>2021</v>
      </c>
      <c r="K4100">
        <f t="shared" si="323"/>
        <v>4</v>
      </c>
      <c r="L4100">
        <f t="shared" si="324"/>
        <v>10</v>
      </c>
      <c r="M4100">
        <v>2</v>
      </c>
    </row>
    <row r="4101" spans="1:13" x14ac:dyDescent="0.3">
      <c r="A4101" t="s">
        <v>4107</v>
      </c>
      <c r="B4101" t="s">
        <v>5008</v>
      </c>
      <c r="C4101">
        <v>59</v>
      </c>
      <c r="D4101" t="s">
        <v>5013</v>
      </c>
      <c r="E4101" t="s">
        <v>5015</v>
      </c>
      <c r="F4101">
        <v>150</v>
      </c>
      <c r="G4101" s="5">
        <v>45156.309745370367</v>
      </c>
      <c r="H4101" s="5" t="str">
        <f t="shared" si="320"/>
        <v>Friday</v>
      </c>
      <c r="I4101" s="5" t="str">
        <f t="shared" si="321"/>
        <v>August</v>
      </c>
      <c r="J4101">
        <f t="shared" si="322"/>
        <v>2023</v>
      </c>
      <c r="K4101">
        <f t="shared" si="323"/>
        <v>8</v>
      </c>
      <c r="L4101">
        <f t="shared" si="324"/>
        <v>18</v>
      </c>
      <c r="M4101">
        <v>4</v>
      </c>
    </row>
    <row r="4102" spans="1:13" x14ac:dyDescent="0.3">
      <c r="A4102" t="s">
        <v>4108</v>
      </c>
      <c r="B4102" t="s">
        <v>5009</v>
      </c>
      <c r="C4102">
        <v>20</v>
      </c>
      <c r="D4102" t="s">
        <v>5012</v>
      </c>
      <c r="E4102" t="s">
        <v>5016</v>
      </c>
      <c r="F4102">
        <v>1300</v>
      </c>
      <c r="G4102" s="5">
        <v>44131.359699074077</v>
      </c>
      <c r="H4102" s="5" t="str">
        <f t="shared" si="320"/>
        <v>Tuesday</v>
      </c>
      <c r="I4102" s="5" t="str">
        <f t="shared" si="321"/>
        <v>October</v>
      </c>
      <c r="J4102">
        <f t="shared" si="322"/>
        <v>2020</v>
      </c>
      <c r="K4102">
        <f t="shared" si="323"/>
        <v>10</v>
      </c>
      <c r="L4102">
        <f t="shared" si="324"/>
        <v>27</v>
      </c>
      <c r="M4102">
        <v>4</v>
      </c>
    </row>
    <row r="4103" spans="1:13" x14ac:dyDescent="0.3">
      <c r="A4103" t="s">
        <v>4109</v>
      </c>
      <c r="B4103" t="s">
        <v>5008</v>
      </c>
      <c r="C4103">
        <v>66</v>
      </c>
      <c r="D4103" t="s">
        <v>5011</v>
      </c>
      <c r="E4103" t="s">
        <v>5015</v>
      </c>
      <c r="F4103">
        <v>1550</v>
      </c>
      <c r="G4103" s="5">
        <v>44879.924976851849</v>
      </c>
      <c r="H4103" s="5" t="str">
        <f t="shared" si="320"/>
        <v>Monday</v>
      </c>
      <c r="I4103" s="5" t="str">
        <f t="shared" si="321"/>
        <v>November</v>
      </c>
      <c r="J4103">
        <f t="shared" si="322"/>
        <v>2022</v>
      </c>
      <c r="K4103">
        <f t="shared" si="323"/>
        <v>11</v>
      </c>
      <c r="L4103">
        <f t="shared" si="324"/>
        <v>14</v>
      </c>
      <c r="M4103">
        <v>3</v>
      </c>
    </row>
    <row r="4104" spans="1:13" x14ac:dyDescent="0.3">
      <c r="A4104" t="s">
        <v>4110</v>
      </c>
      <c r="B4104" t="s">
        <v>5009</v>
      </c>
      <c r="C4104">
        <v>36</v>
      </c>
      <c r="D4104" t="s">
        <v>5013</v>
      </c>
      <c r="E4104" t="s">
        <v>5015</v>
      </c>
      <c r="F4104">
        <v>1800</v>
      </c>
      <c r="G4104" s="5">
        <v>45168.925949074073</v>
      </c>
      <c r="H4104" s="5" t="str">
        <f t="shared" si="320"/>
        <v>Wednesday</v>
      </c>
      <c r="I4104" s="5" t="str">
        <f t="shared" si="321"/>
        <v>August</v>
      </c>
      <c r="J4104">
        <f t="shared" si="322"/>
        <v>2023</v>
      </c>
      <c r="K4104">
        <f t="shared" si="323"/>
        <v>8</v>
      </c>
      <c r="L4104">
        <f t="shared" si="324"/>
        <v>30</v>
      </c>
      <c r="M4104">
        <v>2</v>
      </c>
    </row>
    <row r="4105" spans="1:13" x14ac:dyDescent="0.3">
      <c r="A4105" t="s">
        <v>4111</v>
      </c>
      <c r="B4105" t="s">
        <v>5008</v>
      </c>
      <c r="C4105">
        <v>60</v>
      </c>
      <c r="D4105" t="s">
        <v>5012</v>
      </c>
      <c r="E4105" t="s">
        <v>5016</v>
      </c>
      <c r="F4105">
        <v>1300</v>
      </c>
      <c r="G4105" s="5">
        <v>44081.851863425924</v>
      </c>
      <c r="H4105" s="5" t="str">
        <f t="shared" si="320"/>
        <v>Monday</v>
      </c>
      <c r="I4105" s="5" t="str">
        <f t="shared" si="321"/>
        <v>September</v>
      </c>
      <c r="J4105">
        <f t="shared" si="322"/>
        <v>2020</v>
      </c>
      <c r="K4105">
        <f t="shared" si="323"/>
        <v>9</v>
      </c>
      <c r="L4105">
        <f t="shared" si="324"/>
        <v>7</v>
      </c>
      <c r="M4105">
        <v>4</v>
      </c>
    </row>
    <row r="4106" spans="1:13" x14ac:dyDescent="0.3">
      <c r="A4106" t="s">
        <v>4112</v>
      </c>
      <c r="B4106" t="s">
        <v>5008</v>
      </c>
      <c r="C4106">
        <v>46</v>
      </c>
      <c r="D4106" t="s">
        <v>5013</v>
      </c>
      <c r="E4106" t="s">
        <v>5017</v>
      </c>
      <c r="F4106">
        <v>150</v>
      </c>
      <c r="G4106" s="5">
        <v>44981.606539351851</v>
      </c>
      <c r="H4106" s="5" t="str">
        <f t="shared" si="320"/>
        <v>Friday</v>
      </c>
      <c r="I4106" s="5" t="str">
        <f t="shared" si="321"/>
        <v>February</v>
      </c>
      <c r="J4106">
        <f t="shared" si="322"/>
        <v>2023</v>
      </c>
      <c r="K4106">
        <f t="shared" si="323"/>
        <v>2</v>
      </c>
      <c r="L4106">
        <f t="shared" si="324"/>
        <v>24</v>
      </c>
      <c r="M4106">
        <v>3</v>
      </c>
    </row>
    <row r="4107" spans="1:13" x14ac:dyDescent="0.3">
      <c r="A4107" t="s">
        <v>4113</v>
      </c>
      <c r="B4107" t="s">
        <v>5009</v>
      </c>
      <c r="C4107">
        <v>67</v>
      </c>
      <c r="D4107" t="s">
        <v>5014</v>
      </c>
      <c r="E4107" t="s">
        <v>5019</v>
      </c>
      <c r="F4107">
        <v>1400</v>
      </c>
      <c r="G4107" s="5">
        <v>44120.32230324074</v>
      </c>
      <c r="H4107" s="5" t="str">
        <f t="shared" si="320"/>
        <v>Friday</v>
      </c>
      <c r="I4107" s="5" t="str">
        <f t="shared" si="321"/>
        <v>October</v>
      </c>
      <c r="J4107">
        <f t="shared" si="322"/>
        <v>2020</v>
      </c>
      <c r="K4107">
        <f t="shared" si="323"/>
        <v>10</v>
      </c>
      <c r="L4107">
        <f t="shared" si="324"/>
        <v>16</v>
      </c>
      <c r="M4107">
        <v>4</v>
      </c>
    </row>
    <row r="4108" spans="1:13" x14ac:dyDescent="0.3">
      <c r="A4108" t="s">
        <v>4114</v>
      </c>
      <c r="B4108" t="s">
        <v>5008</v>
      </c>
      <c r="C4108">
        <v>19</v>
      </c>
      <c r="D4108" t="s">
        <v>5012</v>
      </c>
      <c r="E4108" t="s">
        <v>5020</v>
      </c>
      <c r="F4108">
        <v>850</v>
      </c>
      <c r="G4108" s="5">
        <v>43994.681828703702</v>
      </c>
      <c r="H4108" s="5" t="str">
        <f t="shared" si="320"/>
        <v>Friday</v>
      </c>
      <c r="I4108" s="5" t="str">
        <f t="shared" si="321"/>
        <v>June</v>
      </c>
      <c r="J4108">
        <f t="shared" si="322"/>
        <v>2020</v>
      </c>
      <c r="K4108">
        <f t="shared" si="323"/>
        <v>6</v>
      </c>
      <c r="L4108">
        <f t="shared" si="324"/>
        <v>12</v>
      </c>
      <c r="M4108">
        <v>4</v>
      </c>
    </row>
    <row r="4109" spans="1:13" x14ac:dyDescent="0.3">
      <c r="A4109" t="s">
        <v>4115</v>
      </c>
      <c r="B4109" t="s">
        <v>5008</v>
      </c>
      <c r="C4109">
        <v>26</v>
      </c>
      <c r="D4109" t="s">
        <v>5013</v>
      </c>
      <c r="E4109" t="s">
        <v>5019</v>
      </c>
      <c r="F4109">
        <v>1900</v>
      </c>
      <c r="G4109" s="5">
        <v>44490.3590625</v>
      </c>
      <c r="H4109" s="5" t="str">
        <f t="shared" si="320"/>
        <v>Thursday</v>
      </c>
      <c r="I4109" s="5" t="str">
        <f t="shared" si="321"/>
        <v>October</v>
      </c>
      <c r="J4109">
        <f t="shared" si="322"/>
        <v>2021</v>
      </c>
      <c r="K4109">
        <f t="shared" si="323"/>
        <v>10</v>
      </c>
      <c r="L4109">
        <f t="shared" si="324"/>
        <v>21</v>
      </c>
      <c r="M4109">
        <v>2</v>
      </c>
    </row>
    <row r="4110" spans="1:13" x14ac:dyDescent="0.3">
      <c r="A4110" t="s">
        <v>4116</v>
      </c>
      <c r="B4110" t="s">
        <v>5009</v>
      </c>
      <c r="C4110">
        <v>43</v>
      </c>
      <c r="D4110" t="s">
        <v>5013</v>
      </c>
      <c r="E4110" t="s">
        <v>5018</v>
      </c>
      <c r="F4110">
        <v>1500</v>
      </c>
      <c r="G4110" s="5">
        <v>45088.139270833337</v>
      </c>
      <c r="H4110" s="5" t="str">
        <f t="shared" si="320"/>
        <v>Sunday</v>
      </c>
      <c r="I4110" s="5" t="str">
        <f t="shared" si="321"/>
        <v>June</v>
      </c>
      <c r="J4110">
        <f t="shared" si="322"/>
        <v>2023</v>
      </c>
      <c r="K4110">
        <f t="shared" si="323"/>
        <v>6</v>
      </c>
      <c r="L4110">
        <f t="shared" si="324"/>
        <v>11</v>
      </c>
      <c r="M4110">
        <v>4</v>
      </c>
    </row>
    <row r="4111" spans="1:13" x14ac:dyDescent="0.3">
      <c r="A4111" t="s">
        <v>4117</v>
      </c>
      <c r="B4111" t="s">
        <v>5009</v>
      </c>
      <c r="C4111">
        <v>34</v>
      </c>
      <c r="D4111" t="s">
        <v>5010</v>
      </c>
      <c r="E4111" t="s">
        <v>5019</v>
      </c>
      <c r="F4111">
        <v>100</v>
      </c>
      <c r="G4111" s="5">
        <v>44488.716979166667</v>
      </c>
      <c r="H4111" s="5" t="str">
        <f t="shared" si="320"/>
        <v>Tuesday</v>
      </c>
      <c r="I4111" s="5" t="str">
        <f t="shared" si="321"/>
        <v>October</v>
      </c>
      <c r="J4111">
        <f t="shared" si="322"/>
        <v>2021</v>
      </c>
      <c r="K4111">
        <f t="shared" si="323"/>
        <v>10</v>
      </c>
      <c r="L4111">
        <f t="shared" si="324"/>
        <v>19</v>
      </c>
      <c r="M4111">
        <v>2</v>
      </c>
    </row>
    <row r="4112" spans="1:13" x14ac:dyDescent="0.3">
      <c r="A4112" t="s">
        <v>4118</v>
      </c>
      <c r="B4112" t="s">
        <v>5009</v>
      </c>
      <c r="C4112">
        <v>63</v>
      </c>
      <c r="D4112" t="s">
        <v>5011</v>
      </c>
      <c r="E4112" t="s">
        <v>5019</v>
      </c>
      <c r="F4112">
        <v>400</v>
      </c>
      <c r="G4112" s="5">
        <v>44290.643009259264</v>
      </c>
      <c r="H4112" s="5" t="str">
        <f t="shared" si="320"/>
        <v>Sunday</v>
      </c>
      <c r="I4112" s="5" t="str">
        <f t="shared" si="321"/>
        <v>April</v>
      </c>
      <c r="J4112">
        <f t="shared" si="322"/>
        <v>2021</v>
      </c>
      <c r="K4112">
        <f t="shared" si="323"/>
        <v>4</v>
      </c>
      <c r="L4112">
        <f t="shared" si="324"/>
        <v>4</v>
      </c>
      <c r="M4112">
        <v>4</v>
      </c>
    </row>
    <row r="4113" spans="1:13" x14ac:dyDescent="0.3">
      <c r="A4113" t="s">
        <v>4119</v>
      </c>
      <c r="B4113" t="s">
        <v>5009</v>
      </c>
      <c r="C4113">
        <v>53</v>
      </c>
      <c r="D4113" t="s">
        <v>5011</v>
      </c>
      <c r="E4113" t="s">
        <v>5015</v>
      </c>
      <c r="F4113">
        <v>700</v>
      </c>
      <c r="G4113" s="5">
        <v>44118.337847222218</v>
      </c>
      <c r="H4113" s="5" t="str">
        <f t="shared" si="320"/>
        <v>Wednesday</v>
      </c>
      <c r="I4113" s="5" t="str">
        <f t="shared" si="321"/>
        <v>October</v>
      </c>
      <c r="J4113">
        <f t="shared" si="322"/>
        <v>2020</v>
      </c>
      <c r="K4113">
        <f t="shared" si="323"/>
        <v>10</v>
      </c>
      <c r="L4113">
        <f t="shared" si="324"/>
        <v>14</v>
      </c>
      <c r="M4113">
        <v>4</v>
      </c>
    </row>
    <row r="4114" spans="1:13" x14ac:dyDescent="0.3">
      <c r="A4114" t="s">
        <v>4120</v>
      </c>
      <c r="B4114" t="s">
        <v>5008</v>
      </c>
      <c r="C4114">
        <v>34</v>
      </c>
      <c r="D4114" t="s">
        <v>5013</v>
      </c>
      <c r="E4114" t="s">
        <v>5018</v>
      </c>
      <c r="F4114">
        <v>1850</v>
      </c>
      <c r="G4114" s="5">
        <v>44485.228368055563</v>
      </c>
      <c r="H4114" s="5" t="str">
        <f t="shared" si="320"/>
        <v>Saturday</v>
      </c>
      <c r="I4114" s="5" t="str">
        <f t="shared" si="321"/>
        <v>October</v>
      </c>
      <c r="J4114">
        <f t="shared" si="322"/>
        <v>2021</v>
      </c>
      <c r="K4114">
        <f t="shared" si="323"/>
        <v>10</v>
      </c>
      <c r="L4114">
        <f t="shared" si="324"/>
        <v>16</v>
      </c>
      <c r="M4114">
        <v>3</v>
      </c>
    </row>
    <row r="4115" spans="1:13" x14ac:dyDescent="0.3">
      <c r="A4115" t="s">
        <v>4121</v>
      </c>
      <c r="B4115" t="s">
        <v>5008</v>
      </c>
      <c r="C4115">
        <v>66</v>
      </c>
      <c r="D4115" t="s">
        <v>5011</v>
      </c>
      <c r="E4115" t="s">
        <v>5016</v>
      </c>
      <c r="F4115">
        <v>1750</v>
      </c>
      <c r="G4115" s="5">
        <v>44008.898831018523</v>
      </c>
      <c r="H4115" s="5" t="str">
        <f t="shared" si="320"/>
        <v>Friday</v>
      </c>
      <c r="I4115" s="5" t="str">
        <f t="shared" si="321"/>
        <v>June</v>
      </c>
      <c r="J4115">
        <f t="shared" si="322"/>
        <v>2020</v>
      </c>
      <c r="K4115">
        <f t="shared" si="323"/>
        <v>6</v>
      </c>
      <c r="L4115">
        <f t="shared" si="324"/>
        <v>26</v>
      </c>
      <c r="M4115">
        <v>3</v>
      </c>
    </row>
    <row r="4116" spans="1:13" x14ac:dyDescent="0.3">
      <c r="A4116" t="s">
        <v>4122</v>
      </c>
      <c r="B4116" t="s">
        <v>5009</v>
      </c>
      <c r="C4116">
        <v>29</v>
      </c>
      <c r="D4116" t="s">
        <v>5010</v>
      </c>
      <c r="E4116" t="s">
        <v>5019</v>
      </c>
      <c r="F4116">
        <v>1950</v>
      </c>
      <c r="G4116" s="5">
        <v>44988.313472222217</v>
      </c>
      <c r="H4116" s="5" t="str">
        <f t="shared" si="320"/>
        <v>Friday</v>
      </c>
      <c r="I4116" s="5" t="str">
        <f t="shared" si="321"/>
        <v>March</v>
      </c>
      <c r="J4116">
        <f t="shared" si="322"/>
        <v>2023</v>
      </c>
      <c r="K4116">
        <f t="shared" si="323"/>
        <v>3</v>
      </c>
      <c r="L4116">
        <f t="shared" si="324"/>
        <v>3</v>
      </c>
      <c r="M4116">
        <v>2</v>
      </c>
    </row>
    <row r="4117" spans="1:13" x14ac:dyDescent="0.3">
      <c r="A4117" t="s">
        <v>4123</v>
      </c>
      <c r="B4117" t="s">
        <v>5008</v>
      </c>
      <c r="C4117">
        <v>37</v>
      </c>
      <c r="D4117" t="s">
        <v>5013</v>
      </c>
      <c r="E4117" t="s">
        <v>5017</v>
      </c>
      <c r="F4117">
        <v>550</v>
      </c>
      <c r="G4117" s="5">
        <v>45240.198530092603</v>
      </c>
      <c r="H4117" s="5" t="str">
        <f t="shared" si="320"/>
        <v>Friday</v>
      </c>
      <c r="I4117" s="5" t="str">
        <f t="shared" si="321"/>
        <v>November</v>
      </c>
      <c r="J4117">
        <f t="shared" si="322"/>
        <v>2023</v>
      </c>
      <c r="K4117">
        <f t="shared" si="323"/>
        <v>11</v>
      </c>
      <c r="L4117">
        <f t="shared" si="324"/>
        <v>10</v>
      </c>
      <c r="M4117">
        <v>1</v>
      </c>
    </row>
    <row r="4118" spans="1:13" x14ac:dyDescent="0.3">
      <c r="A4118" t="s">
        <v>4124</v>
      </c>
      <c r="B4118" t="s">
        <v>5008</v>
      </c>
      <c r="C4118">
        <v>67</v>
      </c>
      <c r="D4118" t="s">
        <v>5012</v>
      </c>
      <c r="E4118" t="s">
        <v>5020</v>
      </c>
      <c r="F4118">
        <v>750</v>
      </c>
      <c r="G4118" s="5">
        <v>44597.376655092587</v>
      </c>
      <c r="H4118" s="5" t="str">
        <f t="shared" si="320"/>
        <v>Saturday</v>
      </c>
      <c r="I4118" s="5" t="str">
        <f t="shared" si="321"/>
        <v>February</v>
      </c>
      <c r="J4118">
        <f t="shared" si="322"/>
        <v>2022</v>
      </c>
      <c r="K4118">
        <f t="shared" si="323"/>
        <v>2</v>
      </c>
      <c r="L4118">
        <f t="shared" si="324"/>
        <v>5</v>
      </c>
      <c r="M4118">
        <v>3</v>
      </c>
    </row>
    <row r="4119" spans="1:13" x14ac:dyDescent="0.3">
      <c r="A4119" t="s">
        <v>4125</v>
      </c>
      <c r="B4119" t="s">
        <v>5008</v>
      </c>
      <c r="C4119">
        <v>20</v>
      </c>
      <c r="D4119" t="s">
        <v>5012</v>
      </c>
      <c r="E4119" t="s">
        <v>5019</v>
      </c>
      <c r="F4119">
        <v>100</v>
      </c>
      <c r="G4119" s="5">
        <v>44604.944733796299</v>
      </c>
      <c r="H4119" s="5" t="str">
        <f t="shared" si="320"/>
        <v>Saturday</v>
      </c>
      <c r="I4119" s="5" t="str">
        <f t="shared" si="321"/>
        <v>February</v>
      </c>
      <c r="J4119">
        <f t="shared" si="322"/>
        <v>2022</v>
      </c>
      <c r="K4119">
        <f t="shared" si="323"/>
        <v>2</v>
      </c>
      <c r="L4119">
        <f t="shared" si="324"/>
        <v>12</v>
      </c>
      <c r="M4119">
        <v>4</v>
      </c>
    </row>
    <row r="4120" spans="1:13" x14ac:dyDescent="0.3">
      <c r="A4120" t="s">
        <v>4126</v>
      </c>
      <c r="B4120" t="s">
        <v>5008</v>
      </c>
      <c r="C4120">
        <v>60</v>
      </c>
      <c r="D4120" t="s">
        <v>5013</v>
      </c>
      <c r="E4120" t="s">
        <v>5019</v>
      </c>
      <c r="F4120">
        <v>1850</v>
      </c>
      <c r="G4120" s="5">
        <v>45220.034097222233</v>
      </c>
      <c r="H4120" s="5" t="str">
        <f t="shared" si="320"/>
        <v>Saturday</v>
      </c>
      <c r="I4120" s="5" t="str">
        <f t="shared" si="321"/>
        <v>October</v>
      </c>
      <c r="J4120">
        <f t="shared" si="322"/>
        <v>2023</v>
      </c>
      <c r="K4120">
        <f t="shared" si="323"/>
        <v>10</v>
      </c>
      <c r="L4120">
        <f t="shared" si="324"/>
        <v>21</v>
      </c>
      <c r="M4120">
        <v>3</v>
      </c>
    </row>
    <row r="4121" spans="1:13" x14ac:dyDescent="0.3">
      <c r="A4121" t="s">
        <v>4127</v>
      </c>
      <c r="B4121" t="s">
        <v>5009</v>
      </c>
      <c r="C4121">
        <v>43</v>
      </c>
      <c r="D4121" t="s">
        <v>5014</v>
      </c>
      <c r="E4121" t="s">
        <v>5017</v>
      </c>
      <c r="F4121">
        <v>1600</v>
      </c>
      <c r="G4121" s="5">
        <v>44140.63453703704</v>
      </c>
      <c r="H4121" s="5" t="str">
        <f t="shared" si="320"/>
        <v>Thursday</v>
      </c>
      <c r="I4121" s="5" t="str">
        <f t="shared" si="321"/>
        <v>November</v>
      </c>
      <c r="J4121">
        <f t="shared" si="322"/>
        <v>2020</v>
      </c>
      <c r="K4121">
        <f t="shared" si="323"/>
        <v>11</v>
      </c>
      <c r="L4121">
        <f t="shared" si="324"/>
        <v>5</v>
      </c>
      <c r="M4121">
        <v>2</v>
      </c>
    </row>
    <row r="4122" spans="1:13" x14ac:dyDescent="0.3">
      <c r="A4122" t="s">
        <v>4128</v>
      </c>
      <c r="B4122" t="s">
        <v>5008</v>
      </c>
      <c r="C4122">
        <v>67</v>
      </c>
      <c r="D4122" t="s">
        <v>5013</v>
      </c>
      <c r="E4122" t="s">
        <v>5018</v>
      </c>
      <c r="F4122">
        <v>1000</v>
      </c>
      <c r="G4122" s="5">
        <v>43843.625659722216</v>
      </c>
      <c r="H4122" s="5" t="str">
        <f t="shared" si="320"/>
        <v>Monday</v>
      </c>
      <c r="I4122" s="5" t="str">
        <f t="shared" si="321"/>
        <v>January</v>
      </c>
      <c r="J4122">
        <f t="shared" si="322"/>
        <v>2020</v>
      </c>
      <c r="K4122">
        <f t="shared" si="323"/>
        <v>1</v>
      </c>
      <c r="L4122">
        <f t="shared" si="324"/>
        <v>13</v>
      </c>
      <c r="M4122">
        <v>4</v>
      </c>
    </row>
    <row r="4123" spans="1:13" x14ac:dyDescent="0.3">
      <c r="A4123" t="s">
        <v>4129</v>
      </c>
      <c r="B4123" t="s">
        <v>5009</v>
      </c>
      <c r="C4123">
        <v>21</v>
      </c>
      <c r="D4123" t="s">
        <v>5012</v>
      </c>
      <c r="E4123" t="s">
        <v>5016</v>
      </c>
      <c r="F4123">
        <v>650</v>
      </c>
      <c r="G4123" s="5">
        <v>44038.235451388893</v>
      </c>
      <c r="H4123" s="5" t="str">
        <f t="shared" si="320"/>
        <v>Sunday</v>
      </c>
      <c r="I4123" s="5" t="str">
        <f t="shared" si="321"/>
        <v>July</v>
      </c>
      <c r="J4123">
        <f t="shared" si="322"/>
        <v>2020</v>
      </c>
      <c r="K4123">
        <f t="shared" si="323"/>
        <v>7</v>
      </c>
      <c r="L4123">
        <f t="shared" si="324"/>
        <v>26</v>
      </c>
      <c r="M4123">
        <v>2</v>
      </c>
    </row>
    <row r="4124" spans="1:13" x14ac:dyDescent="0.3">
      <c r="A4124" t="s">
        <v>4130</v>
      </c>
      <c r="B4124" t="s">
        <v>5009</v>
      </c>
      <c r="C4124">
        <v>34</v>
      </c>
      <c r="D4124" t="s">
        <v>5013</v>
      </c>
      <c r="E4124" t="s">
        <v>5017</v>
      </c>
      <c r="F4124">
        <v>850</v>
      </c>
      <c r="G4124" s="5">
        <v>44766.535694444443</v>
      </c>
      <c r="H4124" s="5" t="str">
        <f t="shared" si="320"/>
        <v>Sunday</v>
      </c>
      <c r="I4124" s="5" t="str">
        <f t="shared" si="321"/>
        <v>July</v>
      </c>
      <c r="J4124">
        <f t="shared" si="322"/>
        <v>2022</v>
      </c>
      <c r="K4124">
        <f t="shared" si="323"/>
        <v>7</v>
      </c>
      <c r="L4124">
        <f t="shared" si="324"/>
        <v>24</v>
      </c>
      <c r="M4124">
        <v>4</v>
      </c>
    </row>
    <row r="4125" spans="1:13" x14ac:dyDescent="0.3">
      <c r="A4125" t="s">
        <v>4131</v>
      </c>
      <c r="B4125" t="s">
        <v>5008</v>
      </c>
      <c r="C4125">
        <v>67</v>
      </c>
      <c r="D4125" t="s">
        <v>5010</v>
      </c>
      <c r="E4125" t="s">
        <v>5019</v>
      </c>
      <c r="F4125">
        <v>750</v>
      </c>
      <c r="G4125" s="5">
        <v>44879.553981481477</v>
      </c>
      <c r="H4125" s="5" t="str">
        <f t="shared" si="320"/>
        <v>Monday</v>
      </c>
      <c r="I4125" s="5" t="str">
        <f t="shared" si="321"/>
        <v>November</v>
      </c>
      <c r="J4125">
        <f t="shared" si="322"/>
        <v>2022</v>
      </c>
      <c r="K4125">
        <f t="shared" si="323"/>
        <v>11</v>
      </c>
      <c r="L4125">
        <f t="shared" si="324"/>
        <v>14</v>
      </c>
      <c r="M4125">
        <v>3</v>
      </c>
    </row>
    <row r="4126" spans="1:13" x14ac:dyDescent="0.3">
      <c r="A4126" t="s">
        <v>4132</v>
      </c>
      <c r="B4126" t="s">
        <v>5009</v>
      </c>
      <c r="C4126">
        <v>54</v>
      </c>
      <c r="D4126" t="s">
        <v>5013</v>
      </c>
      <c r="E4126" t="s">
        <v>5016</v>
      </c>
      <c r="F4126">
        <v>1650</v>
      </c>
      <c r="G4126" s="5">
        <v>44453.885416666657</v>
      </c>
      <c r="H4126" s="5" t="str">
        <f t="shared" si="320"/>
        <v>Tuesday</v>
      </c>
      <c r="I4126" s="5" t="str">
        <f t="shared" si="321"/>
        <v>September</v>
      </c>
      <c r="J4126">
        <f t="shared" si="322"/>
        <v>2021</v>
      </c>
      <c r="K4126">
        <f t="shared" si="323"/>
        <v>9</v>
      </c>
      <c r="L4126">
        <f t="shared" si="324"/>
        <v>14</v>
      </c>
      <c r="M4126">
        <v>3</v>
      </c>
    </row>
    <row r="4127" spans="1:13" x14ac:dyDescent="0.3">
      <c r="A4127" t="s">
        <v>4133</v>
      </c>
      <c r="B4127" t="s">
        <v>5009</v>
      </c>
      <c r="C4127">
        <v>63</v>
      </c>
      <c r="D4127" t="s">
        <v>5014</v>
      </c>
      <c r="E4127" t="s">
        <v>5017</v>
      </c>
      <c r="F4127">
        <v>800</v>
      </c>
      <c r="G4127" s="5">
        <v>44288.121990740743</v>
      </c>
      <c r="H4127" s="5" t="str">
        <f t="shared" si="320"/>
        <v>Friday</v>
      </c>
      <c r="I4127" s="5" t="str">
        <f t="shared" si="321"/>
        <v>April</v>
      </c>
      <c r="J4127">
        <f t="shared" si="322"/>
        <v>2021</v>
      </c>
      <c r="K4127">
        <f t="shared" si="323"/>
        <v>4</v>
      </c>
      <c r="L4127">
        <f t="shared" si="324"/>
        <v>2</v>
      </c>
      <c r="M4127">
        <v>2</v>
      </c>
    </row>
    <row r="4128" spans="1:13" x14ac:dyDescent="0.3">
      <c r="A4128" t="s">
        <v>4134</v>
      </c>
      <c r="B4128" t="s">
        <v>5009</v>
      </c>
      <c r="C4128">
        <v>59</v>
      </c>
      <c r="D4128" t="s">
        <v>5013</v>
      </c>
      <c r="E4128" t="s">
        <v>5019</v>
      </c>
      <c r="F4128">
        <v>650</v>
      </c>
      <c r="G4128" s="5">
        <v>44687.253009259257</v>
      </c>
      <c r="H4128" s="5" t="str">
        <f t="shared" si="320"/>
        <v>Friday</v>
      </c>
      <c r="I4128" s="5" t="str">
        <f t="shared" si="321"/>
        <v>May</v>
      </c>
      <c r="J4128">
        <f t="shared" si="322"/>
        <v>2022</v>
      </c>
      <c r="K4128">
        <f t="shared" si="323"/>
        <v>5</v>
      </c>
      <c r="L4128">
        <f t="shared" si="324"/>
        <v>6</v>
      </c>
      <c r="M4128">
        <v>5</v>
      </c>
    </row>
    <row r="4129" spans="1:13" x14ac:dyDescent="0.3">
      <c r="A4129" t="s">
        <v>4135</v>
      </c>
      <c r="B4129" t="s">
        <v>5008</v>
      </c>
      <c r="C4129">
        <v>32</v>
      </c>
      <c r="D4129" t="s">
        <v>5013</v>
      </c>
      <c r="E4129" t="s">
        <v>5016</v>
      </c>
      <c r="F4129">
        <v>1100</v>
      </c>
      <c r="G4129" s="5">
        <v>44830.726921296293</v>
      </c>
      <c r="H4129" s="5" t="str">
        <f t="shared" si="320"/>
        <v>Monday</v>
      </c>
      <c r="I4129" s="5" t="str">
        <f t="shared" si="321"/>
        <v>September</v>
      </c>
      <c r="J4129">
        <f t="shared" si="322"/>
        <v>2022</v>
      </c>
      <c r="K4129">
        <f t="shared" si="323"/>
        <v>9</v>
      </c>
      <c r="L4129">
        <f t="shared" si="324"/>
        <v>26</v>
      </c>
      <c r="M4129">
        <v>1</v>
      </c>
    </row>
    <row r="4130" spans="1:13" x14ac:dyDescent="0.3">
      <c r="A4130" t="s">
        <v>4136</v>
      </c>
      <c r="B4130" t="s">
        <v>5008</v>
      </c>
      <c r="C4130">
        <v>50</v>
      </c>
      <c r="D4130" t="s">
        <v>5013</v>
      </c>
      <c r="E4130" t="s">
        <v>5018</v>
      </c>
      <c r="F4130">
        <v>1150</v>
      </c>
      <c r="G4130" s="5">
        <v>44546.477222222216</v>
      </c>
      <c r="H4130" s="5" t="str">
        <f t="shared" si="320"/>
        <v>Thursday</v>
      </c>
      <c r="I4130" s="5" t="str">
        <f t="shared" si="321"/>
        <v>December</v>
      </c>
      <c r="J4130">
        <f t="shared" si="322"/>
        <v>2021</v>
      </c>
      <c r="K4130">
        <f t="shared" si="323"/>
        <v>12</v>
      </c>
      <c r="L4130">
        <f t="shared" si="324"/>
        <v>16</v>
      </c>
      <c r="M4130">
        <v>2</v>
      </c>
    </row>
    <row r="4131" spans="1:13" x14ac:dyDescent="0.3">
      <c r="A4131" t="s">
        <v>4137</v>
      </c>
      <c r="B4131" t="s">
        <v>5008</v>
      </c>
      <c r="C4131">
        <v>33</v>
      </c>
      <c r="D4131" t="s">
        <v>5013</v>
      </c>
      <c r="E4131" t="s">
        <v>5018</v>
      </c>
      <c r="F4131">
        <v>1800</v>
      </c>
      <c r="G4131" s="5">
        <v>45118.561053240737</v>
      </c>
      <c r="H4131" s="5" t="str">
        <f t="shared" si="320"/>
        <v>Tuesday</v>
      </c>
      <c r="I4131" s="5" t="str">
        <f t="shared" si="321"/>
        <v>July</v>
      </c>
      <c r="J4131">
        <f t="shared" si="322"/>
        <v>2023</v>
      </c>
      <c r="K4131">
        <f t="shared" si="323"/>
        <v>7</v>
      </c>
      <c r="L4131">
        <f t="shared" si="324"/>
        <v>11</v>
      </c>
      <c r="M4131">
        <v>3</v>
      </c>
    </row>
    <row r="4132" spans="1:13" x14ac:dyDescent="0.3">
      <c r="A4132" t="s">
        <v>4138</v>
      </c>
      <c r="B4132" t="s">
        <v>5008</v>
      </c>
      <c r="C4132">
        <v>28</v>
      </c>
      <c r="D4132" t="s">
        <v>5013</v>
      </c>
      <c r="E4132" t="s">
        <v>5020</v>
      </c>
      <c r="F4132">
        <v>500</v>
      </c>
      <c r="G4132" s="5">
        <v>44678.915543981479</v>
      </c>
      <c r="H4132" s="5" t="str">
        <f t="shared" si="320"/>
        <v>Wednesday</v>
      </c>
      <c r="I4132" s="5" t="str">
        <f t="shared" si="321"/>
        <v>April</v>
      </c>
      <c r="J4132">
        <f t="shared" si="322"/>
        <v>2022</v>
      </c>
      <c r="K4132">
        <f t="shared" si="323"/>
        <v>4</v>
      </c>
      <c r="L4132">
        <f t="shared" si="324"/>
        <v>27</v>
      </c>
      <c r="M4132">
        <v>4</v>
      </c>
    </row>
    <row r="4133" spans="1:13" x14ac:dyDescent="0.3">
      <c r="A4133" t="s">
        <v>4139</v>
      </c>
      <c r="B4133" t="s">
        <v>5008</v>
      </c>
      <c r="C4133">
        <v>43</v>
      </c>
      <c r="D4133" t="s">
        <v>5011</v>
      </c>
      <c r="E4133" t="s">
        <v>5016</v>
      </c>
      <c r="F4133">
        <v>850</v>
      </c>
      <c r="G4133" s="5">
        <v>44452.742754629631</v>
      </c>
      <c r="H4133" s="5" t="str">
        <f t="shared" si="320"/>
        <v>Monday</v>
      </c>
      <c r="I4133" s="5" t="str">
        <f t="shared" si="321"/>
        <v>September</v>
      </c>
      <c r="J4133">
        <f t="shared" si="322"/>
        <v>2021</v>
      </c>
      <c r="K4133">
        <f t="shared" si="323"/>
        <v>9</v>
      </c>
      <c r="L4133">
        <f t="shared" si="324"/>
        <v>13</v>
      </c>
      <c r="M4133">
        <v>1</v>
      </c>
    </row>
    <row r="4134" spans="1:13" x14ac:dyDescent="0.3">
      <c r="A4134" t="s">
        <v>4140</v>
      </c>
      <c r="B4134" t="s">
        <v>5009</v>
      </c>
      <c r="C4134">
        <v>37</v>
      </c>
      <c r="D4134" t="s">
        <v>5013</v>
      </c>
      <c r="E4134" t="s">
        <v>5020</v>
      </c>
      <c r="F4134">
        <v>1500</v>
      </c>
      <c r="G4134" s="5">
        <v>44279.035150462973</v>
      </c>
      <c r="H4134" s="5" t="str">
        <f t="shared" si="320"/>
        <v>Wednesday</v>
      </c>
      <c r="I4134" s="5" t="str">
        <f t="shared" si="321"/>
        <v>March</v>
      </c>
      <c r="J4134">
        <f t="shared" si="322"/>
        <v>2021</v>
      </c>
      <c r="K4134">
        <f t="shared" si="323"/>
        <v>3</v>
      </c>
      <c r="L4134">
        <f t="shared" si="324"/>
        <v>24</v>
      </c>
      <c r="M4134">
        <v>4</v>
      </c>
    </row>
    <row r="4135" spans="1:13" x14ac:dyDescent="0.3">
      <c r="A4135" t="s">
        <v>4141</v>
      </c>
      <c r="B4135" t="s">
        <v>5009</v>
      </c>
      <c r="C4135">
        <v>55</v>
      </c>
      <c r="D4135" t="s">
        <v>5011</v>
      </c>
      <c r="E4135" t="s">
        <v>5019</v>
      </c>
      <c r="F4135">
        <v>650</v>
      </c>
      <c r="G4135" s="5">
        <v>44151.458564814813</v>
      </c>
      <c r="H4135" s="5" t="str">
        <f t="shared" si="320"/>
        <v>Monday</v>
      </c>
      <c r="I4135" s="5" t="str">
        <f t="shared" si="321"/>
        <v>November</v>
      </c>
      <c r="J4135">
        <f t="shared" si="322"/>
        <v>2020</v>
      </c>
      <c r="K4135">
        <f t="shared" si="323"/>
        <v>11</v>
      </c>
      <c r="L4135">
        <f t="shared" si="324"/>
        <v>16</v>
      </c>
      <c r="M4135">
        <v>4</v>
      </c>
    </row>
    <row r="4136" spans="1:13" x14ac:dyDescent="0.3">
      <c r="A4136" t="s">
        <v>4142</v>
      </c>
      <c r="B4136" t="s">
        <v>5009</v>
      </c>
      <c r="C4136">
        <v>41</v>
      </c>
      <c r="D4136" t="s">
        <v>5012</v>
      </c>
      <c r="E4136" t="s">
        <v>5017</v>
      </c>
      <c r="F4136">
        <v>1500</v>
      </c>
      <c r="G4136" s="5">
        <v>45229.375081018523</v>
      </c>
      <c r="H4136" s="5" t="str">
        <f t="shared" si="320"/>
        <v>Monday</v>
      </c>
      <c r="I4136" s="5" t="str">
        <f t="shared" si="321"/>
        <v>October</v>
      </c>
      <c r="J4136">
        <f t="shared" si="322"/>
        <v>2023</v>
      </c>
      <c r="K4136">
        <f t="shared" si="323"/>
        <v>10</v>
      </c>
      <c r="L4136">
        <f t="shared" si="324"/>
        <v>30</v>
      </c>
      <c r="M4136">
        <v>3</v>
      </c>
    </row>
    <row r="4137" spans="1:13" x14ac:dyDescent="0.3">
      <c r="A4137" t="s">
        <v>4143</v>
      </c>
      <c r="B4137" t="s">
        <v>5008</v>
      </c>
      <c r="C4137">
        <v>43</v>
      </c>
      <c r="D4137" t="s">
        <v>5011</v>
      </c>
      <c r="E4137" t="s">
        <v>5015</v>
      </c>
      <c r="F4137">
        <v>1500</v>
      </c>
      <c r="G4137" s="5">
        <v>44185.150439814817</v>
      </c>
      <c r="H4137" s="5" t="str">
        <f t="shared" si="320"/>
        <v>Sunday</v>
      </c>
      <c r="I4137" s="5" t="str">
        <f t="shared" si="321"/>
        <v>December</v>
      </c>
      <c r="J4137">
        <f t="shared" si="322"/>
        <v>2020</v>
      </c>
      <c r="K4137">
        <f t="shared" si="323"/>
        <v>12</v>
      </c>
      <c r="L4137">
        <f t="shared" si="324"/>
        <v>20</v>
      </c>
      <c r="M4137">
        <v>3</v>
      </c>
    </row>
    <row r="4138" spans="1:13" x14ac:dyDescent="0.3">
      <c r="A4138" t="s">
        <v>4144</v>
      </c>
      <c r="B4138" t="s">
        <v>5009</v>
      </c>
      <c r="C4138">
        <v>33</v>
      </c>
      <c r="D4138" t="s">
        <v>5013</v>
      </c>
      <c r="E4138" t="s">
        <v>5019</v>
      </c>
      <c r="F4138">
        <v>350</v>
      </c>
      <c r="G4138" s="5">
        <v>45058.589560185188</v>
      </c>
      <c r="H4138" s="5" t="str">
        <f t="shared" si="320"/>
        <v>Friday</v>
      </c>
      <c r="I4138" s="5" t="str">
        <f t="shared" si="321"/>
        <v>May</v>
      </c>
      <c r="J4138">
        <f t="shared" si="322"/>
        <v>2023</v>
      </c>
      <c r="K4138">
        <f t="shared" si="323"/>
        <v>5</v>
      </c>
      <c r="L4138">
        <f t="shared" si="324"/>
        <v>12</v>
      </c>
      <c r="M4138">
        <v>3</v>
      </c>
    </row>
    <row r="4139" spans="1:13" x14ac:dyDescent="0.3">
      <c r="A4139" t="s">
        <v>4145</v>
      </c>
      <c r="B4139" t="s">
        <v>5008</v>
      </c>
      <c r="C4139">
        <v>47</v>
      </c>
      <c r="D4139" t="s">
        <v>5010</v>
      </c>
      <c r="E4139" t="s">
        <v>5018</v>
      </c>
      <c r="F4139">
        <v>500</v>
      </c>
      <c r="G4139" s="5">
        <v>44461.151493055557</v>
      </c>
      <c r="H4139" s="5" t="str">
        <f t="shared" si="320"/>
        <v>Wednesday</v>
      </c>
      <c r="I4139" s="5" t="str">
        <f t="shared" si="321"/>
        <v>September</v>
      </c>
      <c r="J4139">
        <f t="shared" si="322"/>
        <v>2021</v>
      </c>
      <c r="K4139">
        <f t="shared" si="323"/>
        <v>9</v>
      </c>
      <c r="L4139">
        <f t="shared" si="324"/>
        <v>22</v>
      </c>
      <c r="M4139">
        <v>3</v>
      </c>
    </row>
    <row r="4140" spans="1:13" x14ac:dyDescent="0.3">
      <c r="A4140" t="s">
        <v>4146</v>
      </c>
      <c r="B4140" t="s">
        <v>5009</v>
      </c>
      <c r="C4140">
        <v>51</v>
      </c>
      <c r="D4140" t="s">
        <v>5010</v>
      </c>
      <c r="E4140" t="s">
        <v>5019</v>
      </c>
      <c r="F4140">
        <v>1750</v>
      </c>
      <c r="G4140" s="5">
        <v>43949.041446759264</v>
      </c>
      <c r="H4140" s="5" t="str">
        <f t="shared" si="320"/>
        <v>Tuesday</v>
      </c>
      <c r="I4140" s="5" t="str">
        <f t="shared" si="321"/>
        <v>April</v>
      </c>
      <c r="J4140">
        <f t="shared" si="322"/>
        <v>2020</v>
      </c>
      <c r="K4140">
        <f t="shared" si="323"/>
        <v>4</v>
      </c>
      <c r="L4140">
        <f t="shared" si="324"/>
        <v>28</v>
      </c>
      <c r="M4140">
        <v>3</v>
      </c>
    </row>
    <row r="4141" spans="1:13" x14ac:dyDescent="0.3">
      <c r="A4141" t="s">
        <v>4147</v>
      </c>
      <c r="B4141" t="s">
        <v>5009</v>
      </c>
      <c r="C4141">
        <v>18</v>
      </c>
      <c r="D4141" t="s">
        <v>5012</v>
      </c>
      <c r="E4141" t="s">
        <v>5018</v>
      </c>
      <c r="F4141">
        <v>100</v>
      </c>
      <c r="G4141" s="5">
        <v>44805.485821759263</v>
      </c>
      <c r="H4141" s="5" t="str">
        <f t="shared" si="320"/>
        <v>Thursday</v>
      </c>
      <c r="I4141" s="5" t="str">
        <f t="shared" si="321"/>
        <v>September</v>
      </c>
      <c r="J4141">
        <f t="shared" si="322"/>
        <v>2022</v>
      </c>
      <c r="K4141">
        <f t="shared" si="323"/>
        <v>9</v>
      </c>
      <c r="L4141">
        <f t="shared" si="324"/>
        <v>1</v>
      </c>
      <c r="M4141">
        <v>1</v>
      </c>
    </row>
    <row r="4142" spans="1:13" x14ac:dyDescent="0.3">
      <c r="A4142" t="s">
        <v>4148</v>
      </c>
      <c r="B4142" t="s">
        <v>5008</v>
      </c>
      <c r="C4142">
        <v>41</v>
      </c>
      <c r="D4142" t="s">
        <v>5013</v>
      </c>
      <c r="E4142" t="s">
        <v>5015</v>
      </c>
      <c r="F4142">
        <v>1500</v>
      </c>
      <c r="G4142" s="5">
        <v>44413.387233796297</v>
      </c>
      <c r="H4142" s="5" t="str">
        <f t="shared" si="320"/>
        <v>Thursday</v>
      </c>
      <c r="I4142" s="5" t="str">
        <f t="shared" si="321"/>
        <v>August</v>
      </c>
      <c r="J4142">
        <f t="shared" si="322"/>
        <v>2021</v>
      </c>
      <c r="K4142">
        <f t="shared" si="323"/>
        <v>8</v>
      </c>
      <c r="L4142">
        <f t="shared" si="324"/>
        <v>5</v>
      </c>
      <c r="M4142">
        <v>3</v>
      </c>
    </row>
    <row r="4143" spans="1:13" x14ac:dyDescent="0.3">
      <c r="A4143" t="s">
        <v>4149</v>
      </c>
      <c r="B4143" t="s">
        <v>5008</v>
      </c>
      <c r="C4143">
        <v>41</v>
      </c>
      <c r="D4143" t="s">
        <v>5011</v>
      </c>
      <c r="E4143" t="s">
        <v>5019</v>
      </c>
      <c r="F4143">
        <v>950</v>
      </c>
      <c r="G4143" s="5">
        <v>44984.422696759262</v>
      </c>
      <c r="H4143" s="5" t="str">
        <f t="shared" si="320"/>
        <v>Monday</v>
      </c>
      <c r="I4143" s="5" t="str">
        <f t="shared" si="321"/>
        <v>February</v>
      </c>
      <c r="J4143">
        <f t="shared" si="322"/>
        <v>2023</v>
      </c>
      <c r="K4143">
        <f t="shared" si="323"/>
        <v>2</v>
      </c>
      <c r="L4143">
        <f t="shared" si="324"/>
        <v>27</v>
      </c>
      <c r="M4143">
        <v>2</v>
      </c>
    </row>
    <row r="4144" spans="1:13" x14ac:dyDescent="0.3">
      <c r="A4144" t="s">
        <v>4150</v>
      </c>
      <c r="B4144" t="s">
        <v>5008</v>
      </c>
      <c r="C4144">
        <v>26</v>
      </c>
      <c r="D4144" t="s">
        <v>5010</v>
      </c>
      <c r="E4144" t="s">
        <v>5016</v>
      </c>
      <c r="F4144">
        <v>1950</v>
      </c>
      <c r="G4144" s="5">
        <v>44618.87296296296</v>
      </c>
      <c r="H4144" s="5" t="str">
        <f t="shared" si="320"/>
        <v>Saturday</v>
      </c>
      <c r="I4144" s="5" t="str">
        <f t="shared" si="321"/>
        <v>February</v>
      </c>
      <c r="J4144">
        <f t="shared" si="322"/>
        <v>2022</v>
      </c>
      <c r="K4144">
        <f t="shared" si="323"/>
        <v>2</v>
      </c>
      <c r="L4144">
        <f t="shared" si="324"/>
        <v>26</v>
      </c>
      <c r="M4144">
        <v>3</v>
      </c>
    </row>
    <row r="4145" spans="1:13" x14ac:dyDescent="0.3">
      <c r="A4145" t="s">
        <v>4151</v>
      </c>
      <c r="B4145" t="s">
        <v>5009</v>
      </c>
      <c r="C4145">
        <v>39</v>
      </c>
      <c r="D4145" t="s">
        <v>5013</v>
      </c>
      <c r="E4145" t="s">
        <v>5016</v>
      </c>
      <c r="F4145">
        <v>1850</v>
      </c>
      <c r="G4145" s="5">
        <v>44636.476967592593</v>
      </c>
      <c r="H4145" s="5" t="str">
        <f t="shared" si="320"/>
        <v>Wednesday</v>
      </c>
      <c r="I4145" s="5" t="str">
        <f t="shared" si="321"/>
        <v>March</v>
      </c>
      <c r="J4145">
        <f t="shared" si="322"/>
        <v>2022</v>
      </c>
      <c r="K4145">
        <f t="shared" si="323"/>
        <v>3</v>
      </c>
      <c r="L4145">
        <f t="shared" si="324"/>
        <v>16</v>
      </c>
      <c r="M4145">
        <v>3</v>
      </c>
    </row>
    <row r="4146" spans="1:13" x14ac:dyDescent="0.3">
      <c r="A4146" t="s">
        <v>4152</v>
      </c>
      <c r="B4146" t="s">
        <v>5008</v>
      </c>
      <c r="C4146">
        <v>29</v>
      </c>
      <c r="D4146" t="s">
        <v>5014</v>
      </c>
      <c r="E4146" t="s">
        <v>5019</v>
      </c>
      <c r="F4146">
        <v>150</v>
      </c>
      <c r="G4146" s="5">
        <v>44604.878819444442</v>
      </c>
      <c r="H4146" s="5" t="str">
        <f t="shared" si="320"/>
        <v>Saturday</v>
      </c>
      <c r="I4146" s="5" t="str">
        <f t="shared" si="321"/>
        <v>February</v>
      </c>
      <c r="J4146">
        <f t="shared" si="322"/>
        <v>2022</v>
      </c>
      <c r="K4146">
        <f t="shared" si="323"/>
        <v>2</v>
      </c>
      <c r="L4146">
        <f t="shared" si="324"/>
        <v>12</v>
      </c>
      <c r="M4146">
        <v>4</v>
      </c>
    </row>
    <row r="4147" spans="1:13" x14ac:dyDescent="0.3">
      <c r="A4147" t="s">
        <v>4153</v>
      </c>
      <c r="B4147" t="s">
        <v>5009</v>
      </c>
      <c r="C4147">
        <v>34</v>
      </c>
      <c r="D4147" t="s">
        <v>5013</v>
      </c>
      <c r="E4147" t="s">
        <v>5018</v>
      </c>
      <c r="F4147">
        <v>1250</v>
      </c>
      <c r="G4147" s="5">
        <v>45233.352002314823</v>
      </c>
      <c r="H4147" s="5" t="str">
        <f t="shared" si="320"/>
        <v>Friday</v>
      </c>
      <c r="I4147" s="5" t="str">
        <f t="shared" si="321"/>
        <v>November</v>
      </c>
      <c r="J4147">
        <f t="shared" si="322"/>
        <v>2023</v>
      </c>
      <c r="K4147">
        <f t="shared" si="323"/>
        <v>11</v>
      </c>
      <c r="L4147">
        <f t="shared" si="324"/>
        <v>3</v>
      </c>
      <c r="M4147">
        <v>3</v>
      </c>
    </row>
    <row r="4148" spans="1:13" x14ac:dyDescent="0.3">
      <c r="A4148" t="s">
        <v>4154</v>
      </c>
      <c r="B4148" t="s">
        <v>5008</v>
      </c>
      <c r="C4148">
        <v>42</v>
      </c>
      <c r="D4148" t="s">
        <v>5013</v>
      </c>
      <c r="E4148" t="s">
        <v>5019</v>
      </c>
      <c r="F4148">
        <v>1700</v>
      </c>
      <c r="G4148" s="5">
        <v>44643.829432870371</v>
      </c>
      <c r="H4148" s="5" t="str">
        <f t="shared" si="320"/>
        <v>Wednesday</v>
      </c>
      <c r="I4148" s="5" t="str">
        <f t="shared" si="321"/>
        <v>March</v>
      </c>
      <c r="J4148">
        <f t="shared" si="322"/>
        <v>2022</v>
      </c>
      <c r="K4148">
        <f t="shared" si="323"/>
        <v>3</v>
      </c>
      <c r="L4148">
        <f t="shared" si="324"/>
        <v>23</v>
      </c>
      <c r="M4148">
        <v>2</v>
      </c>
    </row>
    <row r="4149" spans="1:13" x14ac:dyDescent="0.3">
      <c r="A4149" t="s">
        <v>4155</v>
      </c>
      <c r="B4149" t="s">
        <v>5008</v>
      </c>
      <c r="C4149">
        <v>45</v>
      </c>
      <c r="D4149" t="s">
        <v>5013</v>
      </c>
      <c r="E4149" t="s">
        <v>5017</v>
      </c>
      <c r="F4149">
        <v>1100</v>
      </c>
      <c r="G4149" s="5">
        <v>44763.864872685182</v>
      </c>
      <c r="H4149" s="5" t="str">
        <f t="shared" si="320"/>
        <v>Thursday</v>
      </c>
      <c r="I4149" s="5" t="str">
        <f t="shared" si="321"/>
        <v>July</v>
      </c>
      <c r="J4149">
        <f t="shared" si="322"/>
        <v>2022</v>
      </c>
      <c r="K4149">
        <f t="shared" si="323"/>
        <v>7</v>
      </c>
      <c r="L4149">
        <f t="shared" si="324"/>
        <v>21</v>
      </c>
      <c r="M4149">
        <v>1</v>
      </c>
    </row>
    <row r="4150" spans="1:13" x14ac:dyDescent="0.3">
      <c r="A4150" t="s">
        <v>4156</v>
      </c>
      <c r="B4150" t="s">
        <v>5009</v>
      </c>
      <c r="C4150">
        <v>32</v>
      </c>
      <c r="D4150" t="s">
        <v>5013</v>
      </c>
      <c r="E4150" t="s">
        <v>5019</v>
      </c>
      <c r="F4150">
        <v>1900</v>
      </c>
      <c r="G4150" s="5">
        <v>45136.688275462962</v>
      </c>
      <c r="H4150" s="5" t="str">
        <f t="shared" si="320"/>
        <v>Saturday</v>
      </c>
      <c r="I4150" s="5" t="str">
        <f t="shared" si="321"/>
        <v>July</v>
      </c>
      <c r="J4150">
        <f t="shared" si="322"/>
        <v>2023</v>
      </c>
      <c r="K4150">
        <f t="shared" si="323"/>
        <v>7</v>
      </c>
      <c r="L4150">
        <f t="shared" si="324"/>
        <v>29</v>
      </c>
      <c r="M4150">
        <v>3</v>
      </c>
    </row>
    <row r="4151" spans="1:13" x14ac:dyDescent="0.3">
      <c r="A4151" t="s">
        <v>4157</v>
      </c>
      <c r="B4151" t="s">
        <v>5009</v>
      </c>
      <c r="C4151">
        <v>47</v>
      </c>
      <c r="D4151" t="s">
        <v>5014</v>
      </c>
      <c r="E4151" t="s">
        <v>5020</v>
      </c>
      <c r="F4151">
        <v>700</v>
      </c>
      <c r="G4151" s="5">
        <v>44898.317060185182</v>
      </c>
      <c r="H4151" s="5" t="str">
        <f t="shared" si="320"/>
        <v>Saturday</v>
      </c>
      <c r="I4151" s="5" t="str">
        <f t="shared" si="321"/>
        <v>December</v>
      </c>
      <c r="J4151">
        <f t="shared" si="322"/>
        <v>2022</v>
      </c>
      <c r="K4151">
        <f t="shared" si="323"/>
        <v>12</v>
      </c>
      <c r="L4151">
        <f t="shared" si="324"/>
        <v>3</v>
      </c>
      <c r="M4151">
        <v>3</v>
      </c>
    </row>
    <row r="4152" spans="1:13" x14ac:dyDescent="0.3">
      <c r="A4152" t="s">
        <v>4158</v>
      </c>
      <c r="B4152" t="s">
        <v>5008</v>
      </c>
      <c r="C4152">
        <v>68</v>
      </c>
      <c r="D4152" t="s">
        <v>5010</v>
      </c>
      <c r="E4152" t="s">
        <v>5015</v>
      </c>
      <c r="F4152">
        <v>1950</v>
      </c>
      <c r="G4152" s="5">
        <v>44385.011180555557</v>
      </c>
      <c r="H4152" s="5" t="str">
        <f t="shared" si="320"/>
        <v>Thursday</v>
      </c>
      <c r="I4152" s="5" t="str">
        <f t="shared" si="321"/>
        <v>July</v>
      </c>
      <c r="J4152">
        <f t="shared" si="322"/>
        <v>2021</v>
      </c>
      <c r="K4152">
        <f t="shared" si="323"/>
        <v>7</v>
      </c>
      <c r="L4152">
        <f t="shared" si="324"/>
        <v>8</v>
      </c>
      <c r="M4152">
        <v>3</v>
      </c>
    </row>
    <row r="4153" spans="1:13" x14ac:dyDescent="0.3">
      <c r="A4153" t="s">
        <v>4159</v>
      </c>
      <c r="B4153" t="s">
        <v>5008</v>
      </c>
      <c r="C4153">
        <v>44</v>
      </c>
      <c r="D4153" t="s">
        <v>5014</v>
      </c>
      <c r="E4153" t="s">
        <v>5019</v>
      </c>
      <c r="F4153">
        <v>100</v>
      </c>
      <c r="G4153" s="5">
        <v>45022.005914351852</v>
      </c>
      <c r="H4153" s="5" t="str">
        <f t="shared" si="320"/>
        <v>Thursday</v>
      </c>
      <c r="I4153" s="5" t="str">
        <f t="shared" si="321"/>
        <v>April</v>
      </c>
      <c r="J4153">
        <f t="shared" si="322"/>
        <v>2023</v>
      </c>
      <c r="K4153">
        <f t="shared" si="323"/>
        <v>4</v>
      </c>
      <c r="L4153">
        <f t="shared" si="324"/>
        <v>6</v>
      </c>
      <c r="M4153">
        <v>3</v>
      </c>
    </row>
    <row r="4154" spans="1:13" x14ac:dyDescent="0.3">
      <c r="A4154" t="s">
        <v>4160</v>
      </c>
      <c r="B4154" t="s">
        <v>5009</v>
      </c>
      <c r="C4154">
        <v>39</v>
      </c>
      <c r="D4154" t="s">
        <v>5012</v>
      </c>
      <c r="E4154" t="s">
        <v>5016</v>
      </c>
      <c r="F4154">
        <v>1600</v>
      </c>
      <c r="G4154" s="5">
        <v>44101.345081018517</v>
      </c>
      <c r="H4154" s="5" t="str">
        <f t="shared" si="320"/>
        <v>Sunday</v>
      </c>
      <c r="I4154" s="5" t="str">
        <f t="shared" si="321"/>
        <v>September</v>
      </c>
      <c r="J4154">
        <f t="shared" si="322"/>
        <v>2020</v>
      </c>
      <c r="K4154">
        <f t="shared" si="323"/>
        <v>9</v>
      </c>
      <c r="L4154">
        <f t="shared" si="324"/>
        <v>27</v>
      </c>
      <c r="M4154">
        <v>4</v>
      </c>
    </row>
    <row r="4155" spans="1:13" x14ac:dyDescent="0.3">
      <c r="A4155" t="s">
        <v>4161</v>
      </c>
      <c r="B4155" t="s">
        <v>5008</v>
      </c>
      <c r="C4155">
        <v>27</v>
      </c>
      <c r="D4155" t="s">
        <v>5011</v>
      </c>
      <c r="E4155" t="s">
        <v>5018</v>
      </c>
      <c r="F4155">
        <v>150</v>
      </c>
      <c r="G4155" s="5">
        <v>43975.141875000001</v>
      </c>
      <c r="H4155" s="5" t="str">
        <f t="shared" si="320"/>
        <v>Sunday</v>
      </c>
      <c r="I4155" s="5" t="str">
        <f t="shared" si="321"/>
        <v>May</v>
      </c>
      <c r="J4155">
        <f t="shared" si="322"/>
        <v>2020</v>
      </c>
      <c r="K4155">
        <f t="shared" si="323"/>
        <v>5</v>
      </c>
      <c r="L4155">
        <f t="shared" si="324"/>
        <v>24</v>
      </c>
      <c r="M4155">
        <v>5</v>
      </c>
    </row>
    <row r="4156" spans="1:13" x14ac:dyDescent="0.3">
      <c r="A4156" t="s">
        <v>4162</v>
      </c>
      <c r="B4156" t="s">
        <v>5008</v>
      </c>
      <c r="C4156">
        <v>48</v>
      </c>
      <c r="D4156" t="s">
        <v>5011</v>
      </c>
      <c r="E4156" t="s">
        <v>5019</v>
      </c>
      <c r="F4156">
        <v>1000</v>
      </c>
      <c r="G4156" s="5">
        <v>43918.417592592603</v>
      </c>
      <c r="H4156" s="5" t="str">
        <f t="shared" si="320"/>
        <v>Saturday</v>
      </c>
      <c r="I4156" s="5" t="str">
        <f t="shared" si="321"/>
        <v>March</v>
      </c>
      <c r="J4156">
        <f t="shared" si="322"/>
        <v>2020</v>
      </c>
      <c r="K4156">
        <f t="shared" si="323"/>
        <v>3</v>
      </c>
      <c r="L4156">
        <f t="shared" si="324"/>
        <v>28</v>
      </c>
      <c r="M4156">
        <v>1</v>
      </c>
    </row>
    <row r="4157" spans="1:13" x14ac:dyDescent="0.3">
      <c r="A4157" t="s">
        <v>4163</v>
      </c>
      <c r="B4157" t="s">
        <v>5008</v>
      </c>
      <c r="C4157">
        <v>44</v>
      </c>
      <c r="D4157" t="s">
        <v>5013</v>
      </c>
      <c r="E4157" t="s">
        <v>5016</v>
      </c>
      <c r="F4157">
        <v>400</v>
      </c>
      <c r="G4157" s="5">
        <v>44643.619421296287</v>
      </c>
      <c r="H4157" s="5" t="str">
        <f t="shared" si="320"/>
        <v>Wednesday</v>
      </c>
      <c r="I4157" s="5" t="str">
        <f t="shared" si="321"/>
        <v>March</v>
      </c>
      <c r="J4157">
        <f t="shared" si="322"/>
        <v>2022</v>
      </c>
      <c r="K4157">
        <f t="shared" si="323"/>
        <v>3</v>
      </c>
      <c r="L4157">
        <f t="shared" si="324"/>
        <v>23</v>
      </c>
      <c r="M4157">
        <v>4</v>
      </c>
    </row>
    <row r="4158" spans="1:13" x14ac:dyDescent="0.3">
      <c r="A4158" t="s">
        <v>4164</v>
      </c>
      <c r="B4158" t="s">
        <v>5009</v>
      </c>
      <c r="C4158">
        <v>29</v>
      </c>
      <c r="D4158" t="s">
        <v>5010</v>
      </c>
      <c r="E4158" t="s">
        <v>5018</v>
      </c>
      <c r="F4158">
        <v>1300</v>
      </c>
      <c r="G4158" s="5">
        <v>44563.952060185176</v>
      </c>
      <c r="H4158" s="5" t="str">
        <f t="shared" si="320"/>
        <v>Sunday</v>
      </c>
      <c r="I4158" s="5" t="str">
        <f t="shared" si="321"/>
        <v>January</v>
      </c>
      <c r="J4158">
        <f t="shared" si="322"/>
        <v>2022</v>
      </c>
      <c r="K4158">
        <f t="shared" si="323"/>
        <v>1</v>
      </c>
      <c r="L4158">
        <f t="shared" si="324"/>
        <v>2</v>
      </c>
      <c r="M4158">
        <v>1</v>
      </c>
    </row>
    <row r="4159" spans="1:13" x14ac:dyDescent="0.3">
      <c r="A4159" t="s">
        <v>4165</v>
      </c>
      <c r="B4159" t="s">
        <v>5009</v>
      </c>
      <c r="C4159">
        <v>63</v>
      </c>
      <c r="D4159" t="s">
        <v>5014</v>
      </c>
      <c r="E4159" t="s">
        <v>5016</v>
      </c>
      <c r="F4159">
        <v>1600</v>
      </c>
      <c r="G4159" s="5">
        <v>43998.892534722218</v>
      </c>
      <c r="H4159" s="5" t="str">
        <f t="shared" si="320"/>
        <v>Tuesday</v>
      </c>
      <c r="I4159" s="5" t="str">
        <f t="shared" si="321"/>
        <v>June</v>
      </c>
      <c r="J4159">
        <f t="shared" si="322"/>
        <v>2020</v>
      </c>
      <c r="K4159">
        <f t="shared" si="323"/>
        <v>6</v>
      </c>
      <c r="L4159">
        <f t="shared" si="324"/>
        <v>16</v>
      </c>
      <c r="M4159">
        <v>3</v>
      </c>
    </row>
    <row r="4160" spans="1:13" x14ac:dyDescent="0.3">
      <c r="A4160" t="s">
        <v>4166</v>
      </c>
      <c r="B4160" t="s">
        <v>5008</v>
      </c>
      <c r="C4160">
        <v>48</v>
      </c>
      <c r="D4160" t="s">
        <v>5013</v>
      </c>
      <c r="E4160" t="s">
        <v>5018</v>
      </c>
      <c r="F4160">
        <v>550</v>
      </c>
      <c r="G4160" s="5">
        <v>44044.546655092592</v>
      </c>
      <c r="H4160" s="5" t="str">
        <f t="shared" si="320"/>
        <v>Saturday</v>
      </c>
      <c r="I4160" s="5" t="str">
        <f t="shared" si="321"/>
        <v>August</v>
      </c>
      <c r="J4160">
        <f t="shared" si="322"/>
        <v>2020</v>
      </c>
      <c r="K4160">
        <f t="shared" si="323"/>
        <v>8</v>
      </c>
      <c r="L4160">
        <f t="shared" si="324"/>
        <v>1</v>
      </c>
      <c r="M4160">
        <v>3</v>
      </c>
    </row>
    <row r="4161" spans="1:13" x14ac:dyDescent="0.3">
      <c r="A4161" t="s">
        <v>4167</v>
      </c>
      <c r="B4161" t="s">
        <v>5009</v>
      </c>
      <c r="C4161">
        <v>49</v>
      </c>
      <c r="D4161" t="s">
        <v>5013</v>
      </c>
      <c r="E4161" t="s">
        <v>5016</v>
      </c>
      <c r="F4161">
        <v>50</v>
      </c>
      <c r="G4161" s="5">
        <v>43839.214282407411</v>
      </c>
      <c r="H4161" s="5" t="str">
        <f t="shared" si="320"/>
        <v>Thursday</v>
      </c>
      <c r="I4161" s="5" t="str">
        <f t="shared" si="321"/>
        <v>January</v>
      </c>
      <c r="J4161">
        <f t="shared" si="322"/>
        <v>2020</v>
      </c>
      <c r="K4161">
        <f t="shared" si="323"/>
        <v>1</v>
      </c>
      <c r="L4161">
        <f t="shared" si="324"/>
        <v>9</v>
      </c>
      <c r="M4161">
        <v>3</v>
      </c>
    </row>
    <row r="4162" spans="1:13" x14ac:dyDescent="0.3">
      <c r="A4162" t="s">
        <v>4168</v>
      </c>
      <c r="B4162" t="s">
        <v>5009</v>
      </c>
      <c r="C4162">
        <v>49</v>
      </c>
      <c r="D4162" t="s">
        <v>5013</v>
      </c>
      <c r="E4162" t="s">
        <v>5017</v>
      </c>
      <c r="F4162">
        <v>750</v>
      </c>
      <c r="G4162" s="5">
        <v>44061.797291666669</v>
      </c>
      <c r="H4162" s="5" t="str">
        <f t="shared" si="320"/>
        <v>Tuesday</v>
      </c>
      <c r="I4162" s="5" t="str">
        <f t="shared" si="321"/>
        <v>August</v>
      </c>
      <c r="J4162">
        <f t="shared" si="322"/>
        <v>2020</v>
      </c>
      <c r="K4162">
        <f t="shared" si="323"/>
        <v>8</v>
      </c>
      <c r="L4162">
        <f t="shared" si="324"/>
        <v>18</v>
      </c>
      <c r="M4162">
        <v>3</v>
      </c>
    </row>
    <row r="4163" spans="1:13" x14ac:dyDescent="0.3">
      <c r="A4163" t="s">
        <v>4169</v>
      </c>
      <c r="B4163" t="s">
        <v>5008</v>
      </c>
      <c r="C4163">
        <v>58</v>
      </c>
      <c r="D4163" t="s">
        <v>5013</v>
      </c>
      <c r="E4163" t="s">
        <v>5020</v>
      </c>
      <c r="F4163">
        <v>200</v>
      </c>
      <c r="G4163" s="5">
        <v>44315.640115740738</v>
      </c>
      <c r="H4163" s="5" t="str">
        <f t="shared" ref="H4163:H4226" si="325">TEXT(G4163,"DDDD")</f>
        <v>Thursday</v>
      </c>
      <c r="I4163" s="5" t="str">
        <f t="shared" ref="I4163:I4226" si="326">TEXT(G4163,"mmmm")</f>
        <v>April</v>
      </c>
      <c r="J4163">
        <f t="shared" ref="J4163:J4226" si="327">YEAR(G4163)</f>
        <v>2021</v>
      </c>
      <c r="K4163">
        <f t="shared" ref="K4163:K4226" si="328">MONTH(G4163)</f>
        <v>4</v>
      </c>
      <c r="L4163">
        <f t="shared" ref="L4163:L4226" si="329">DAY(G4163)</f>
        <v>29</v>
      </c>
      <c r="M4163">
        <v>4</v>
      </c>
    </row>
    <row r="4164" spans="1:13" x14ac:dyDescent="0.3">
      <c r="A4164" t="s">
        <v>4170</v>
      </c>
      <c r="B4164" t="s">
        <v>5009</v>
      </c>
      <c r="C4164">
        <v>62</v>
      </c>
      <c r="D4164" t="s">
        <v>5013</v>
      </c>
      <c r="E4164" t="s">
        <v>5015</v>
      </c>
      <c r="F4164">
        <v>200</v>
      </c>
      <c r="G4164" s="5">
        <v>43928.110300925917</v>
      </c>
      <c r="H4164" s="5" t="str">
        <f t="shared" si="325"/>
        <v>Tuesday</v>
      </c>
      <c r="I4164" s="5" t="str">
        <f t="shared" si="326"/>
        <v>April</v>
      </c>
      <c r="J4164">
        <f t="shared" si="327"/>
        <v>2020</v>
      </c>
      <c r="K4164">
        <f t="shared" si="328"/>
        <v>4</v>
      </c>
      <c r="L4164">
        <f t="shared" si="329"/>
        <v>7</v>
      </c>
      <c r="M4164">
        <v>3</v>
      </c>
    </row>
    <row r="4165" spans="1:13" x14ac:dyDescent="0.3">
      <c r="A4165" t="s">
        <v>4171</v>
      </c>
      <c r="B4165" t="s">
        <v>5008</v>
      </c>
      <c r="C4165">
        <v>52</v>
      </c>
      <c r="D4165" t="s">
        <v>5012</v>
      </c>
      <c r="E4165" t="s">
        <v>5016</v>
      </c>
      <c r="F4165">
        <v>1400</v>
      </c>
      <c r="G4165" s="5">
        <v>45195.2424537037</v>
      </c>
      <c r="H4165" s="5" t="str">
        <f t="shared" si="325"/>
        <v>Tuesday</v>
      </c>
      <c r="I4165" s="5" t="str">
        <f t="shared" si="326"/>
        <v>September</v>
      </c>
      <c r="J4165">
        <f t="shared" si="327"/>
        <v>2023</v>
      </c>
      <c r="K4165">
        <f t="shared" si="328"/>
        <v>9</v>
      </c>
      <c r="L4165">
        <f t="shared" si="329"/>
        <v>26</v>
      </c>
      <c r="M4165">
        <v>3</v>
      </c>
    </row>
    <row r="4166" spans="1:13" x14ac:dyDescent="0.3">
      <c r="A4166" t="s">
        <v>4172</v>
      </c>
      <c r="B4166" t="s">
        <v>5009</v>
      </c>
      <c r="C4166">
        <v>43</v>
      </c>
      <c r="D4166" t="s">
        <v>5012</v>
      </c>
      <c r="E4166" t="s">
        <v>5015</v>
      </c>
      <c r="F4166">
        <v>500</v>
      </c>
      <c r="G4166" s="5">
        <v>44631.256145833337</v>
      </c>
      <c r="H4166" s="5" t="str">
        <f t="shared" si="325"/>
        <v>Friday</v>
      </c>
      <c r="I4166" s="5" t="str">
        <f t="shared" si="326"/>
        <v>March</v>
      </c>
      <c r="J4166">
        <f t="shared" si="327"/>
        <v>2022</v>
      </c>
      <c r="K4166">
        <f t="shared" si="328"/>
        <v>3</v>
      </c>
      <c r="L4166">
        <f t="shared" si="329"/>
        <v>11</v>
      </c>
      <c r="M4166">
        <v>2</v>
      </c>
    </row>
    <row r="4167" spans="1:13" x14ac:dyDescent="0.3">
      <c r="A4167" t="s">
        <v>4173</v>
      </c>
      <c r="B4167" t="s">
        <v>5008</v>
      </c>
      <c r="C4167">
        <v>63</v>
      </c>
      <c r="D4167" t="s">
        <v>5013</v>
      </c>
      <c r="E4167" t="s">
        <v>5016</v>
      </c>
      <c r="F4167">
        <v>550</v>
      </c>
      <c r="G4167" s="5">
        <v>45235.760381944441</v>
      </c>
      <c r="H4167" s="5" t="str">
        <f t="shared" si="325"/>
        <v>Sunday</v>
      </c>
      <c r="I4167" s="5" t="str">
        <f t="shared" si="326"/>
        <v>November</v>
      </c>
      <c r="J4167">
        <f t="shared" si="327"/>
        <v>2023</v>
      </c>
      <c r="K4167">
        <f t="shared" si="328"/>
        <v>11</v>
      </c>
      <c r="L4167">
        <f t="shared" si="329"/>
        <v>5</v>
      </c>
      <c r="M4167">
        <v>3</v>
      </c>
    </row>
    <row r="4168" spans="1:13" x14ac:dyDescent="0.3">
      <c r="A4168" t="s">
        <v>4174</v>
      </c>
      <c r="B4168" t="s">
        <v>5008</v>
      </c>
      <c r="C4168">
        <v>38</v>
      </c>
      <c r="D4168" t="s">
        <v>5010</v>
      </c>
      <c r="E4168" t="s">
        <v>5019</v>
      </c>
      <c r="F4168">
        <v>1150</v>
      </c>
      <c r="G4168" s="5">
        <v>44922.758217592593</v>
      </c>
      <c r="H4168" s="5" t="str">
        <f t="shared" si="325"/>
        <v>Tuesday</v>
      </c>
      <c r="I4168" s="5" t="str">
        <f t="shared" si="326"/>
        <v>December</v>
      </c>
      <c r="J4168">
        <f t="shared" si="327"/>
        <v>2022</v>
      </c>
      <c r="K4168">
        <f t="shared" si="328"/>
        <v>12</v>
      </c>
      <c r="L4168">
        <f t="shared" si="329"/>
        <v>27</v>
      </c>
      <c r="M4168">
        <v>1</v>
      </c>
    </row>
    <row r="4169" spans="1:13" x14ac:dyDescent="0.3">
      <c r="A4169" t="s">
        <v>4175</v>
      </c>
      <c r="B4169" t="s">
        <v>5008</v>
      </c>
      <c r="C4169">
        <v>27</v>
      </c>
      <c r="D4169" t="s">
        <v>5012</v>
      </c>
      <c r="E4169" t="s">
        <v>5019</v>
      </c>
      <c r="F4169">
        <v>150</v>
      </c>
      <c r="G4169" s="5">
        <v>44849.331689814811</v>
      </c>
      <c r="H4169" s="5" t="str">
        <f t="shared" si="325"/>
        <v>Saturday</v>
      </c>
      <c r="I4169" s="5" t="str">
        <f t="shared" si="326"/>
        <v>October</v>
      </c>
      <c r="J4169">
        <f t="shared" si="327"/>
        <v>2022</v>
      </c>
      <c r="K4169">
        <f t="shared" si="328"/>
        <v>10</v>
      </c>
      <c r="L4169">
        <f t="shared" si="329"/>
        <v>15</v>
      </c>
      <c r="M4169">
        <v>3</v>
      </c>
    </row>
    <row r="4170" spans="1:13" x14ac:dyDescent="0.3">
      <c r="A4170" t="s">
        <v>4176</v>
      </c>
      <c r="B4170" t="s">
        <v>5008</v>
      </c>
      <c r="C4170">
        <v>33</v>
      </c>
      <c r="D4170" t="s">
        <v>5012</v>
      </c>
      <c r="E4170" t="s">
        <v>5020</v>
      </c>
      <c r="F4170">
        <v>1950</v>
      </c>
      <c r="G4170" s="5">
        <v>43915.189699074072</v>
      </c>
      <c r="H4170" s="5" t="str">
        <f t="shared" si="325"/>
        <v>Wednesday</v>
      </c>
      <c r="I4170" s="5" t="str">
        <f t="shared" si="326"/>
        <v>March</v>
      </c>
      <c r="J4170">
        <f t="shared" si="327"/>
        <v>2020</v>
      </c>
      <c r="K4170">
        <f t="shared" si="328"/>
        <v>3</v>
      </c>
      <c r="L4170">
        <f t="shared" si="329"/>
        <v>25</v>
      </c>
      <c r="M4170">
        <v>2</v>
      </c>
    </row>
    <row r="4171" spans="1:13" x14ac:dyDescent="0.3">
      <c r="A4171" t="s">
        <v>4177</v>
      </c>
      <c r="B4171" t="s">
        <v>5008</v>
      </c>
      <c r="C4171">
        <v>24</v>
      </c>
      <c r="D4171" t="s">
        <v>5011</v>
      </c>
      <c r="E4171" t="s">
        <v>5019</v>
      </c>
      <c r="F4171">
        <v>1950</v>
      </c>
      <c r="G4171" s="5">
        <v>44211.75677083333</v>
      </c>
      <c r="H4171" s="5" t="str">
        <f t="shared" si="325"/>
        <v>Friday</v>
      </c>
      <c r="I4171" s="5" t="str">
        <f t="shared" si="326"/>
        <v>January</v>
      </c>
      <c r="J4171">
        <f t="shared" si="327"/>
        <v>2021</v>
      </c>
      <c r="K4171">
        <f t="shared" si="328"/>
        <v>1</v>
      </c>
      <c r="L4171">
        <f t="shared" si="329"/>
        <v>15</v>
      </c>
      <c r="M4171">
        <v>2</v>
      </c>
    </row>
    <row r="4172" spans="1:13" x14ac:dyDescent="0.3">
      <c r="A4172" t="s">
        <v>4178</v>
      </c>
      <c r="B4172" t="s">
        <v>5008</v>
      </c>
      <c r="C4172">
        <v>21</v>
      </c>
      <c r="D4172" t="s">
        <v>5013</v>
      </c>
      <c r="E4172" t="s">
        <v>5017</v>
      </c>
      <c r="F4172">
        <v>850</v>
      </c>
      <c r="G4172" s="5">
        <v>44857.283460648148</v>
      </c>
      <c r="H4172" s="5" t="str">
        <f t="shared" si="325"/>
        <v>Sunday</v>
      </c>
      <c r="I4172" s="5" t="str">
        <f t="shared" si="326"/>
        <v>October</v>
      </c>
      <c r="J4172">
        <f t="shared" si="327"/>
        <v>2022</v>
      </c>
      <c r="K4172">
        <f t="shared" si="328"/>
        <v>10</v>
      </c>
      <c r="L4172">
        <f t="shared" si="329"/>
        <v>23</v>
      </c>
      <c r="M4172">
        <v>1</v>
      </c>
    </row>
    <row r="4173" spans="1:13" x14ac:dyDescent="0.3">
      <c r="A4173" t="s">
        <v>4179</v>
      </c>
      <c r="B4173" t="s">
        <v>5008</v>
      </c>
      <c r="C4173">
        <v>44</v>
      </c>
      <c r="D4173" t="s">
        <v>5011</v>
      </c>
      <c r="E4173" t="s">
        <v>5020</v>
      </c>
      <c r="F4173">
        <v>1100</v>
      </c>
      <c r="G4173" s="5">
        <v>45237.023692129631</v>
      </c>
      <c r="H4173" s="5" t="str">
        <f t="shared" si="325"/>
        <v>Tuesday</v>
      </c>
      <c r="I4173" s="5" t="str">
        <f t="shared" si="326"/>
        <v>November</v>
      </c>
      <c r="J4173">
        <f t="shared" si="327"/>
        <v>2023</v>
      </c>
      <c r="K4173">
        <f t="shared" si="328"/>
        <v>11</v>
      </c>
      <c r="L4173">
        <f t="shared" si="329"/>
        <v>7</v>
      </c>
      <c r="M4173">
        <v>2</v>
      </c>
    </row>
    <row r="4174" spans="1:13" x14ac:dyDescent="0.3">
      <c r="A4174" t="s">
        <v>4180</v>
      </c>
      <c r="B4174" t="s">
        <v>5008</v>
      </c>
      <c r="C4174">
        <v>69</v>
      </c>
      <c r="D4174" t="s">
        <v>5010</v>
      </c>
      <c r="E4174" t="s">
        <v>5015</v>
      </c>
      <c r="F4174">
        <v>1350</v>
      </c>
      <c r="G4174" s="5">
        <v>44956.573217592602</v>
      </c>
      <c r="H4174" s="5" t="str">
        <f t="shared" si="325"/>
        <v>Monday</v>
      </c>
      <c r="I4174" s="5" t="str">
        <f t="shared" si="326"/>
        <v>January</v>
      </c>
      <c r="J4174">
        <f t="shared" si="327"/>
        <v>2023</v>
      </c>
      <c r="K4174">
        <f t="shared" si="328"/>
        <v>1</v>
      </c>
      <c r="L4174">
        <f t="shared" si="329"/>
        <v>30</v>
      </c>
      <c r="M4174">
        <v>3</v>
      </c>
    </row>
    <row r="4175" spans="1:13" x14ac:dyDescent="0.3">
      <c r="A4175" t="s">
        <v>4181</v>
      </c>
      <c r="B4175" t="s">
        <v>5009</v>
      </c>
      <c r="C4175">
        <v>43</v>
      </c>
      <c r="D4175" t="s">
        <v>5012</v>
      </c>
      <c r="E4175" t="s">
        <v>5019</v>
      </c>
      <c r="F4175">
        <v>800</v>
      </c>
      <c r="G4175" s="5">
        <v>43884.309189814812</v>
      </c>
      <c r="H4175" s="5" t="str">
        <f t="shared" si="325"/>
        <v>Sunday</v>
      </c>
      <c r="I4175" s="5" t="str">
        <f t="shared" si="326"/>
        <v>February</v>
      </c>
      <c r="J4175">
        <f t="shared" si="327"/>
        <v>2020</v>
      </c>
      <c r="K4175">
        <f t="shared" si="328"/>
        <v>2</v>
      </c>
      <c r="L4175">
        <f t="shared" si="329"/>
        <v>23</v>
      </c>
      <c r="M4175">
        <v>3</v>
      </c>
    </row>
    <row r="4176" spans="1:13" x14ac:dyDescent="0.3">
      <c r="A4176" t="s">
        <v>4182</v>
      </c>
      <c r="B4176" t="s">
        <v>5009</v>
      </c>
      <c r="C4176">
        <v>42</v>
      </c>
      <c r="D4176" t="s">
        <v>5012</v>
      </c>
      <c r="E4176" t="s">
        <v>5018</v>
      </c>
      <c r="F4176">
        <v>800</v>
      </c>
      <c r="G4176" s="5">
        <v>44060.750358796293</v>
      </c>
      <c r="H4176" s="5" t="str">
        <f t="shared" si="325"/>
        <v>Monday</v>
      </c>
      <c r="I4176" s="5" t="str">
        <f t="shared" si="326"/>
        <v>August</v>
      </c>
      <c r="J4176">
        <f t="shared" si="327"/>
        <v>2020</v>
      </c>
      <c r="K4176">
        <f t="shared" si="328"/>
        <v>8</v>
      </c>
      <c r="L4176">
        <f t="shared" si="329"/>
        <v>17</v>
      </c>
      <c r="M4176">
        <v>2</v>
      </c>
    </row>
    <row r="4177" spans="1:13" x14ac:dyDescent="0.3">
      <c r="A4177" t="s">
        <v>4183</v>
      </c>
      <c r="B4177" t="s">
        <v>5008</v>
      </c>
      <c r="C4177">
        <v>48</v>
      </c>
      <c r="D4177" t="s">
        <v>5014</v>
      </c>
      <c r="E4177" t="s">
        <v>5019</v>
      </c>
      <c r="F4177">
        <v>1000</v>
      </c>
      <c r="G4177" s="5">
        <v>45116.470937500002</v>
      </c>
      <c r="H4177" s="5" t="str">
        <f t="shared" si="325"/>
        <v>Sunday</v>
      </c>
      <c r="I4177" s="5" t="str">
        <f t="shared" si="326"/>
        <v>July</v>
      </c>
      <c r="J4177">
        <f t="shared" si="327"/>
        <v>2023</v>
      </c>
      <c r="K4177">
        <f t="shared" si="328"/>
        <v>7</v>
      </c>
      <c r="L4177">
        <f t="shared" si="329"/>
        <v>9</v>
      </c>
      <c r="M4177">
        <v>3</v>
      </c>
    </row>
    <row r="4178" spans="1:13" x14ac:dyDescent="0.3">
      <c r="A4178" t="s">
        <v>4184</v>
      </c>
      <c r="B4178" t="s">
        <v>5009</v>
      </c>
      <c r="C4178">
        <v>28</v>
      </c>
      <c r="D4178" t="s">
        <v>5010</v>
      </c>
      <c r="E4178" t="s">
        <v>5020</v>
      </c>
      <c r="F4178">
        <v>150</v>
      </c>
      <c r="G4178" s="5">
        <v>43927.551365740743</v>
      </c>
      <c r="H4178" s="5" t="str">
        <f t="shared" si="325"/>
        <v>Monday</v>
      </c>
      <c r="I4178" s="5" t="str">
        <f t="shared" si="326"/>
        <v>April</v>
      </c>
      <c r="J4178">
        <f t="shared" si="327"/>
        <v>2020</v>
      </c>
      <c r="K4178">
        <f t="shared" si="328"/>
        <v>4</v>
      </c>
      <c r="L4178">
        <f t="shared" si="329"/>
        <v>6</v>
      </c>
      <c r="M4178">
        <v>3</v>
      </c>
    </row>
    <row r="4179" spans="1:13" x14ac:dyDescent="0.3">
      <c r="A4179" t="s">
        <v>4185</v>
      </c>
      <c r="B4179" t="s">
        <v>5009</v>
      </c>
      <c r="C4179">
        <v>65</v>
      </c>
      <c r="D4179" t="s">
        <v>5013</v>
      </c>
      <c r="E4179" t="s">
        <v>5017</v>
      </c>
      <c r="F4179">
        <v>1650</v>
      </c>
      <c r="G4179" s="5">
        <v>44831.033761574072</v>
      </c>
      <c r="H4179" s="5" t="str">
        <f t="shared" si="325"/>
        <v>Tuesday</v>
      </c>
      <c r="I4179" s="5" t="str">
        <f t="shared" si="326"/>
        <v>September</v>
      </c>
      <c r="J4179">
        <f t="shared" si="327"/>
        <v>2022</v>
      </c>
      <c r="K4179">
        <f t="shared" si="328"/>
        <v>9</v>
      </c>
      <c r="L4179">
        <f t="shared" si="329"/>
        <v>27</v>
      </c>
      <c r="M4179">
        <v>3</v>
      </c>
    </row>
    <row r="4180" spans="1:13" x14ac:dyDescent="0.3">
      <c r="A4180" t="s">
        <v>4186</v>
      </c>
      <c r="B4180" t="s">
        <v>5008</v>
      </c>
      <c r="C4180">
        <v>37</v>
      </c>
      <c r="D4180" t="s">
        <v>5013</v>
      </c>
      <c r="E4180" t="s">
        <v>5019</v>
      </c>
      <c r="F4180">
        <v>100</v>
      </c>
      <c r="G4180" s="5">
        <v>44010.867326388892</v>
      </c>
      <c r="H4180" s="5" t="str">
        <f t="shared" si="325"/>
        <v>Sunday</v>
      </c>
      <c r="I4180" s="5" t="str">
        <f t="shared" si="326"/>
        <v>June</v>
      </c>
      <c r="J4180">
        <f t="shared" si="327"/>
        <v>2020</v>
      </c>
      <c r="K4180">
        <f t="shared" si="328"/>
        <v>6</v>
      </c>
      <c r="L4180">
        <f t="shared" si="329"/>
        <v>28</v>
      </c>
      <c r="M4180">
        <v>4</v>
      </c>
    </row>
    <row r="4181" spans="1:13" x14ac:dyDescent="0.3">
      <c r="A4181" t="s">
        <v>4187</v>
      </c>
      <c r="B4181" t="s">
        <v>5008</v>
      </c>
      <c r="C4181">
        <v>53</v>
      </c>
      <c r="D4181" t="s">
        <v>5013</v>
      </c>
      <c r="E4181" t="s">
        <v>5019</v>
      </c>
      <c r="F4181">
        <v>1950</v>
      </c>
      <c r="G4181" s="5">
        <v>44888.081701388888</v>
      </c>
      <c r="H4181" s="5" t="str">
        <f t="shared" si="325"/>
        <v>Wednesday</v>
      </c>
      <c r="I4181" s="5" t="str">
        <f t="shared" si="326"/>
        <v>November</v>
      </c>
      <c r="J4181">
        <f t="shared" si="327"/>
        <v>2022</v>
      </c>
      <c r="K4181">
        <f t="shared" si="328"/>
        <v>11</v>
      </c>
      <c r="L4181">
        <f t="shared" si="329"/>
        <v>23</v>
      </c>
      <c r="M4181">
        <v>3</v>
      </c>
    </row>
    <row r="4182" spans="1:13" x14ac:dyDescent="0.3">
      <c r="A4182" t="s">
        <v>4188</v>
      </c>
      <c r="B4182" t="s">
        <v>5008</v>
      </c>
      <c r="C4182">
        <v>43</v>
      </c>
      <c r="D4182" t="s">
        <v>5010</v>
      </c>
      <c r="E4182" t="s">
        <v>5019</v>
      </c>
      <c r="F4182">
        <v>1350</v>
      </c>
      <c r="G4182" s="5">
        <v>44204.901041666657</v>
      </c>
      <c r="H4182" s="5" t="str">
        <f t="shared" si="325"/>
        <v>Friday</v>
      </c>
      <c r="I4182" s="5" t="str">
        <f t="shared" si="326"/>
        <v>January</v>
      </c>
      <c r="J4182">
        <f t="shared" si="327"/>
        <v>2021</v>
      </c>
      <c r="K4182">
        <f t="shared" si="328"/>
        <v>1</v>
      </c>
      <c r="L4182">
        <f t="shared" si="329"/>
        <v>8</v>
      </c>
      <c r="M4182">
        <v>3</v>
      </c>
    </row>
    <row r="4183" spans="1:13" x14ac:dyDescent="0.3">
      <c r="A4183" t="s">
        <v>4189</v>
      </c>
      <c r="B4183" t="s">
        <v>5009</v>
      </c>
      <c r="C4183">
        <v>43</v>
      </c>
      <c r="D4183" t="s">
        <v>5014</v>
      </c>
      <c r="E4183" t="s">
        <v>5015</v>
      </c>
      <c r="F4183">
        <v>750</v>
      </c>
      <c r="G4183" s="5">
        <v>45214.601342592592</v>
      </c>
      <c r="H4183" s="5" t="str">
        <f t="shared" si="325"/>
        <v>Sunday</v>
      </c>
      <c r="I4183" s="5" t="str">
        <f t="shared" si="326"/>
        <v>October</v>
      </c>
      <c r="J4183">
        <f t="shared" si="327"/>
        <v>2023</v>
      </c>
      <c r="K4183">
        <f t="shared" si="328"/>
        <v>10</v>
      </c>
      <c r="L4183">
        <f t="shared" si="329"/>
        <v>15</v>
      </c>
      <c r="M4183">
        <v>3</v>
      </c>
    </row>
    <row r="4184" spans="1:13" x14ac:dyDescent="0.3">
      <c r="A4184" t="s">
        <v>4190</v>
      </c>
      <c r="B4184" t="s">
        <v>5009</v>
      </c>
      <c r="C4184">
        <v>43</v>
      </c>
      <c r="D4184" t="s">
        <v>5014</v>
      </c>
      <c r="E4184" t="s">
        <v>5017</v>
      </c>
      <c r="F4184">
        <v>350</v>
      </c>
      <c r="G4184" s="5">
        <v>44879.467349537037</v>
      </c>
      <c r="H4184" s="5" t="str">
        <f t="shared" si="325"/>
        <v>Monday</v>
      </c>
      <c r="I4184" s="5" t="str">
        <f t="shared" si="326"/>
        <v>November</v>
      </c>
      <c r="J4184">
        <f t="shared" si="327"/>
        <v>2022</v>
      </c>
      <c r="K4184">
        <f t="shared" si="328"/>
        <v>11</v>
      </c>
      <c r="L4184">
        <f t="shared" si="329"/>
        <v>14</v>
      </c>
      <c r="M4184">
        <v>4</v>
      </c>
    </row>
    <row r="4185" spans="1:13" x14ac:dyDescent="0.3">
      <c r="A4185" t="s">
        <v>4191</v>
      </c>
      <c r="B4185" t="s">
        <v>5008</v>
      </c>
      <c r="C4185">
        <v>34</v>
      </c>
      <c r="D4185" t="s">
        <v>5011</v>
      </c>
      <c r="E4185" t="s">
        <v>5019</v>
      </c>
      <c r="F4185">
        <v>450</v>
      </c>
      <c r="G4185" s="5">
        <v>43953.709710648152</v>
      </c>
      <c r="H4185" s="5" t="str">
        <f t="shared" si="325"/>
        <v>Saturday</v>
      </c>
      <c r="I4185" s="5" t="str">
        <f t="shared" si="326"/>
        <v>May</v>
      </c>
      <c r="J4185">
        <f t="shared" si="327"/>
        <v>2020</v>
      </c>
      <c r="K4185">
        <f t="shared" si="328"/>
        <v>5</v>
      </c>
      <c r="L4185">
        <f t="shared" si="329"/>
        <v>2</v>
      </c>
      <c r="M4185">
        <v>4</v>
      </c>
    </row>
    <row r="4186" spans="1:13" x14ac:dyDescent="0.3">
      <c r="A4186" t="s">
        <v>4192</v>
      </c>
      <c r="B4186" t="s">
        <v>5008</v>
      </c>
      <c r="C4186">
        <v>62</v>
      </c>
      <c r="D4186" t="s">
        <v>5010</v>
      </c>
      <c r="E4186" t="s">
        <v>5019</v>
      </c>
      <c r="F4186">
        <v>1000</v>
      </c>
      <c r="G4186" s="5">
        <v>44755.193749999999</v>
      </c>
      <c r="H4186" s="5" t="str">
        <f t="shared" si="325"/>
        <v>Wednesday</v>
      </c>
      <c r="I4186" s="5" t="str">
        <f t="shared" si="326"/>
        <v>July</v>
      </c>
      <c r="J4186">
        <f t="shared" si="327"/>
        <v>2022</v>
      </c>
      <c r="K4186">
        <f t="shared" si="328"/>
        <v>7</v>
      </c>
      <c r="L4186">
        <f t="shared" si="329"/>
        <v>13</v>
      </c>
      <c r="M4186">
        <v>4</v>
      </c>
    </row>
    <row r="4187" spans="1:13" x14ac:dyDescent="0.3">
      <c r="A4187" t="s">
        <v>4193</v>
      </c>
      <c r="B4187" t="s">
        <v>5009</v>
      </c>
      <c r="C4187">
        <v>28</v>
      </c>
      <c r="D4187" t="s">
        <v>5010</v>
      </c>
      <c r="E4187" t="s">
        <v>5018</v>
      </c>
      <c r="F4187">
        <v>300</v>
      </c>
      <c r="G4187" s="5">
        <v>44397.651134259257</v>
      </c>
      <c r="H4187" s="5" t="str">
        <f t="shared" si="325"/>
        <v>Tuesday</v>
      </c>
      <c r="I4187" s="5" t="str">
        <f t="shared" si="326"/>
        <v>July</v>
      </c>
      <c r="J4187">
        <f t="shared" si="327"/>
        <v>2021</v>
      </c>
      <c r="K4187">
        <f t="shared" si="328"/>
        <v>7</v>
      </c>
      <c r="L4187">
        <f t="shared" si="329"/>
        <v>20</v>
      </c>
      <c r="M4187">
        <v>3</v>
      </c>
    </row>
    <row r="4188" spans="1:13" x14ac:dyDescent="0.3">
      <c r="A4188" t="s">
        <v>4194</v>
      </c>
      <c r="B4188" t="s">
        <v>5008</v>
      </c>
      <c r="C4188">
        <v>47</v>
      </c>
      <c r="D4188" t="s">
        <v>5014</v>
      </c>
      <c r="E4188" t="s">
        <v>5015</v>
      </c>
      <c r="F4188">
        <v>600</v>
      </c>
      <c r="G4188" s="5">
        <v>45226.570381944453</v>
      </c>
      <c r="H4188" s="5" t="str">
        <f t="shared" si="325"/>
        <v>Friday</v>
      </c>
      <c r="I4188" s="5" t="str">
        <f t="shared" si="326"/>
        <v>October</v>
      </c>
      <c r="J4188">
        <f t="shared" si="327"/>
        <v>2023</v>
      </c>
      <c r="K4188">
        <f t="shared" si="328"/>
        <v>10</v>
      </c>
      <c r="L4188">
        <f t="shared" si="329"/>
        <v>27</v>
      </c>
      <c r="M4188">
        <v>1</v>
      </c>
    </row>
    <row r="4189" spans="1:13" x14ac:dyDescent="0.3">
      <c r="A4189" t="s">
        <v>4195</v>
      </c>
      <c r="B4189" t="s">
        <v>5009</v>
      </c>
      <c r="C4189">
        <v>52</v>
      </c>
      <c r="D4189" t="s">
        <v>5013</v>
      </c>
      <c r="E4189" t="s">
        <v>5015</v>
      </c>
      <c r="F4189">
        <v>1500</v>
      </c>
      <c r="G4189" s="5">
        <v>44682.884687500002</v>
      </c>
      <c r="H4189" s="5" t="str">
        <f t="shared" si="325"/>
        <v>Sunday</v>
      </c>
      <c r="I4189" s="5" t="str">
        <f t="shared" si="326"/>
        <v>May</v>
      </c>
      <c r="J4189">
        <f t="shared" si="327"/>
        <v>2022</v>
      </c>
      <c r="K4189">
        <f t="shared" si="328"/>
        <v>5</v>
      </c>
      <c r="L4189">
        <f t="shared" si="329"/>
        <v>1</v>
      </c>
      <c r="M4189">
        <v>1</v>
      </c>
    </row>
    <row r="4190" spans="1:13" x14ac:dyDescent="0.3">
      <c r="A4190" t="s">
        <v>4196</v>
      </c>
      <c r="B4190" t="s">
        <v>5009</v>
      </c>
      <c r="C4190">
        <v>58</v>
      </c>
      <c r="D4190" t="s">
        <v>5013</v>
      </c>
      <c r="E4190" t="s">
        <v>5017</v>
      </c>
      <c r="F4190">
        <v>1000</v>
      </c>
      <c r="G4190" s="5">
        <v>44069.323761574073</v>
      </c>
      <c r="H4190" s="5" t="str">
        <f t="shared" si="325"/>
        <v>Wednesday</v>
      </c>
      <c r="I4190" s="5" t="str">
        <f t="shared" si="326"/>
        <v>August</v>
      </c>
      <c r="J4190">
        <f t="shared" si="327"/>
        <v>2020</v>
      </c>
      <c r="K4190">
        <f t="shared" si="328"/>
        <v>8</v>
      </c>
      <c r="L4190">
        <f t="shared" si="329"/>
        <v>26</v>
      </c>
      <c r="M4190">
        <v>3</v>
      </c>
    </row>
    <row r="4191" spans="1:13" x14ac:dyDescent="0.3">
      <c r="A4191" t="s">
        <v>4197</v>
      </c>
      <c r="B4191" t="s">
        <v>5009</v>
      </c>
      <c r="C4191">
        <v>55</v>
      </c>
      <c r="D4191" t="s">
        <v>5011</v>
      </c>
      <c r="E4191" t="s">
        <v>5019</v>
      </c>
      <c r="F4191">
        <v>1000</v>
      </c>
      <c r="G4191" s="5">
        <v>44967.721180555563</v>
      </c>
      <c r="H4191" s="5" t="str">
        <f t="shared" si="325"/>
        <v>Friday</v>
      </c>
      <c r="I4191" s="5" t="str">
        <f t="shared" si="326"/>
        <v>February</v>
      </c>
      <c r="J4191">
        <f t="shared" si="327"/>
        <v>2023</v>
      </c>
      <c r="K4191">
        <f t="shared" si="328"/>
        <v>2</v>
      </c>
      <c r="L4191">
        <f t="shared" si="329"/>
        <v>10</v>
      </c>
      <c r="M4191">
        <v>3</v>
      </c>
    </row>
    <row r="4192" spans="1:13" x14ac:dyDescent="0.3">
      <c r="A4192" t="s">
        <v>4198</v>
      </c>
      <c r="B4192" t="s">
        <v>5009</v>
      </c>
      <c r="C4192">
        <v>39</v>
      </c>
      <c r="D4192" t="s">
        <v>5013</v>
      </c>
      <c r="E4192" t="s">
        <v>5018</v>
      </c>
      <c r="F4192">
        <v>1350</v>
      </c>
      <c r="G4192" s="5">
        <v>45152.592303240737</v>
      </c>
      <c r="H4192" s="5" t="str">
        <f t="shared" si="325"/>
        <v>Monday</v>
      </c>
      <c r="I4192" s="5" t="str">
        <f t="shared" si="326"/>
        <v>August</v>
      </c>
      <c r="J4192">
        <f t="shared" si="327"/>
        <v>2023</v>
      </c>
      <c r="K4192">
        <f t="shared" si="328"/>
        <v>8</v>
      </c>
      <c r="L4192">
        <f t="shared" si="329"/>
        <v>14</v>
      </c>
      <c r="M4192">
        <v>4</v>
      </c>
    </row>
    <row r="4193" spans="1:13" x14ac:dyDescent="0.3">
      <c r="A4193" t="s">
        <v>4199</v>
      </c>
      <c r="B4193" t="s">
        <v>5009</v>
      </c>
      <c r="C4193">
        <v>43</v>
      </c>
      <c r="D4193" t="s">
        <v>5013</v>
      </c>
      <c r="E4193" t="s">
        <v>5016</v>
      </c>
      <c r="F4193">
        <v>1000</v>
      </c>
      <c r="G4193" s="5">
        <v>45034.727812500001</v>
      </c>
      <c r="H4193" s="5" t="str">
        <f t="shared" si="325"/>
        <v>Tuesday</v>
      </c>
      <c r="I4193" s="5" t="str">
        <f t="shared" si="326"/>
        <v>April</v>
      </c>
      <c r="J4193">
        <f t="shared" si="327"/>
        <v>2023</v>
      </c>
      <c r="K4193">
        <f t="shared" si="328"/>
        <v>4</v>
      </c>
      <c r="L4193">
        <f t="shared" si="329"/>
        <v>18</v>
      </c>
      <c r="M4193">
        <v>1</v>
      </c>
    </row>
    <row r="4194" spans="1:13" x14ac:dyDescent="0.3">
      <c r="A4194" t="s">
        <v>4200</v>
      </c>
      <c r="B4194" t="s">
        <v>5009</v>
      </c>
      <c r="C4194">
        <v>60</v>
      </c>
      <c r="D4194" t="s">
        <v>5013</v>
      </c>
      <c r="E4194" t="s">
        <v>5020</v>
      </c>
      <c r="F4194">
        <v>350</v>
      </c>
      <c r="G4194" s="5">
        <v>44710.84716435185</v>
      </c>
      <c r="H4194" s="5" t="str">
        <f t="shared" si="325"/>
        <v>Sunday</v>
      </c>
      <c r="I4194" s="5" t="str">
        <f t="shared" si="326"/>
        <v>May</v>
      </c>
      <c r="J4194">
        <f t="shared" si="327"/>
        <v>2022</v>
      </c>
      <c r="K4194">
        <f t="shared" si="328"/>
        <v>5</v>
      </c>
      <c r="L4194">
        <f t="shared" si="329"/>
        <v>29</v>
      </c>
      <c r="M4194">
        <v>4</v>
      </c>
    </row>
    <row r="4195" spans="1:13" x14ac:dyDescent="0.3">
      <c r="A4195" t="s">
        <v>4201</v>
      </c>
      <c r="B4195" t="s">
        <v>5009</v>
      </c>
      <c r="C4195">
        <v>65</v>
      </c>
      <c r="D4195" t="s">
        <v>5012</v>
      </c>
      <c r="E4195" t="s">
        <v>5019</v>
      </c>
      <c r="F4195">
        <v>1000</v>
      </c>
      <c r="G4195" s="5">
        <v>45225.666932870372</v>
      </c>
      <c r="H4195" s="5" t="str">
        <f t="shared" si="325"/>
        <v>Thursday</v>
      </c>
      <c r="I4195" s="5" t="str">
        <f t="shared" si="326"/>
        <v>October</v>
      </c>
      <c r="J4195">
        <f t="shared" si="327"/>
        <v>2023</v>
      </c>
      <c r="K4195">
        <f t="shared" si="328"/>
        <v>10</v>
      </c>
      <c r="L4195">
        <f t="shared" si="329"/>
        <v>26</v>
      </c>
      <c r="M4195">
        <v>2</v>
      </c>
    </row>
    <row r="4196" spans="1:13" x14ac:dyDescent="0.3">
      <c r="A4196" t="s">
        <v>4202</v>
      </c>
      <c r="B4196" t="s">
        <v>5009</v>
      </c>
      <c r="C4196">
        <v>68</v>
      </c>
      <c r="D4196" t="s">
        <v>5011</v>
      </c>
      <c r="E4196" t="s">
        <v>5015</v>
      </c>
      <c r="F4196">
        <v>1000</v>
      </c>
      <c r="G4196" s="5">
        <v>44294.545312499999</v>
      </c>
      <c r="H4196" s="5" t="str">
        <f t="shared" si="325"/>
        <v>Thursday</v>
      </c>
      <c r="I4196" s="5" t="str">
        <f t="shared" si="326"/>
        <v>April</v>
      </c>
      <c r="J4196">
        <f t="shared" si="327"/>
        <v>2021</v>
      </c>
      <c r="K4196">
        <f t="shared" si="328"/>
        <v>4</v>
      </c>
      <c r="L4196">
        <f t="shared" si="329"/>
        <v>8</v>
      </c>
      <c r="M4196">
        <v>2</v>
      </c>
    </row>
    <row r="4197" spans="1:13" x14ac:dyDescent="0.3">
      <c r="A4197" t="s">
        <v>4203</v>
      </c>
      <c r="B4197" t="s">
        <v>5008</v>
      </c>
      <c r="C4197">
        <v>44</v>
      </c>
      <c r="D4197" t="s">
        <v>5014</v>
      </c>
      <c r="E4197" t="s">
        <v>5018</v>
      </c>
      <c r="F4197">
        <v>1500</v>
      </c>
      <c r="G4197" s="5">
        <v>44205.578020833331</v>
      </c>
      <c r="H4197" s="5" t="str">
        <f t="shared" si="325"/>
        <v>Saturday</v>
      </c>
      <c r="I4197" s="5" t="str">
        <f t="shared" si="326"/>
        <v>January</v>
      </c>
      <c r="J4197">
        <f t="shared" si="327"/>
        <v>2021</v>
      </c>
      <c r="K4197">
        <f t="shared" si="328"/>
        <v>1</v>
      </c>
      <c r="L4197">
        <f t="shared" si="329"/>
        <v>9</v>
      </c>
      <c r="M4197">
        <v>3</v>
      </c>
    </row>
    <row r="4198" spans="1:13" x14ac:dyDescent="0.3">
      <c r="A4198" t="s">
        <v>4204</v>
      </c>
      <c r="B4198" t="s">
        <v>5008</v>
      </c>
      <c r="C4198">
        <v>54</v>
      </c>
      <c r="D4198" t="s">
        <v>5013</v>
      </c>
      <c r="E4198" t="s">
        <v>5017</v>
      </c>
      <c r="F4198">
        <v>400</v>
      </c>
      <c r="G4198" s="5">
        <v>44398.543576388889</v>
      </c>
      <c r="H4198" s="5" t="str">
        <f t="shared" si="325"/>
        <v>Wednesday</v>
      </c>
      <c r="I4198" s="5" t="str">
        <f t="shared" si="326"/>
        <v>July</v>
      </c>
      <c r="J4198">
        <f t="shared" si="327"/>
        <v>2021</v>
      </c>
      <c r="K4198">
        <f t="shared" si="328"/>
        <v>7</v>
      </c>
      <c r="L4198">
        <f t="shared" si="329"/>
        <v>21</v>
      </c>
      <c r="M4198">
        <v>1</v>
      </c>
    </row>
    <row r="4199" spans="1:13" x14ac:dyDescent="0.3">
      <c r="A4199" t="s">
        <v>4205</v>
      </c>
      <c r="B4199" t="s">
        <v>5008</v>
      </c>
      <c r="C4199">
        <v>63</v>
      </c>
      <c r="D4199" t="s">
        <v>5013</v>
      </c>
      <c r="E4199" t="s">
        <v>5018</v>
      </c>
      <c r="F4199">
        <v>100</v>
      </c>
      <c r="G4199" s="5">
        <v>44043.181689814817</v>
      </c>
      <c r="H4199" s="5" t="str">
        <f t="shared" si="325"/>
        <v>Friday</v>
      </c>
      <c r="I4199" s="5" t="str">
        <f t="shared" si="326"/>
        <v>July</v>
      </c>
      <c r="J4199">
        <f t="shared" si="327"/>
        <v>2020</v>
      </c>
      <c r="K4199">
        <f t="shared" si="328"/>
        <v>7</v>
      </c>
      <c r="L4199">
        <f t="shared" si="329"/>
        <v>31</v>
      </c>
      <c r="M4199">
        <v>3</v>
      </c>
    </row>
    <row r="4200" spans="1:13" x14ac:dyDescent="0.3">
      <c r="A4200" t="s">
        <v>4206</v>
      </c>
      <c r="B4200" t="s">
        <v>5008</v>
      </c>
      <c r="C4200">
        <v>66</v>
      </c>
      <c r="D4200" t="s">
        <v>5012</v>
      </c>
      <c r="E4200" t="s">
        <v>5019</v>
      </c>
      <c r="F4200">
        <v>700</v>
      </c>
      <c r="G4200" s="5">
        <v>45021.231944444437</v>
      </c>
      <c r="H4200" s="5" t="str">
        <f t="shared" si="325"/>
        <v>Wednesday</v>
      </c>
      <c r="I4200" s="5" t="str">
        <f t="shared" si="326"/>
        <v>April</v>
      </c>
      <c r="J4200">
        <f t="shared" si="327"/>
        <v>2023</v>
      </c>
      <c r="K4200">
        <f t="shared" si="328"/>
        <v>4</v>
      </c>
      <c r="L4200">
        <f t="shared" si="329"/>
        <v>5</v>
      </c>
      <c r="M4200">
        <v>1</v>
      </c>
    </row>
    <row r="4201" spans="1:13" x14ac:dyDescent="0.3">
      <c r="A4201" t="s">
        <v>4207</v>
      </c>
      <c r="B4201" t="s">
        <v>5009</v>
      </c>
      <c r="C4201">
        <v>52</v>
      </c>
      <c r="D4201" t="s">
        <v>5013</v>
      </c>
      <c r="E4201" t="s">
        <v>5020</v>
      </c>
      <c r="F4201">
        <v>500</v>
      </c>
      <c r="G4201" s="5">
        <v>44903.553460648152</v>
      </c>
      <c r="H4201" s="5" t="str">
        <f t="shared" si="325"/>
        <v>Thursday</v>
      </c>
      <c r="I4201" s="5" t="str">
        <f t="shared" si="326"/>
        <v>December</v>
      </c>
      <c r="J4201">
        <f t="shared" si="327"/>
        <v>2022</v>
      </c>
      <c r="K4201">
        <f t="shared" si="328"/>
        <v>12</v>
      </c>
      <c r="L4201">
        <f t="shared" si="329"/>
        <v>8</v>
      </c>
      <c r="M4201">
        <v>4</v>
      </c>
    </row>
    <row r="4202" spans="1:13" x14ac:dyDescent="0.3">
      <c r="A4202" t="s">
        <v>4208</v>
      </c>
      <c r="B4202" t="s">
        <v>5009</v>
      </c>
      <c r="C4202">
        <v>21</v>
      </c>
      <c r="D4202" t="s">
        <v>5012</v>
      </c>
      <c r="E4202" t="s">
        <v>5015</v>
      </c>
      <c r="F4202">
        <v>900</v>
      </c>
      <c r="G4202" s="5">
        <v>44403.12290509259</v>
      </c>
      <c r="H4202" s="5" t="str">
        <f t="shared" si="325"/>
        <v>Monday</v>
      </c>
      <c r="I4202" s="5" t="str">
        <f t="shared" si="326"/>
        <v>July</v>
      </c>
      <c r="J4202">
        <f t="shared" si="327"/>
        <v>2021</v>
      </c>
      <c r="K4202">
        <f t="shared" si="328"/>
        <v>7</v>
      </c>
      <c r="L4202">
        <f t="shared" si="329"/>
        <v>26</v>
      </c>
      <c r="M4202">
        <v>4</v>
      </c>
    </row>
    <row r="4203" spans="1:13" x14ac:dyDescent="0.3">
      <c r="A4203" t="s">
        <v>4209</v>
      </c>
      <c r="B4203" t="s">
        <v>5008</v>
      </c>
      <c r="C4203">
        <v>33</v>
      </c>
      <c r="D4203" t="s">
        <v>5011</v>
      </c>
      <c r="E4203" t="s">
        <v>5016</v>
      </c>
      <c r="F4203">
        <v>900</v>
      </c>
      <c r="G4203" s="5">
        <v>44790.001099537039</v>
      </c>
      <c r="H4203" s="5" t="str">
        <f t="shared" si="325"/>
        <v>Wednesday</v>
      </c>
      <c r="I4203" s="5" t="str">
        <f t="shared" si="326"/>
        <v>August</v>
      </c>
      <c r="J4203">
        <f t="shared" si="327"/>
        <v>2022</v>
      </c>
      <c r="K4203">
        <f t="shared" si="328"/>
        <v>8</v>
      </c>
      <c r="L4203">
        <f t="shared" si="329"/>
        <v>17</v>
      </c>
      <c r="M4203">
        <v>4</v>
      </c>
    </row>
    <row r="4204" spans="1:13" x14ac:dyDescent="0.3">
      <c r="A4204" t="s">
        <v>4210</v>
      </c>
      <c r="B4204" t="s">
        <v>5008</v>
      </c>
      <c r="C4204">
        <v>33</v>
      </c>
      <c r="D4204" t="s">
        <v>5013</v>
      </c>
      <c r="E4204" t="s">
        <v>5019</v>
      </c>
      <c r="F4204">
        <v>800</v>
      </c>
      <c r="G4204" s="5">
        <v>44789.204305555562</v>
      </c>
      <c r="H4204" s="5" t="str">
        <f t="shared" si="325"/>
        <v>Tuesday</v>
      </c>
      <c r="I4204" s="5" t="str">
        <f t="shared" si="326"/>
        <v>August</v>
      </c>
      <c r="J4204">
        <f t="shared" si="327"/>
        <v>2022</v>
      </c>
      <c r="K4204">
        <f t="shared" si="328"/>
        <v>8</v>
      </c>
      <c r="L4204">
        <f t="shared" si="329"/>
        <v>16</v>
      </c>
      <c r="M4204">
        <v>3</v>
      </c>
    </row>
    <row r="4205" spans="1:13" x14ac:dyDescent="0.3">
      <c r="A4205" t="s">
        <v>4211</v>
      </c>
      <c r="B4205" t="s">
        <v>5008</v>
      </c>
      <c r="C4205">
        <v>38</v>
      </c>
      <c r="D4205" t="s">
        <v>5013</v>
      </c>
      <c r="E4205" t="s">
        <v>5015</v>
      </c>
      <c r="F4205">
        <v>250</v>
      </c>
      <c r="G4205" s="5">
        <v>44568.975902777784</v>
      </c>
      <c r="H4205" s="5" t="str">
        <f t="shared" si="325"/>
        <v>Friday</v>
      </c>
      <c r="I4205" s="5" t="str">
        <f t="shared" si="326"/>
        <v>January</v>
      </c>
      <c r="J4205">
        <f t="shared" si="327"/>
        <v>2022</v>
      </c>
      <c r="K4205">
        <f t="shared" si="328"/>
        <v>1</v>
      </c>
      <c r="L4205">
        <f t="shared" si="329"/>
        <v>7</v>
      </c>
      <c r="M4205">
        <v>3</v>
      </c>
    </row>
    <row r="4206" spans="1:13" x14ac:dyDescent="0.3">
      <c r="A4206" t="s">
        <v>4212</v>
      </c>
      <c r="B4206" t="s">
        <v>5008</v>
      </c>
      <c r="C4206">
        <v>43</v>
      </c>
      <c r="D4206" t="s">
        <v>5013</v>
      </c>
      <c r="E4206" t="s">
        <v>5019</v>
      </c>
      <c r="F4206">
        <v>1550</v>
      </c>
      <c r="G4206" s="5">
        <v>45074.052777777782</v>
      </c>
      <c r="H4206" s="5" t="str">
        <f t="shared" si="325"/>
        <v>Sunday</v>
      </c>
      <c r="I4206" s="5" t="str">
        <f t="shared" si="326"/>
        <v>May</v>
      </c>
      <c r="J4206">
        <f t="shared" si="327"/>
        <v>2023</v>
      </c>
      <c r="K4206">
        <f t="shared" si="328"/>
        <v>5</v>
      </c>
      <c r="L4206">
        <f t="shared" si="329"/>
        <v>28</v>
      </c>
      <c r="M4206">
        <v>1</v>
      </c>
    </row>
    <row r="4207" spans="1:13" x14ac:dyDescent="0.3">
      <c r="A4207" t="s">
        <v>4213</v>
      </c>
      <c r="B4207" t="s">
        <v>5009</v>
      </c>
      <c r="C4207">
        <v>43</v>
      </c>
      <c r="D4207" t="s">
        <v>5013</v>
      </c>
      <c r="E4207" t="s">
        <v>5017</v>
      </c>
      <c r="F4207">
        <v>1850</v>
      </c>
      <c r="G4207" s="5">
        <v>44561.979513888888</v>
      </c>
      <c r="H4207" s="5" t="str">
        <f t="shared" si="325"/>
        <v>Friday</v>
      </c>
      <c r="I4207" s="5" t="str">
        <f t="shared" si="326"/>
        <v>December</v>
      </c>
      <c r="J4207">
        <f t="shared" si="327"/>
        <v>2021</v>
      </c>
      <c r="K4207">
        <f t="shared" si="328"/>
        <v>12</v>
      </c>
      <c r="L4207">
        <f t="shared" si="329"/>
        <v>31</v>
      </c>
      <c r="M4207">
        <v>2</v>
      </c>
    </row>
    <row r="4208" spans="1:13" x14ac:dyDescent="0.3">
      <c r="A4208" t="s">
        <v>4214</v>
      </c>
      <c r="B4208" t="s">
        <v>5009</v>
      </c>
      <c r="C4208">
        <v>53</v>
      </c>
      <c r="D4208" t="s">
        <v>5012</v>
      </c>
      <c r="E4208" t="s">
        <v>5015</v>
      </c>
      <c r="F4208">
        <v>1000</v>
      </c>
      <c r="G4208" s="5">
        <v>44556.06454861111</v>
      </c>
      <c r="H4208" s="5" t="str">
        <f t="shared" si="325"/>
        <v>Sunday</v>
      </c>
      <c r="I4208" s="5" t="str">
        <f t="shared" si="326"/>
        <v>December</v>
      </c>
      <c r="J4208">
        <f t="shared" si="327"/>
        <v>2021</v>
      </c>
      <c r="K4208">
        <f t="shared" si="328"/>
        <v>12</v>
      </c>
      <c r="L4208">
        <f t="shared" si="329"/>
        <v>26</v>
      </c>
      <c r="M4208">
        <v>3</v>
      </c>
    </row>
    <row r="4209" spans="1:13" x14ac:dyDescent="0.3">
      <c r="A4209" t="s">
        <v>4215</v>
      </c>
      <c r="B4209" t="s">
        <v>5009</v>
      </c>
      <c r="C4209">
        <v>36</v>
      </c>
      <c r="D4209" t="s">
        <v>5013</v>
      </c>
      <c r="E4209" t="s">
        <v>5018</v>
      </c>
      <c r="F4209">
        <v>1150</v>
      </c>
      <c r="G4209" s="5">
        <v>44774.699976851851</v>
      </c>
      <c r="H4209" s="5" t="str">
        <f t="shared" si="325"/>
        <v>Monday</v>
      </c>
      <c r="I4209" s="5" t="str">
        <f t="shared" si="326"/>
        <v>August</v>
      </c>
      <c r="J4209">
        <f t="shared" si="327"/>
        <v>2022</v>
      </c>
      <c r="K4209">
        <f t="shared" si="328"/>
        <v>8</v>
      </c>
      <c r="L4209">
        <f t="shared" si="329"/>
        <v>1</v>
      </c>
      <c r="M4209">
        <v>3</v>
      </c>
    </row>
    <row r="4210" spans="1:13" x14ac:dyDescent="0.3">
      <c r="A4210" t="s">
        <v>4216</v>
      </c>
      <c r="B4210" t="s">
        <v>5008</v>
      </c>
      <c r="C4210">
        <v>34</v>
      </c>
      <c r="D4210" t="s">
        <v>5010</v>
      </c>
      <c r="E4210" t="s">
        <v>5019</v>
      </c>
      <c r="F4210">
        <v>1600</v>
      </c>
      <c r="G4210" s="5">
        <v>45236.751446759263</v>
      </c>
      <c r="H4210" s="5" t="str">
        <f t="shared" si="325"/>
        <v>Monday</v>
      </c>
      <c r="I4210" s="5" t="str">
        <f t="shared" si="326"/>
        <v>November</v>
      </c>
      <c r="J4210">
        <f t="shared" si="327"/>
        <v>2023</v>
      </c>
      <c r="K4210">
        <f t="shared" si="328"/>
        <v>11</v>
      </c>
      <c r="L4210">
        <f t="shared" si="329"/>
        <v>6</v>
      </c>
      <c r="M4210">
        <v>2</v>
      </c>
    </row>
    <row r="4211" spans="1:13" x14ac:dyDescent="0.3">
      <c r="A4211" t="s">
        <v>4217</v>
      </c>
      <c r="B4211" t="s">
        <v>5008</v>
      </c>
      <c r="C4211">
        <v>62</v>
      </c>
      <c r="D4211" t="s">
        <v>5010</v>
      </c>
      <c r="E4211" t="s">
        <v>5020</v>
      </c>
      <c r="F4211">
        <v>850</v>
      </c>
      <c r="G4211" s="5">
        <v>43850.177986111114</v>
      </c>
      <c r="H4211" s="5" t="str">
        <f t="shared" si="325"/>
        <v>Monday</v>
      </c>
      <c r="I4211" s="5" t="str">
        <f t="shared" si="326"/>
        <v>January</v>
      </c>
      <c r="J4211">
        <f t="shared" si="327"/>
        <v>2020</v>
      </c>
      <c r="K4211">
        <f t="shared" si="328"/>
        <v>1</v>
      </c>
      <c r="L4211">
        <f t="shared" si="329"/>
        <v>20</v>
      </c>
      <c r="M4211">
        <v>2</v>
      </c>
    </row>
    <row r="4212" spans="1:13" x14ac:dyDescent="0.3">
      <c r="A4212" t="s">
        <v>4218</v>
      </c>
      <c r="B4212" t="s">
        <v>5008</v>
      </c>
      <c r="C4212">
        <v>43</v>
      </c>
      <c r="D4212" t="s">
        <v>5012</v>
      </c>
      <c r="E4212" t="s">
        <v>5016</v>
      </c>
      <c r="F4212">
        <v>650</v>
      </c>
      <c r="G4212" s="5">
        <v>45129.853622685187</v>
      </c>
      <c r="H4212" s="5" t="str">
        <f t="shared" si="325"/>
        <v>Saturday</v>
      </c>
      <c r="I4212" s="5" t="str">
        <f t="shared" si="326"/>
        <v>July</v>
      </c>
      <c r="J4212">
        <f t="shared" si="327"/>
        <v>2023</v>
      </c>
      <c r="K4212">
        <f t="shared" si="328"/>
        <v>7</v>
      </c>
      <c r="L4212">
        <f t="shared" si="329"/>
        <v>22</v>
      </c>
      <c r="M4212">
        <v>2</v>
      </c>
    </row>
    <row r="4213" spans="1:13" x14ac:dyDescent="0.3">
      <c r="A4213" t="s">
        <v>4219</v>
      </c>
      <c r="B4213" t="s">
        <v>5009</v>
      </c>
      <c r="C4213">
        <v>39</v>
      </c>
      <c r="D4213" t="s">
        <v>5013</v>
      </c>
      <c r="E4213" t="s">
        <v>5020</v>
      </c>
      <c r="F4213">
        <v>650</v>
      </c>
      <c r="G4213" s="5">
        <v>44542.229178240741</v>
      </c>
      <c r="H4213" s="5" t="str">
        <f t="shared" si="325"/>
        <v>Sunday</v>
      </c>
      <c r="I4213" s="5" t="str">
        <f t="shared" si="326"/>
        <v>December</v>
      </c>
      <c r="J4213">
        <f t="shared" si="327"/>
        <v>2021</v>
      </c>
      <c r="K4213">
        <f t="shared" si="328"/>
        <v>12</v>
      </c>
      <c r="L4213">
        <f t="shared" si="329"/>
        <v>12</v>
      </c>
      <c r="M4213">
        <v>3</v>
      </c>
    </row>
    <row r="4214" spans="1:13" x14ac:dyDescent="0.3">
      <c r="A4214" t="s">
        <v>4220</v>
      </c>
      <c r="B4214" t="s">
        <v>5009</v>
      </c>
      <c r="C4214">
        <v>43</v>
      </c>
      <c r="D4214" t="s">
        <v>5013</v>
      </c>
      <c r="E4214" t="s">
        <v>5018</v>
      </c>
      <c r="F4214">
        <v>850</v>
      </c>
      <c r="G4214" s="5">
        <v>45002.441469907397</v>
      </c>
      <c r="H4214" s="5" t="str">
        <f t="shared" si="325"/>
        <v>Friday</v>
      </c>
      <c r="I4214" s="5" t="str">
        <f t="shared" si="326"/>
        <v>March</v>
      </c>
      <c r="J4214">
        <f t="shared" si="327"/>
        <v>2023</v>
      </c>
      <c r="K4214">
        <f t="shared" si="328"/>
        <v>3</v>
      </c>
      <c r="L4214">
        <f t="shared" si="329"/>
        <v>17</v>
      </c>
      <c r="M4214">
        <v>2</v>
      </c>
    </row>
    <row r="4215" spans="1:13" x14ac:dyDescent="0.3">
      <c r="A4215" t="s">
        <v>4221</v>
      </c>
      <c r="B4215" t="s">
        <v>5008</v>
      </c>
      <c r="C4215">
        <v>43</v>
      </c>
      <c r="D4215" t="s">
        <v>5011</v>
      </c>
      <c r="E4215" t="s">
        <v>5016</v>
      </c>
      <c r="F4215">
        <v>750</v>
      </c>
      <c r="G4215" s="5">
        <v>45044.558634259258</v>
      </c>
      <c r="H4215" s="5" t="str">
        <f t="shared" si="325"/>
        <v>Friday</v>
      </c>
      <c r="I4215" s="5" t="str">
        <f t="shared" si="326"/>
        <v>April</v>
      </c>
      <c r="J4215">
        <f t="shared" si="327"/>
        <v>2023</v>
      </c>
      <c r="K4215">
        <f t="shared" si="328"/>
        <v>4</v>
      </c>
      <c r="L4215">
        <f t="shared" si="329"/>
        <v>28</v>
      </c>
      <c r="M4215">
        <v>2</v>
      </c>
    </row>
    <row r="4216" spans="1:13" x14ac:dyDescent="0.3">
      <c r="A4216" t="s">
        <v>4222</v>
      </c>
      <c r="B4216" t="s">
        <v>5009</v>
      </c>
      <c r="C4216">
        <v>45</v>
      </c>
      <c r="D4216" t="s">
        <v>5011</v>
      </c>
      <c r="E4216" t="s">
        <v>5016</v>
      </c>
      <c r="F4216">
        <v>1300</v>
      </c>
      <c r="G4216" s="5">
        <v>44005.580960648149</v>
      </c>
      <c r="H4216" s="5" t="str">
        <f t="shared" si="325"/>
        <v>Tuesday</v>
      </c>
      <c r="I4216" s="5" t="str">
        <f t="shared" si="326"/>
        <v>June</v>
      </c>
      <c r="J4216">
        <f t="shared" si="327"/>
        <v>2020</v>
      </c>
      <c r="K4216">
        <f t="shared" si="328"/>
        <v>6</v>
      </c>
      <c r="L4216">
        <f t="shared" si="329"/>
        <v>23</v>
      </c>
      <c r="M4216">
        <v>1</v>
      </c>
    </row>
    <row r="4217" spans="1:13" x14ac:dyDescent="0.3">
      <c r="A4217" t="s">
        <v>4223</v>
      </c>
      <c r="B4217" t="s">
        <v>5009</v>
      </c>
      <c r="C4217">
        <v>18</v>
      </c>
      <c r="D4217" t="s">
        <v>5013</v>
      </c>
      <c r="E4217" t="s">
        <v>5019</v>
      </c>
      <c r="F4217">
        <v>1400</v>
      </c>
      <c r="G4217" s="5">
        <v>43945.64135416667</v>
      </c>
      <c r="H4217" s="5" t="str">
        <f t="shared" si="325"/>
        <v>Friday</v>
      </c>
      <c r="I4217" s="5" t="str">
        <f t="shared" si="326"/>
        <v>April</v>
      </c>
      <c r="J4217">
        <f t="shared" si="327"/>
        <v>2020</v>
      </c>
      <c r="K4217">
        <f t="shared" si="328"/>
        <v>4</v>
      </c>
      <c r="L4217">
        <f t="shared" si="329"/>
        <v>24</v>
      </c>
      <c r="M4217">
        <v>4</v>
      </c>
    </row>
    <row r="4218" spans="1:13" x14ac:dyDescent="0.3">
      <c r="A4218" t="s">
        <v>4224</v>
      </c>
      <c r="B4218" t="s">
        <v>5008</v>
      </c>
      <c r="C4218">
        <v>61</v>
      </c>
      <c r="D4218" t="s">
        <v>5014</v>
      </c>
      <c r="E4218" t="s">
        <v>5016</v>
      </c>
      <c r="F4218">
        <v>1500</v>
      </c>
      <c r="G4218" s="5">
        <v>45027.179768518523</v>
      </c>
      <c r="H4218" s="5" t="str">
        <f t="shared" si="325"/>
        <v>Tuesday</v>
      </c>
      <c r="I4218" s="5" t="str">
        <f t="shared" si="326"/>
        <v>April</v>
      </c>
      <c r="J4218">
        <f t="shared" si="327"/>
        <v>2023</v>
      </c>
      <c r="K4218">
        <f t="shared" si="328"/>
        <v>4</v>
      </c>
      <c r="L4218">
        <f t="shared" si="329"/>
        <v>11</v>
      </c>
      <c r="M4218">
        <v>2</v>
      </c>
    </row>
    <row r="4219" spans="1:13" x14ac:dyDescent="0.3">
      <c r="A4219" t="s">
        <v>4225</v>
      </c>
      <c r="B4219" t="s">
        <v>5009</v>
      </c>
      <c r="C4219">
        <v>53</v>
      </c>
      <c r="D4219" t="s">
        <v>5011</v>
      </c>
      <c r="E4219" t="s">
        <v>5015</v>
      </c>
      <c r="F4219">
        <v>1750</v>
      </c>
      <c r="G4219" s="5">
        <v>44882.554849537039</v>
      </c>
      <c r="H4219" s="5" t="str">
        <f t="shared" si="325"/>
        <v>Thursday</v>
      </c>
      <c r="I4219" s="5" t="str">
        <f t="shared" si="326"/>
        <v>November</v>
      </c>
      <c r="J4219">
        <f t="shared" si="327"/>
        <v>2022</v>
      </c>
      <c r="K4219">
        <f t="shared" si="328"/>
        <v>11</v>
      </c>
      <c r="L4219">
        <f t="shared" si="329"/>
        <v>17</v>
      </c>
      <c r="M4219">
        <v>4</v>
      </c>
    </row>
    <row r="4220" spans="1:13" x14ac:dyDescent="0.3">
      <c r="A4220" t="s">
        <v>4226</v>
      </c>
      <c r="B4220" t="s">
        <v>5009</v>
      </c>
      <c r="C4220">
        <v>60</v>
      </c>
      <c r="D4220" t="s">
        <v>5013</v>
      </c>
      <c r="E4220" t="s">
        <v>5020</v>
      </c>
      <c r="F4220">
        <v>1100</v>
      </c>
      <c r="G4220" s="5">
        <v>44524.905717592592</v>
      </c>
      <c r="H4220" s="5" t="str">
        <f t="shared" si="325"/>
        <v>Wednesday</v>
      </c>
      <c r="I4220" s="5" t="str">
        <f t="shared" si="326"/>
        <v>November</v>
      </c>
      <c r="J4220">
        <f t="shared" si="327"/>
        <v>2021</v>
      </c>
      <c r="K4220">
        <f t="shared" si="328"/>
        <v>11</v>
      </c>
      <c r="L4220">
        <f t="shared" si="329"/>
        <v>24</v>
      </c>
      <c r="M4220">
        <v>3</v>
      </c>
    </row>
    <row r="4221" spans="1:13" x14ac:dyDescent="0.3">
      <c r="A4221" t="s">
        <v>4227</v>
      </c>
      <c r="B4221" t="s">
        <v>5008</v>
      </c>
      <c r="C4221">
        <v>54</v>
      </c>
      <c r="D4221" t="s">
        <v>5014</v>
      </c>
      <c r="E4221" t="s">
        <v>5017</v>
      </c>
      <c r="F4221">
        <v>500</v>
      </c>
      <c r="G4221" s="5">
        <v>44230.860127314823</v>
      </c>
      <c r="H4221" s="5" t="str">
        <f t="shared" si="325"/>
        <v>Wednesday</v>
      </c>
      <c r="I4221" s="5" t="str">
        <f t="shared" si="326"/>
        <v>February</v>
      </c>
      <c r="J4221">
        <f t="shared" si="327"/>
        <v>2021</v>
      </c>
      <c r="K4221">
        <f t="shared" si="328"/>
        <v>2</v>
      </c>
      <c r="L4221">
        <f t="shared" si="329"/>
        <v>3</v>
      </c>
      <c r="M4221">
        <v>3</v>
      </c>
    </row>
    <row r="4222" spans="1:13" x14ac:dyDescent="0.3">
      <c r="A4222" t="s">
        <v>4228</v>
      </c>
      <c r="B4222" t="s">
        <v>5008</v>
      </c>
      <c r="C4222">
        <v>19</v>
      </c>
      <c r="D4222" t="s">
        <v>5011</v>
      </c>
      <c r="E4222" t="s">
        <v>5017</v>
      </c>
      <c r="F4222">
        <v>550</v>
      </c>
      <c r="G4222" s="5">
        <v>44027.128425925926</v>
      </c>
      <c r="H4222" s="5" t="str">
        <f t="shared" si="325"/>
        <v>Wednesday</v>
      </c>
      <c r="I4222" s="5" t="str">
        <f t="shared" si="326"/>
        <v>July</v>
      </c>
      <c r="J4222">
        <f t="shared" si="327"/>
        <v>2020</v>
      </c>
      <c r="K4222">
        <f t="shared" si="328"/>
        <v>7</v>
      </c>
      <c r="L4222">
        <f t="shared" si="329"/>
        <v>15</v>
      </c>
      <c r="M4222">
        <v>1</v>
      </c>
    </row>
    <row r="4223" spans="1:13" x14ac:dyDescent="0.3">
      <c r="A4223" t="s">
        <v>4229</v>
      </c>
      <c r="B4223" t="s">
        <v>5009</v>
      </c>
      <c r="C4223">
        <v>34</v>
      </c>
      <c r="D4223" t="s">
        <v>5012</v>
      </c>
      <c r="E4223" t="s">
        <v>5020</v>
      </c>
      <c r="F4223">
        <v>1900</v>
      </c>
      <c r="G4223" s="5">
        <v>45167.530266203707</v>
      </c>
      <c r="H4223" s="5" t="str">
        <f t="shared" si="325"/>
        <v>Tuesday</v>
      </c>
      <c r="I4223" s="5" t="str">
        <f t="shared" si="326"/>
        <v>August</v>
      </c>
      <c r="J4223">
        <f t="shared" si="327"/>
        <v>2023</v>
      </c>
      <c r="K4223">
        <f t="shared" si="328"/>
        <v>8</v>
      </c>
      <c r="L4223">
        <f t="shared" si="329"/>
        <v>29</v>
      </c>
      <c r="M4223">
        <v>3</v>
      </c>
    </row>
    <row r="4224" spans="1:13" x14ac:dyDescent="0.3">
      <c r="A4224" t="s">
        <v>4230</v>
      </c>
      <c r="B4224" t="s">
        <v>5009</v>
      </c>
      <c r="C4224">
        <v>57</v>
      </c>
      <c r="D4224" t="s">
        <v>5010</v>
      </c>
      <c r="E4224" t="s">
        <v>5019</v>
      </c>
      <c r="F4224">
        <v>1650</v>
      </c>
      <c r="G4224" s="5">
        <v>44408.384363425917</v>
      </c>
      <c r="H4224" s="5" t="str">
        <f t="shared" si="325"/>
        <v>Saturday</v>
      </c>
      <c r="I4224" s="5" t="str">
        <f t="shared" si="326"/>
        <v>July</v>
      </c>
      <c r="J4224">
        <f t="shared" si="327"/>
        <v>2021</v>
      </c>
      <c r="K4224">
        <f t="shared" si="328"/>
        <v>7</v>
      </c>
      <c r="L4224">
        <f t="shared" si="329"/>
        <v>31</v>
      </c>
      <c r="M4224">
        <v>2</v>
      </c>
    </row>
    <row r="4225" spans="1:13" x14ac:dyDescent="0.3">
      <c r="A4225" t="s">
        <v>4231</v>
      </c>
      <c r="B4225" t="s">
        <v>5009</v>
      </c>
      <c r="C4225">
        <v>55</v>
      </c>
      <c r="D4225" t="s">
        <v>5011</v>
      </c>
      <c r="E4225" t="s">
        <v>5016</v>
      </c>
      <c r="F4225">
        <v>300</v>
      </c>
      <c r="G4225" s="5">
        <v>44993.871215277781</v>
      </c>
      <c r="H4225" s="5" t="str">
        <f t="shared" si="325"/>
        <v>Wednesday</v>
      </c>
      <c r="I4225" s="5" t="str">
        <f t="shared" si="326"/>
        <v>March</v>
      </c>
      <c r="J4225">
        <f t="shared" si="327"/>
        <v>2023</v>
      </c>
      <c r="K4225">
        <f t="shared" si="328"/>
        <v>3</v>
      </c>
      <c r="L4225">
        <f t="shared" si="329"/>
        <v>8</v>
      </c>
      <c r="M4225">
        <v>1</v>
      </c>
    </row>
    <row r="4226" spans="1:13" x14ac:dyDescent="0.3">
      <c r="A4226" t="s">
        <v>4232</v>
      </c>
      <c r="B4226" t="s">
        <v>5009</v>
      </c>
      <c r="C4226">
        <v>38</v>
      </c>
      <c r="D4226" t="s">
        <v>5011</v>
      </c>
      <c r="E4226" t="s">
        <v>5018</v>
      </c>
      <c r="F4226">
        <v>1850</v>
      </c>
      <c r="G4226" s="5">
        <v>43842.8046875</v>
      </c>
      <c r="H4226" s="5" t="str">
        <f t="shared" si="325"/>
        <v>Sunday</v>
      </c>
      <c r="I4226" s="5" t="str">
        <f t="shared" si="326"/>
        <v>January</v>
      </c>
      <c r="J4226">
        <f t="shared" si="327"/>
        <v>2020</v>
      </c>
      <c r="K4226">
        <f t="shared" si="328"/>
        <v>1</v>
      </c>
      <c r="L4226">
        <f t="shared" si="329"/>
        <v>12</v>
      </c>
      <c r="M4226">
        <v>5</v>
      </c>
    </row>
    <row r="4227" spans="1:13" x14ac:dyDescent="0.3">
      <c r="A4227" t="s">
        <v>4233</v>
      </c>
      <c r="B4227" t="s">
        <v>5009</v>
      </c>
      <c r="C4227">
        <v>26</v>
      </c>
      <c r="D4227" t="s">
        <v>5012</v>
      </c>
      <c r="E4227" t="s">
        <v>5019</v>
      </c>
      <c r="F4227">
        <v>350</v>
      </c>
      <c r="G4227" s="5">
        <v>44506.162291666667</v>
      </c>
      <c r="H4227" s="5" t="str">
        <f t="shared" ref="H4227:H4290" si="330">TEXT(G4227,"DDDD")</f>
        <v>Saturday</v>
      </c>
      <c r="I4227" s="5" t="str">
        <f t="shared" ref="I4227:I4290" si="331">TEXT(G4227,"mmmm")</f>
        <v>November</v>
      </c>
      <c r="J4227">
        <f t="shared" ref="J4227:J4290" si="332">YEAR(G4227)</f>
        <v>2021</v>
      </c>
      <c r="K4227">
        <f t="shared" ref="K4227:K4290" si="333">MONTH(G4227)</f>
        <v>11</v>
      </c>
      <c r="L4227">
        <f t="shared" ref="L4227:L4290" si="334">DAY(G4227)</f>
        <v>6</v>
      </c>
      <c r="M4227">
        <v>3</v>
      </c>
    </row>
    <row r="4228" spans="1:13" x14ac:dyDescent="0.3">
      <c r="A4228" t="s">
        <v>4234</v>
      </c>
      <c r="B4228" t="s">
        <v>5008</v>
      </c>
      <c r="C4228">
        <v>30</v>
      </c>
      <c r="D4228" t="s">
        <v>5013</v>
      </c>
      <c r="E4228" t="s">
        <v>5019</v>
      </c>
      <c r="F4228">
        <v>600</v>
      </c>
      <c r="G4228" s="5">
        <v>43894.451122685183</v>
      </c>
      <c r="H4228" s="5" t="str">
        <f t="shared" si="330"/>
        <v>Wednesday</v>
      </c>
      <c r="I4228" s="5" t="str">
        <f t="shared" si="331"/>
        <v>March</v>
      </c>
      <c r="J4228">
        <f t="shared" si="332"/>
        <v>2020</v>
      </c>
      <c r="K4228">
        <f t="shared" si="333"/>
        <v>3</v>
      </c>
      <c r="L4228">
        <f t="shared" si="334"/>
        <v>4</v>
      </c>
      <c r="M4228">
        <v>2</v>
      </c>
    </row>
    <row r="4229" spans="1:13" x14ac:dyDescent="0.3">
      <c r="A4229" t="s">
        <v>4235</v>
      </c>
      <c r="B4229" t="s">
        <v>5009</v>
      </c>
      <c r="C4229">
        <v>28</v>
      </c>
      <c r="D4229" t="s">
        <v>5013</v>
      </c>
      <c r="E4229" t="s">
        <v>5015</v>
      </c>
      <c r="F4229">
        <v>350</v>
      </c>
      <c r="G4229" s="5">
        <v>44419.007025462961</v>
      </c>
      <c r="H4229" s="5" t="str">
        <f t="shared" si="330"/>
        <v>Wednesday</v>
      </c>
      <c r="I4229" s="5" t="str">
        <f t="shared" si="331"/>
        <v>August</v>
      </c>
      <c r="J4229">
        <f t="shared" si="332"/>
        <v>2021</v>
      </c>
      <c r="K4229">
        <f t="shared" si="333"/>
        <v>8</v>
      </c>
      <c r="L4229">
        <f t="shared" si="334"/>
        <v>11</v>
      </c>
      <c r="M4229">
        <v>3</v>
      </c>
    </row>
    <row r="4230" spans="1:13" x14ac:dyDescent="0.3">
      <c r="A4230" t="s">
        <v>4236</v>
      </c>
      <c r="B4230" t="s">
        <v>5009</v>
      </c>
      <c r="C4230">
        <v>33</v>
      </c>
      <c r="D4230" t="s">
        <v>5012</v>
      </c>
      <c r="E4230" t="s">
        <v>5019</v>
      </c>
      <c r="F4230">
        <v>100</v>
      </c>
      <c r="G4230" s="5">
        <v>43834.211342592593</v>
      </c>
      <c r="H4230" s="5" t="str">
        <f t="shared" si="330"/>
        <v>Saturday</v>
      </c>
      <c r="I4230" s="5" t="str">
        <f t="shared" si="331"/>
        <v>January</v>
      </c>
      <c r="J4230">
        <f t="shared" si="332"/>
        <v>2020</v>
      </c>
      <c r="K4230">
        <f t="shared" si="333"/>
        <v>1</v>
      </c>
      <c r="L4230">
        <f t="shared" si="334"/>
        <v>4</v>
      </c>
      <c r="M4230">
        <v>3</v>
      </c>
    </row>
    <row r="4231" spans="1:13" x14ac:dyDescent="0.3">
      <c r="A4231" t="s">
        <v>4237</v>
      </c>
      <c r="B4231" t="s">
        <v>5008</v>
      </c>
      <c r="C4231">
        <v>33</v>
      </c>
      <c r="D4231" t="s">
        <v>5013</v>
      </c>
      <c r="E4231" t="s">
        <v>5019</v>
      </c>
      <c r="F4231">
        <v>50</v>
      </c>
      <c r="G4231" s="5">
        <v>45020.136990740742</v>
      </c>
      <c r="H4231" s="5" t="str">
        <f t="shared" si="330"/>
        <v>Tuesday</v>
      </c>
      <c r="I4231" s="5" t="str">
        <f t="shared" si="331"/>
        <v>April</v>
      </c>
      <c r="J4231">
        <f t="shared" si="332"/>
        <v>2023</v>
      </c>
      <c r="K4231">
        <f t="shared" si="333"/>
        <v>4</v>
      </c>
      <c r="L4231">
        <f t="shared" si="334"/>
        <v>4</v>
      </c>
      <c r="M4231">
        <v>4</v>
      </c>
    </row>
    <row r="4232" spans="1:13" x14ac:dyDescent="0.3">
      <c r="A4232" t="s">
        <v>4238</v>
      </c>
      <c r="B4232" t="s">
        <v>5009</v>
      </c>
      <c r="C4232">
        <v>19</v>
      </c>
      <c r="D4232" t="s">
        <v>5011</v>
      </c>
      <c r="E4232" t="s">
        <v>5016</v>
      </c>
      <c r="F4232">
        <v>1150</v>
      </c>
      <c r="G4232" s="5">
        <v>44376.662291666667</v>
      </c>
      <c r="H4232" s="5" t="str">
        <f t="shared" si="330"/>
        <v>Tuesday</v>
      </c>
      <c r="I4232" s="5" t="str">
        <f t="shared" si="331"/>
        <v>June</v>
      </c>
      <c r="J4232">
        <f t="shared" si="332"/>
        <v>2021</v>
      </c>
      <c r="K4232">
        <f t="shared" si="333"/>
        <v>6</v>
      </c>
      <c r="L4232">
        <f t="shared" si="334"/>
        <v>29</v>
      </c>
      <c r="M4232">
        <v>3</v>
      </c>
    </row>
    <row r="4233" spans="1:13" x14ac:dyDescent="0.3">
      <c r="A4233" t="s">
        <v>4239</v>
      </c>
      <c r="B4233" t="s">
        <v>5009</v>
      </c>
      <c r="C4233">
        <v>59</v>
      </c>
      <c r="D4233" t="s">
        <v>5013</v>
      </c>
      <c r="E4233" t="s">
        <v>5017</v>
      </c>
      <c r="F4233">
        <v>1250</v>
      </c>
      <c r="G4233" s="5">
        <v>45110.935636574082</v>
      </c>
      <c r="H4233" s="5" t="str">
        <f t="shared" si="330"/>
        <v>Monday</v>
      </c>
      <c r="I4233" s="5" t="str">
        <f t="shared" si="331"/>
        <v>July</v>
      </c>
      <c r="J4233">
        <f t="shared" si="332"/>
        <v>2023</v>
      </c>
      <c r="K4233">
        <f t="shared" si="333"/>
        <v>7</v>
      </c>
      <c r="L4233">
        <f t="shared" si="334"/>
        <v>3</v>
      </c>
      <c r="M4233">
        <v>1</v>
      </c>
    </row>
    <row r="4234" spans="1:13" x14ac:dyDescent="0.3">
      <c r="A4234" t="s">
        <v>4240</v>
      </c>
      <c r="B4234" t="s">
        <v>5008</v>
      </c>
      <c r="C4234">
        <v>61</v>
      </c>
      <c r="D4234" t="s">
        <v>5014</v>
      </c>
      <c r="E4234" t="s">
        <v>5018</v>
      </c>
      <c r="F4234">
        <v>900</v>
      </c>
      <c r="G4234" s="5">
        <v>44564.816134259258</v>
      </c>
      <c r="H4234" s="5" t="str">
        <f t="shared" si="330"/>
        <v>Monday</v>
      </c>
      <c r="I4234" s="5" t="str">
        <f t="shared" si="331"/>
        <v>January</v>
      </c>
      <c r="J4234">
        <f t="shared" si="332"/>
        <v>2022</v>
      </c>
      <c r="K4234">
        <f t="shared" si="333"/>
        <v>1</v>
      </c>
      <c r="L4234">
        <f t="shared" si="334"/>
        <v>3</v>
      </c>
      <c r="M4234">
        <v>2</v>
      </c>
    </row>
    <row r="4235" spans="1:13" x14ac:dyDescent="0.3">
      <c r="A4235" t="s">
        <v>4241</v>
      </c>
      <c r="B4235" t="s">
        <v>5008</v>
      </c>
      <c r="C4235">
        <v>25</v>
      </c>
      <c r="D4235" t="s">
        <v>5011</v>
      </c>
      <c r="E4235" t="s">
        <v>5016</v>
      </c>
      <c r="F4235">
        <v>350</v>
      </c>
      <c r="G4235" s="5">
        <v>45207.739236111112</v>
      </c>
      <c r="H4235" s="5" t="str">
        <f t="shared" si="330"/>
        <v>Sunday</v>
      </c>
      <c r="I4235" s="5" t="str">
        <f t="shared" si="331"/>
        <v>October</v>
      </c>
      <c r="J4235">
        <f t="shared" si="332"/>
        <v>2023</v>
      </c>
      <c r="K4235">
        <f t="shared" si="333"/>
        <v>10</v>
      </c>
      <c r="L4235">
        <f t="shared" si="334"/>
        <v>8</v>
      </c>
      <c r="M4235">
        <v>3</v>
      </c>
    </row>
    <row r="4236" spans="1:13" x14ac:dyDescent="0.3">
      <c r="A4236" t="s">
        <v>4242</v>
      </c>
      <c r="B4236" t="s">
        <v>5008</v>
      </c>
      <c r="C4236">
        <v>60</v>
      </c>
      <c r="D4236" t="s">
        <v>5012</v>
      </c>
      <c r="E4236" t="s">
        <v>5019</v>
      </c>
      <c r="F4236">
        <v>150</v>
      </c>
      <c r="G4236" s="5">
        <v>45161.317465277767</v>
      </c>
      <c r="H4236" s="5" t="str">
        <f t="shared" si="330"/>
        <v>Wednesday</v>
      </c>
      <c r="I4236" s="5" t="str">
        <f t="shared" si="331"/>
        <v>August</v>
      </c>
      <c r="J4236">
        <f t="shared" si="332"/>
        <v>2023</v>
      </c>
      <c r="K4236">
        <f t="shared" si="333"/>
        <v>8</v>
      </c>
      <c r="L4236">
        <f t="shared" si="334"/>
        <v>23</v>
      </c>
      <c r="M4236">
        <v>3</v>
      </c>
    </row>
    <row r="4237" spans="1:13" x14ac:dyDescent="0.3">
      <c r="A4237" t="s">
        <v>4243</v>
      </c>
      <c r="B4237" t="s">
        <v>5008</v>
      </c>
      <c r="C4237">
        <v>59</v>
      </c>
      <c r="D4237" t="s">
        <v>5014</v>
      </c>
      <c r="E4237" t="s">
        <v>5018</v>
      </c>
      <c r="F4237">
        <v>1450</v>
      </c>
      <c r="G4237" s="5">
        <v>44002.127638888887</v>
      </c>
      <c r="H4237" s="5" t="str">
        <f t="shared" si="330"/>
        <v>Saturday</v>
      </c>
      <c r="I4237" s="5" t="str">
        <f t="shared" si="331"/>
        <v>June</v>
      </c>
      <c r="J4237">
        <f t="shared" si="332"/>
        <v>2020</v>
      </c>
      <c r="K4237">
        <f t="shared" si="333"/>
        <v>6</v>
      </c>
      <c r="L4237">
        <f t="shared" si="334"/>
        <v>20</v>
      </c>
      <c r="M4237">
        <v>3</v>
      </c>
    </row>
    <row r="4238" spans="1:13" x14ac:dyDescent="0.3">
      <c r="A4238" t="s">
        <v>4244</v>
      </c>
      <c r="B4238" t="s">
        <v>5008</v>
      </c>
      <c r="C4238">
        <v>30</v>
      </c>
      <c r="D4238" t="s">
        <v>5010</v>
      </c>
      <c r="E4238" t="s">
        <v>5019</v>
      </c>
      <c r="F4238">
        <v>500</v>
      </c>
      <c r="G4238" s="5">
        <v>44425.588229166657</v>
      </c>
      <c r="H4238" s="5" t="str">
        <f t="shared" si="330"/>
        <v>Tuesday</v>
      </c>
      <c r="I4238" s="5" t="str">
        <f t="shared" si="331"/>
        <v>August</v>
      </c>
      <c r="J4238">
        <f t="shared" si="332"/>
        <v>2021</v>
      </c>
      <c r="K4238">
        <f t="shared" si="333"/>
        <v>8</v>
      </c>
      <c r="L4238">
        <f t="shared" si="334"/>
        <v>17</v>
      </c>
      <c r="M4238">
        <v>4</v>
      </c>
    </row>
    <row r="4239" spans="1:13" x14ac:dyDescent="0.3">
      <c r="A4239" t="s">
        <v>4245</v>
      </c>
      <c r="B4239" t="s">
        <v>5009</v>
      </c>
      <c r="C4239">
        <v>43</v>
      </c>
      <c r="D4239" t="s">
        <v>5014</v>
      </c>
      <c r="E4239" t="s">
        <v>5018</v>
      </c>
      <c r="F4239">
        <v>250</v>
      </c>
      <c r="G4239" s="5">
        <v>44380.201388888891</v>
      </c>
      <c r="H4239" s="5" t="str">
        <f t="shared" si="330"/>
        <v>Saturday</v>
      </c>
      <c r="I4239" s="5" t="str">
        <f t="shared" si="331"/>
        <v>July</v>
      </c>
      <c r="J4239">
        <f t="shared" si="332"/>
        <v>2021</v>
      </c>
      <c r="K4239">
        <f t="shared" si="333"/>
        <v>7</v>
      </c>
      <c r="L4239">
        <f t="shared" si="334"/>
        <v>3</v>
      </c>
      <c r="M4239">
        <v>3</v>
      </c>
    </row>
    <row r="4240" spans="1:13" x14ac:dyDescent="0.3">
      <c r="A4240" t="s">
        <v>4246</v>
      </c>
      <c r="B4240" t="s">
        <v>5009</v>
      </c>
      <c r="C4240">
        <v>34</v>
      </c>
      <c r="D4240" t="s">
        <v>5012</v>
      </c>
      <c r="E4240" t="s">
        <v>5018</v>
      </c>
      <c r="F4240">
        <v>1700</v>
      </c>
      <c r="G4240" s="5">
        <v>44884.719537037039</v>
      </c>
      <c r="H4240" s="5" t="str">
        <f t="shared" si="330"/>
        <v>Saturday</v>
      </c>
      <c r="I4240" s="5" t="str">
        <f t="shared" si="331"/>
        <v>November</v>
      </c>
      <c r="J4240">
        <f t="shared" si="332"/>
        <v>2022</v>
      </c>
      <c r="K4240">
        <f t="shared" si="333"/>
        <v>11</v>
      </c>
      <c r="L4240">
        <f t="shared" si="334"/>
        <v>19</v>
      </c>
      <c r="M4240">
        <v>3</v>
      </c>
    </row>
    <row r="4241" spans="1:13" x14ac:dyDescent="0.3">
      <c r="A4241" t="s">
        <v>4247</v>
      </c>
      <c r="B4241" t="s">
        <v>5008</v>
      </c>
      <c r="C4241">
        <v>56</v>
      </c>
      <c r="D4241" t="s">
        <v>5014</v>
      </c>
      <c r="E4241" t="s">
        <v>5018</v>
      </c>
      <c r="F4241">
        <v>400</v>
      </c>
      <c r="G4241" s="5">
        <v>45004.718831018523</v>
      </c>
      <c r="H4241" s="5" t="str">
        <f t="shared" si="330"/>
        <v>Sunday</v>
      </c>
      <c r="I4241" s="5" t="str">
        <f t="shared" si="331"/>
        <v>March</v>
      </c>
      <c r="J4241">
        <f t="shared" si="332"/>
        <v>2023</v>
      </c>
      <c r="K4241">
        <f t="shared" si="333"/>
        <v>3</v>
      </c>
      <c r="L4241">
        <f t="shared" si="334"/>
        <v>19</v>
      </c>
      <c r="M4241">
        <v>4</v>
      </c>
    </row>
    <row r="4242" spans="1:13" x14ac:dyDescent="0.3">
      <c r="A4242" t="s">
        <v>4248</v>
      </c>
      <c r="B4242" t="s">
        <v>5009</v>
      </c>
      <c r="C4242">
        <v>41</v>
      </c>
      <c r="D4242" t="s">
        <v>5012</v>
      </c>
      <c r="E4242" t="s">
        <v>5019</v>
      </c>
      <c r="F4242">
        <v>700</v>
      </c>
      <c r="G4242" s="5">
        <v>44159.546238425923</v>
      </c>
      <c r="H4242" s="5" t="str">
        <f t="shared" si="330"/>
        <v>Tuesday</v>
      </c>
      <c r="I4242" s="5" t="str">
        <f t="shared" si="331"/>
        <v>November</v>
      </c>
      <c r="J4242">
        <f t="shared" si="332"/>
        <v>2020</v>
      </c>
      <c r="K4242">
        <f t="shared" si="333"/>
        <v>11</v>
      </c>
      <c r="L4242">
        <f t="shared" si="334"/>
        <v>24</v>
      </c>
      <c r="M4242">
        <v>1</v>
      </c>
    </row>
    <row r="4243" spans="1:13" x14ac:dyDescent="0.3">
      <c r="A4243" t="s">
        <v>4249</v>
      </c>
      <c r="B4243" t="s">
        <v>5008</v>
      </c>
      <c r="C4243">
        <v>20</v>
      </c>
      <c r="D4243" t="s">
        <v>5011</v>
      </c>
      <c r="E4243" t="s">
        <v>5016</v>
      </c>
      <c r="F4243">
        <v>1000</v>
      </c>
      <c r="G4243" s="5">
        <v>43967.610983796287</v>
      </c>
      <c r="H4243" s="5" t="str">
        <f t="shared" si="330"/>
        <v>Saturday</v>
      </c>
      <c r="I4243" s="5" t="str">
        <f t="shared" si="331"/>
        <v>May</v>
      </c>
      <c r="J4243">
        <f t="shared" si="332"/>
        <v>2020</v>
      </c>
      <c r="K4243">
        <f t="shared" si="333"/>
        <v>5</v>
      </c>
      <c r="L4243">
        <f t="shared" si="334"/>
        <v>16</v>
      </c>
      <c r="M4243">
        <v>3</v>
      </c>
    </row>
    <row r="4244" spans="1:13" x14ac:dyDescent="0.3">
      <c r="A4244" t="s">
        <v>4250</v>
      </c>
      <c r="B4244" t="s">
        <v>5009</v>
      </c>
      <c r="C4244">
        <v>47</v>
      </c>
      <c r="D4244" t="s">
        <v>5013</v>
      </c>
      <c r="E4244" t="s">
        <v>5018</v>
      </c>
      <c r="F4244">
        <v>300</v>
      </c>
      <c r="G4244" s="5">
        <v>44410.09516203704</v>
      </c>
      <c r="H4244" s="5" t="str">
        <f t="shared" si="330"/>
        <v>Monday</v>
      </c>
      <c r="I4244" s="5" t="str">
        <f t="shared" si="331"/>
        <v>August</v>
      </c>
      <c r="J4244">
        <f t="shared" si="332"/>
        <v>2021</v>
      </c>
      <c r="K4244">
        <f t="shared" si="333"/>
        <v>8</v>
      </c>
      <c r="L4244">
        <f t="shared" si="334"/>
        <v>2</v>
      </c>
      <c r="M4244">
        <v>5</v>
      </c>
    </row>
    <row r="4245" spans="1:13" x14ac:dyDescent="0.3">
      <c r="A4245" t="s">
        <v>4251</v>
      </c>
      <c r="B4245" t="s">
        <v>5009</v>
      </c>
      <c r="C4245">
        <v>69</v>
      </c>
      <c r="D4245" t="s">
        <v>5010</v>
      </c>
      <c r="E4245" t="s">
        <v>5016</v>
      </c>
      <c r="F4245">
        <v>50</v>
      </c>
      <c r="G4245" s="5">
        <v>44376.8591087963</v>
      </c>
      <c r="H4245" s="5" t="str">
        <f t="shared" si="330"/>
        <v>Tuesday</v>
      </c>
      <c r="I4245" s="5" t="str">
        <f t="shared" si="331"/>
        <v>June</v>
      </c>
      <c r="J4245">
        <f t="shared" si="332"/>
        <v>2021</v>
      </c>
      <c r="K4245">
        <f t="shared" si="333"/>
        <v>6</v>
      </c>
      <c r="L4245">
        <f t="shared" si="334"/>
        <v>29</v>
      </c>
      <c r="M4245">
        <v>3</v>
      </c>
    </row>
    <row r="4246" spans="1:13" x14ac:dyDescent="0.3">
      <c r="A4246" t="s">
        <v>4252</v>
      </c>
      <c r="B4246" t="s">
        <v>5008</v>
      </c>
      <c r="C4246">
        <v>30</v>
      </c>
      <c r="D4246" t="s">
        <v>5013</v>
      </c>
      <c r="E4246" t="s">
        <v>5018</v>
      </c>
      <c r="F4246">
        <v>1650</v>
      </c>
      <c r="G4246" s="5">
        <v>44865.858923611107</v>
      </c>
      <c r="H4246" s="5" t="str">
        <f t="shared" si="330"/>
        <v>Monday</v>
      </c>
      <c r="I4246" s="5" t="str">
        <f t="shared" si="331"/>
        <v>October</v>
      </c>
      <c r="J4246">
        <f t="shared" si="332"/>
        <v>2022</v>
      </c>
      <c r="K4246">
        <f t="shared" si="333"/>
        <v>10</v>
      </c>
      <c r="L4246">
        <f t="shared" si="334"/>
        <v>31</v>
      </c>
      <c r="M4246">
        <v>3</v>
      </c>
    </row>
    <row r="4247" spans="1:13" x14ac:dyDescent="0.3">
      <c r="A4247" t="s">
        <v>4253</v>
      </c>
      <c r="B4247" t="s">
        <v>5008</v>
      </c>
      <c r="C4247">
        <v>36</v>
      </c>
      <c r="D4247" t="s">
        <v>5013</v>
      </c>
      <c r="E4247" t="s">
        <v>5018</v>
      </c>
      <c r="F4247">
        <v>1000</v>
      </c>
      <c r="G4247" s="5">
        <v>44310.839537037027</v>
      </c>
      <c r="H4247" s="5" t="str">
        <f t="shared" si="330"/>
        <v>Saturday</v>
      </c>
      <c r="I4247" s="5" t="str">
        <f t="shared" si="331"/>
        <v>April</v>
      </c>
      <c r="J4247">
        <f t="shared" si="332"/>
        <v>2021</v>
      </c>
      <c r="K4247">
        <f t="shared" si="333"/>
        <v>4</v>
      </c>
      <c r="L4247">
        <f t="shared" si="334"/>
        <v>24</v>
      </c>
      <c r="M4247">
        <v>2</v>
      </c>
    </row>
    <row r="4248" spans="1:13" x14ac:dyDescent="0.3">
      <c r="A4248" t="s">
        <v>4254</v>
      </c>
      <c r="B4248" t="s">
        <v>5008</v>
      </c>
      <c r="C4248">
        <v>24</v>
      </c>
      <c r="D4248" t="s">
        <v>5013</v>
      </c>
      <c r="E4248" t="s">
        <v>5019</v>
      </c>
      <c r="F4248">
        <v>550</v>
      </c>
      <c r="G4248" s="5">
        <v>43961.872442129628</v>
      </c>
      <c r="H4248" s="5" t="str">
        <f t="shared" si="330"/>
        <v>Sunday</v>
      </c>
      <c r="I4248" s="5" t="str">
        <f t="shared" si="331"/>
        <v>May</v>
      </c>
      <c r="J4248">
        <f t="shared" si="332"/>
        <v>2020</v>
      </c>
      <c r="K4248">
        <f t="shared" si="333"/>
        <v>5</v>
      </c>
      <c r="L4248">
        <f t="shared" si="334"/>
        <v>10</v>
      </c>
      <c r="M4248">
        <v>4</v>
      </c>
    </row>
    <row r="4249" spans="1:13" x14ac:dyDescent="0.3">
      <c r="A4249" t="s">
        <v>4255</v>
      </c>
      <c r="B4249" t="s">
        <v>5008</v>
      </c>
      <c r="C4249">
        <v>26</v>
      </c>
      <c r="D4249" t="s">
        <v>5012</v>
      </c>
      <c r="E4249" t="s">
        <v>5016</v>
      </c>
      <c r="F4249">
        <v>1200</v>
      </c>
      <c r="G4249" s="5">
        <v>44192.829525462963</v>
      </c>
      <c r="H4249" s="5" t="str">
        <f t="shared" si="330"/>
        <v>Sunday</v>
      </c>
      <c r="I4249" s="5" t="str">
        <f t="shared" si="331"/>
        <v>December</v>
      </c>
      <c r="J4249">
        <f t="shared" si="332"/>
        <v>2020</v>
      </c>
      <c r="K4249">
        <f t="shared" si="333"/>
        <v>12</v>
      </c>
      <c r="L4249">
        <f t="shared" si="334"/>
        <v>27</v>
      </c>
      <c r="M4249">
        <v>3</v>
      </c>
    </row>
    <row r="4250" spans="1:13" x14ac:dyDescent="0.3">
      <c r="A4250" t="s">
        <v>4256</v>
      </c>
      <c r="B4250" t="s">
        <v>5009</v>
      </c>
      <c r="C4250">
        <v>36</v>
      </c>
      <c r="D4250" t="s">
        <v>5012</v>
      </c>
      <c r="E4250" t="s">
        <v>5017</v>
      </c>
      <c r="F4250">
        <v>500</v>
      </c>
      <c r="G4250" s="5">
        <v>44911.622685185182</v>
      </c>
      <c r="H4250" s="5" t="str">
        <f t="shared" si="330"/>
        <v>Friday</v>
      </c>
      <c r="I4250" s="5" t="str">
        <f t="shared" si="331"/>
        <v>December</v>
      </c>
      <c r="J4250">
        <f t="shared" si="332"/>
        <v>2022</v>
      </c>
      <c r="K4250">
        <f t="shared" si="333"/>
        <v>12</v>
      </c>
      <c r="L4250">
        <f t="shared" si="334"/>
        <v>16</v>
      </c>
      <c r="M4250">
        <v>4</v>
      </c>
    </row>
    <row r="4251" spans="1:13" x14ac:dyDescent="0.3">
      <c r="A4251" t="s">
        <v>4257</v>
      </c>
      <c r="B4251" t="s">
        <v>5008</v>
      </c>
      <c r="C4251">
        <v>62</v>
      </c>
      <c r="D4251" t="s">
        <v>5010</v>
      </c>
      <c r="E4251" t="s">
        <v>5016</v>
      </c>
      <c r="F4251">
        <v>1150</v>
      </c>
      <c r="G4251" s="5">
        <v>44053.838935185187</v>
      </c>
      <c r="H4251" s="5" t="str">
        <f t="shared" si="330"/>
        <v>Monday</v>
      </c>
      <c r="I4251" s="5" t="str">
        <f t="shared" si="331"/>
        <v>August</v>
      </c>
      <c r="J4251">
        <f t="shared" si="332"/>
        <v>2020</v>
      </c>
      <c r="K4251">
        <f t="shared" si="333"/>
        <v>8</v>
      </c>
      <c r="L4251">
        <f t="shared" si="334"/>
        <v>10</v>
      </c>
      <c r="M4251">
        <v>2</v>
      </c>
    </row>
    <row r="4252" spans="1:13" x14ac:dyDescent="0.3">
      <c r="A4252" t="s">
        <v>4258</v>
      </c>
      <c r="B4252" t="s">
        <v>5008</v>
      </c>
      <c r="C4252">
        <v>43</v>
      </c>
      <c r="D4252" t="s">
        <v>5012</v>
      </c>
      <c r="E4252" t="s">
        <v>5020</v>
      </c>
      <c r="F4252">
        <v>800</v>
      </c>
      <c r="G4252" s="5">
        <v>44218.124398148153</v>
      </c>
      <c r="H4252" s="5" t="str">
        <f t="shared" si="330"/>
        <v>Friday</v>
      </c>
      <c r="I4252" s="5" t="str">
        <f t="shared" si="331"/>
        <v>January</v>
      </c>
      <c r="J4252">
        <f t="shared" si="332"/>
        <v>2021</v>
      </c>
      <c r="K4252">
        <f t="shared" si="333"/>
        <v>1</v>
      </c>
      <c r="L4252">
        <f t="shared" si="334"/>
        <v>22</v>
      </c>
      <c r="M4252">
        <v>1</v>
      </c>
    </row>
    <row r="4253" spans="1:13" x14ac:dyDescent="0.3">
      <c r="A4253" t="s">
        <v>4259</v>
      </c>
      <c r="B4253" t="s">
        <v>5008</v>
      </c>
      <c r="C4253">
        <v>57</v>
      </c>
      <c r="D4253" t="s">
        <v>5013</v>
      </c>
      <c r="E4253" t="s">
        <v>5019</v>
      </c>
      <c r="F4253">
        <v>1850</v>
      </c>
      <c r="G4253" s="5">
        <v>44720.148576388892</v>
      </c>
      <c r="H4253" s="5" t="str">
        <f t="shared" si="330"/>
        <v>Wednesday</v>
      </c>
      <c r="I4253" s="5" t="str">
        <f t="shared" si="331"/>
        <v>June</v>
      </c>
      <c r="J4253">
        <f t="shared" si="332"/>
        <v>2022</v>
      </c>
      <c r="K4253">
        <f t="shared" si="333"/>
        <v>6</v>
      </c>
      <c r="L4253">
        <f t="shared" si="334"/>
        <v>8</v>
      </c>
      <c r="M4253">
        <v>3</v>
      </c>
    </row>
    <row r="4254" spans="1:13" x14ac:dyDescent="0.3">
      <c r="A4254" t="s">
        <v>4260</v>
      </c>
      <c r="B4254" t="s">
        <v>5008</v>
      </c>
      <c r="C4254">
        <v>39</v>
      </c>
      <c r="D4254" t="s">
        <v>5012</v>
      </c>
      <c r="E4254" t="s">
        <v>5017</v>
      </c>
      <c r="F4254">
        <v>800</v>
      </c>
      <c r="G4254" s="5">
        <v>44363.250949074078</v>
      </c>
      <c r="H4254" s="5" t="str">
        <f t="shared" si="330"/>
        <v>Wednesday</v>
      </c>
      <c r="I4254" s="5" t="str">
        <f t="shared" si="331"/>
        <v>June</v>
      </c>
      <c r="J4254">
        <f t="shared" si="332"/>
        <v>2021</v>
      </c>
      <c r="K4254">
        <f t="shared" si="333"/>
        <v>6</v>
      </c>
      <c r="L4254">
        <f t="shared" si="334"/>
        <v>16</v>
      </c>
      <c r="M4254">
        <v>2</v>
      </c>
    </row>
    <row r="4255" spans="1:13" x14ac:dyDescent="0.3">
      <c r="A4255" t="s">
        <v>4261</v>
      </c>
      <c r="B4255" t="s">
        <v>5009</v>
      </c>
      <c r="C4255">
        <v>35</v>
      </c>
      <c r="D4255" t="s">
        <v>5012</v>
      </c>
      <c r="E4255" t="s">
        <v>5019</v>
      </c>
      <c r="F4255">
        <v>1550</v>
      </c>
      <c r="G4255" s="5">
        <v>44349.338645833333</v>
      </c>
      <c r="H4255" s="5" t="str">
        <f t="shared" si="330"/>
        <v>Wednesday</v>
      </c>
      <c r="I4255" s="5" t="str">
        <f t="shared" si="331"/>
        <v>June</v>
      </c>
      <c r="J4255">
        <f t="shared" si="332"/>
        <v>2021</v>
      </c>
      <c r="K4255">
        <f t="shared" si="333"/>
        <v>6</v>
      </c>
      <c r="L4255">
        <f t="shared" si="334"/>
        <v>2</v>
      </c>
      <c r="M4255">
        <v>4</v>
      </c>
    </row>
    <row r="4256" spans="1:13" x14ac:dyDescent="0.3">
      <c r="A4256" t="s">
        <v>4262</v>
      </c>
      <c r="B4256" t="s">
        <v>5008</v>
      </c>
      <c r="C4256">
        <v>40</v>
      </c>
      <c r="D4256" t="s">
        <v>5012</v>
      </c>
      <c r="E4256" t="s">
        <v>5016</v>
      </c>
      <c r="F4256">
        <v>300</v>
      </c>
      <c r="G4256" s="5">
        <v>44383.071527777778</v>
      </c>
      <c r="H4256" s="5" t="str">
        <f t="shared" si="330"/>
        <v>Tuesday</v>
      </c>
      <c r="I4256" s="5" t="str">
        <f t="shared" si="331"/>
        <v>July</v>
      </c>
      <c r="J4256">
        <f t="shared" si="332"/>
        <v>2021</v>
      </c>
      <c r="K4256">
        <f t="shared" si="333"/>
        <v>7</v>
      </c>
      <c r="L4256">
        <f t="shared" si="334"/>
        <v>6</v>
      </c>
      <c r="M4256">
        <v>4</v>
      </c>
    </row>
    <row r="4257" spans="1:13" x14ac:dyDescent="0.3">
      <c r="A4257" t="s">
        <v>4263</v>
      </c>
      <c r="B4257" t="s">
        <v>5009</v>
      </c>
      <c r="C4257">
        <v>19</v>
      </c>
      <c r="D4257" t="s">
        <v>5011</v>
      </c>
      <c r="E4257" t="s">
        <v>5019</v>
      </c>
      <c r="F4257">
        <v>1500</v>
      </c>
      <c r="G4257" s="5">
        <v>44138.746342592603</v>
      </c>
      <c r="H4257" s="5" t="str">
        <f t="shared" si="330"/>
        <v>Tuesday</v>
      </c>
      <c r="I4257" s="5" t="str">
        <f t="shared" si="331"/>
        <v>November</v>
      </c>
      <c r="J4257">
        <f t="shared" si="332"/>
        <v>2020</v>
      </c>
      <c r="K4257">
        <f t="shared" si="333"/>
        <v>11</v>
      </c>
      <c r="L4257">
        <f t="shared" si="334"/>
        <v>3</v>
      </c>
      <c r="M4257">
        <v>3</v>
      </c>
    </row>
    <row r="4258" spans="1:13" x14ac:dyDescent="0.3">
      <c r="A4258" t="s">
        <v>4264</v>
      </c>
      <c r="B4258" t="s">
        <v>5008</v>
      </c>
      <c r="C4258">
        <v>67</v>
      </c>
      <c r="D4258" t="s">
        <v>5010</v>
      </c>
      <c r="E4258" t="s">
        <v>5017</v>
      </c>
      <c r="F4258">
        <v>1850</v>
      </c>
      <c r="G4258" s="5">
        <v>44219.735162037039</v>
      </c>
      <c r="H4258" s="5" t="str">
        <f t="shared" si="330"/>
        <v>Saturday</v>
      </c>
      <c r="I4258" s="5" t="str">
        <f t="shared" si="331"/>
        <v>January</v>
      </c>
      <c r="J4258">
        <f t="shared" si="332"/>
        <v>2021</v>
      </c>
      <c r="K4258">
        <f t="shared" si="333"/>
        <v>1</v>
      </c>
      <c r="L4258">
        <f t="shared" si="334"/>
        <v>23</v>
      </c>
      <c r="M4258">
        <v>1</v>
      </c>
    </row>
    <row r="4259" spans="1:13" x14ac:dyDescent="0.3">
      <c r="A4259" t="s">
        <v>4265</v>
      </c>
      <c r="B4259" t="s">
        <v>5009</v>
      </c>
      <c r="C4259">
        <v>67</v>
      </c>
      <c r="D4259" t="s">
        <v>5013</v>
      </c>
      <c r="E4259" t="s">
        <v>5019</v>
      </c>
      <c r="F4259">
        <v>50</v>
      </c>
      <c r="G4259" s="5">
        <v>44376.625891203701</v>
      </c>
      <c r="H4259" s="5" t="str">
        <f t="shared" si="330"/>
        <v>Tuesday</v>
      </c>
      <c r="I4259" s="5" t="str">
        <f t="shared" si="331"/>
        <v>June</v>
      </c>
      <c r="J4259">
        <f t="shared" si="332"/>
        <v>2021</v>
      </c>
      <c r="K4259">
        <f t="shared" si="333"/>
        <v>6</v>
      </c>
      <c r="L4259">
        <f t="shared" si="334"/>
        <v>29</v>
      </c>
      <c r="M4259">
        <v>2</v>
      </c>
    </row>
    <row r="4260" spans="1:13" x14ac:dyDescent="0.3">
      <c r="A4260" t="s">
        <v>4266</v>
      </c>
      <c r="B4260" t="s">
        <v>5008</v>
      </c>
      <c r="C4260">
        <v>28</v>
      </c>
      <c r="D4260" t="s">
        <v>5012</v>
      </c>
      <c r="E4260" t="s">
        <v>5019</v>
      </c>
      <c r="F4260">
        <v>1250</v>
      </c>
      <c r="G4260" s="5">
        <v>45167.906655092593</v>
      </c>
      <c r="H4260" s="5" t="str">
        <f t="shared" si="330"/>
        <v>Tuesday</v>
      </c>
      <c r="I4260" s="5" t="str">
        <f t="shared" si="331"/>
        <v>August</v>
      </c>
      <c r="J4260">
        <f t="shared" si="332"/>
        <v>2023</v>
      </c>
      <c r="K4260">
        <f t="shared" si="333"/>
        <v>8</v>
      </c>
      <c r="L4260">
        <f t="shared" si="334"/>
        <v>29</v>
      </c>
      <c r="M4260">
        <v>3</v>
      </c>
    </row>
    <row r="4261" spans="1:13" x14ac:dyDescent="0.3">
      <c r="A4261" t="s">
        <v>4267</v>
      </c>
      <c r="B4261" t="s">
        <v>5008</v>
      </c>
      <c r="C4261">
        <v>48</v>
      </c>
      <c r="D4261" t="s">
        <v>5010</v>
      </c>
      <c r="E4261" t="s">
        <v>5015</v>
      </c>
      <c r="F4261">
        <v>1050</v>
      </c>
      <c r="G4261" s="5">
        <v>44482.812048611107</v>
      </c>
      <c r="H4261" s="5" t="str">
        <f t="shared" si="330"/>
        <v>Wednesday</v>
      </c>
      <c r="I4261" s="5" t="str">
        <f t="shared" si="331"/>
        <v>October</v>
      </c>
      <c r="J4261">
        <f t="shared" si="332"/>
        <v>2021</v>
      </c>
      <c r="K4261">
        <f t="shared" si="333"/>
        <v>10</v>
      </c>
      <c r="L4261">
        <f t="shared" si="334"/>
        <v>13</v>
      </c>
      <c r="M4261">
        <v>2</v>
      </c>
    </row>
    <row r="4262" spans="1:13" x14ac:dyDescent="0.3">
      <c r="A4262" t="s">
        <v>4268</v>
      </c>
      <c r="B4262" t="s">
        <v>5008</v>
      </c>
      <c r="C4262">
        <v>50</v>
      </c>
      <c r="D4262" t="s">
        <v>5014</v>
      </c>
      <c r="E4262" t="s">
        <v>5016</v>
      </c>
      <c r="F4262">
        <v>1750</v>
      </c>
      <c r="G4262" s="5">
        <v>44925.25880787037</v>
      </c>
      <c r="H4262" s="5" t="str">
        <f t="shared" si="330"/>
        <v>Friday</v>
      </c>
      <c r="I4262" s="5" t="str">
        <f t="shared" si="331"/>
        <v>December</v>
      </c>
      <c r="J4262">
        <f t="shared" si="332"/>
        <v>2022</v>
      </c>
      <c r="K4262">
        <f t="shared" si="333"/>
        <v>12</v>
      </c>
      <c r="L4262">
        <f t="shared" si="334"/>
        <v>30</v>
      </c>
      <c r="M4262">
        <v>4</v>
      </c>
    </row>
    <row r="4263" spans="1:13" x14ac:dyDescent="0.3">
      <c r="A4263" t="s">
        <v>4269</v>
      </c>
      <c r="B4263" t="s">
        <v>5009</v>
      </c>
      <c r="C4263">
        <v>31</v>
      </c>
      <c r="D4263" t="s">
        <v>5011</v>
      </c>
      <c r="E4263" t="s">
        <v>5019</v>
      </c>
      <c r="F4263">
        <v>1900</v>
      </c>
      <c r="G4263" s="5">
        <v>43834.97042824074</v>
      </c>
      <c r="H4263" s="5" t="str">
        <f t="shared" si="330"/>
        <v>Saturday</v>
      </c>
      <c r="I4263" s="5" t="str">
        <f t="shared" si="331"/>
        <v>January</v>
      </c>
      <c r="J4263">
        <f t="shared" si="332"/>
        <v>2020</v>
      </c>
      <c r="K4263">
        <f t="shared" si="333"/>
        <v>1</v>
      </c>
      <c r="L4263">
        <f t="shared" si="334"/>
        <v>4</v>
      </c>
      <c r="M4263">
        <v>1</v>
      </c>
    </row>
    <row r="4264" spans="1:13" x14ac:dyDescent="0.3">
      <c r="A4264" t="s">
        <v>4270</v>
      </c>
      <c r="B4264" t="s">
        <v>5008</v>
      </c>
      <c r="C4264">
        <v>33</v>
      </c>
      <c r="D4264" t="s">
        <v>5012</v>
      </c>
      <c r="E4264" t="s">
        <v>5015</v>
      </c>
      <c r="F4264">
        <v>250</v>
      </c>
      <c r="G4264" s="5">
        <v>44937.570462962962</v>
      </c>
      <c r="H4264" s="5" t="str">
        <f t="shared" si="330"/>
        <v>Wednesday</v>
      </c>
      <c r="I4264" s="5" t="str">
        <f t="shared" si="331"/>
        <v>January</v>
      </c>
      <c r="J4264">
        <f t="shared" si="332"/>
        <v>2023</v>
      </c>
      <c r="K4264">
        <f t="shared" si="333"/>
        <v>1</v>
      </c>
      <c r="L4264">
        <f t="shared" si="334"/>
        <v>11</v>
      </c>
      <c r="M4264">
        <v>3</v>
      </c>
    </row>
    <row r="4265" spans="1:13" x14ac:dyDescent="0.3">
      <c r="A4265" t="s">
        <v>4271</v>
      </c>
      <c r="B4265" t="s">
        <v>5008</v>
      </c>
      <c r="C4265">
        <v>28</v>
      </c>
      <c r="D4265" t="s">
        <v>5013</v>
      </c>
      <c r="E4265" t="s">
        <v>5015</v>
      </c>
      <c r="F4265">
        <v>600</v>
      </c>
      <c r="G4265" s="5">
        <v>44526.717152777783</v>
      </c>
      <c r="H4265" s="5" t="str">
        <f t="shared" si="330"/>
        <v>Friday</v>
      </c>
      <c r="I4265" s="5" t="str">
        <f t="shared" si="331"/>
        <v>November</v>
      </c>
      <c r="J4265">
        <f t="shared" si="332"/>
        <v>2021</v>
      </c>
      <c r="K4265">
        <f t="shared" si="333"/>
        <v>11</v>
      </c>
      <c r="L4265">
        <f t="shared" si="334"/>
        <v>26</v>
      </c>
      <c r="M4265">
        <v>4</v>
      </c>
    </row>
    <row r="4266" spans="1:13" x14ac:dyDescent="0.3">
      <c r="A4266" t="s">
        <v>4272</v>
      </c>
      <c r="B4266" t="s">
        <v>5009</v>
      </c>
      <c r="C4266">
        <v>50</v>
      </c>
      <c r="D4266" t="s">
        <v>5011</v>
      </c>
      <c r="E4266" t="s">
        <v>5018</v>
      </c>
      <c r="F4266">
        <v>250</v>
      </c>
      <c r="G4266" s="5">
        <v>44875.528495370367</v>
      </c>
      <c r="H4266" s="5" t="str">
        <f t="shared" si="330"/>
        <v>Thursday</v>
      </c>
      <c r="I4266" s="5" t="str">
        <f t="shared" si="331"/>
        <v>November</v>
      </c>
      <c r="J4266">
        <f t="shared" si="332"/>
        <v>2022</v>
      </c>
      <c r="K4266">
        <f t="shared" si="333"/>
        <v>11</v>
      </c>
      <c r="L4266">
        <f t="shared" si="334"/>
        <v>10</v>
      </c>
      <c r="M4266">
        <v>3</v>
      </c>
    </row>
    <row r="4267" spans="1:13" x14ac:dyDescent="0.3">
      <c r="A4267" t="s">
        <v>4273</v>
      </c>
      <c r="B4267" t="s">
        <v>5008</v>
      </c>
      <c r="C4267">
        <v>24</v>
      </c>
      <c r="D4267" t="s">
        <v>5013</v>
      </c>
      <c r="E4267" t="s">
        <v>5018</v>
      </c>
      <c r="F4267">
        <v>450</v>
      </c>
      <c r="G4267" s="5">
        <v>43981.016180555547</v>
      </c>
      <c r="H4267" s="5" t="str">
        <f t="shared" si="330"/>
        <v>Saturday</v>
      </c>
      <c r="I4267" s="5" t="str">
        <f t="shared" si="331"/>
        <v>May</v>
      </c>
      <c r="J4267">
        <f t="shared" si="332"/>
        <v>2020</v>
      </c>
      <c r="K4267">
        <f t="shared" si="333"/>
        <v>5</v>
      </c>
      <c r="L4267">
        <f t="shared" si="334"/>
        <v>30</v>
      </c>
      <c r="M4267">
        <v>4</v>
      </c>
    </row>
    <row r="4268" spans="1:13" x14ac:dyDescent="0.3">
      <c r="A4268" t="s">
        <v>4274</v>
      </c>
      <c r="B4268" t="s">
        <v>5009</v>
      </c>
      <c r="C4268">
        <v>48</v>
      </c>
      <c r="D4268" t="s">
        <v>5011</v>
      </c>
      <c r="E4268" t="s">
        <v>5019</v>
      </c>
      <c r="F4268">
        <v>450</v>
      </c>
      <c r="G4268" s="5">
        <v>43942.23978009259</v>
      </c>
      <c r="H4268" s="5" t="str">
        <f t="shared" si="330"/>
        <v>Tuesday</v>
      </c>
      <c r="I4268" s="5" t="str">
        <f t="shared" si="331"/>
        <v>April</v>
      </c>
      <c r="J4268">
        <f t="shared" si="332"/>
        <v>2020</v>
      </c>
      <c r="K4268">
        <f t="shared" si="333"/>
        <v>4</v>
      </c>
      <c r="L4268">
        <f t="shared" si="334"/>
        <v>21</v>
      </c>
      <c r="M4268">
        <v>4</v>
      </c>
    </row>
    <row r="4269" spans="1:13" x14ac:dyDescent="0.3">
      <c r="A4269" t="s">
        <v>4275</v>
      </c>
      <c r="B4269" t="s">
        <v>5008</v>
      </c>
      <c r="C4269">
        <v>65</v>
      </c>
      <c r="D4269" t="s">
        <v>5014</v>
      </c>
      <c r="E4269" t="s">
        <v>5017</v>
      </c>
      <c r="F4269">
        <v>1750</v>
      </c>
      <c r="G4269" s="5">
        <v>44008.998414351852</v>
      </c>
      <c r="H4269" s="5" t="str">
        <f t="shared" si="330"/>
        <v>Friday</v>
      </c>
      <c r="I4269" s="5" t="str">
        <f t="shared" si="331"/>
        <v>June</v>
      </c>
      <c r="J4269">
        <f t="shared" si="332"/>
        <v>2020</v>
      </c>
      <c r="K4269">
        <f t="shared" si="333"/>
        <v>6</v>
      </c>
      <c r="L4269">
        <f t="shared" si="334"/>
        <v>26</v>
      </c>
      <c r="M4269">
        <v>3</v>
      </c>
    </row>
    <row r="4270" spans="1:13" x14ac:dyDescent="0.3">
      <c r="A4270" t="s">
        <v>4276</v>
      </c>
      <c r="B4270" t="s">
        <v>5009</v>
      </c>
      <c r="C4270">
        <v>63</v>
      </c>
      <c r="D4270" t="s">
        <v>5010</v>
      </c>
      <c r="E4270" t="s">
        <v>5016</v>
      </c>
      <c r="F4270">
        <v>50</v>
      </c>
      <c r="G4270" s="5">
        <v>44799.146678240737</v>
      </c>
      <c r="H4270" s="5" t="str">
        <f t="shared" si="330"/>
        <v>Friday</v>
      </c>
      <c r="I4270" s="5" t="str">
        <f t="shared" si="331"/>
        <v>August</v>
      </c>
      <c r="J4270">
        <f t="shared" si="332"/>
        <v>2022</v>
      </c>
      <c r="K4270">
        <f t="shared" si="333"/>
        <v>8</v>
      </c>
      <c r="L4270">
        <f t="shared" si="334"/>
        <v>26</v>
      </c>
      <c r="M4270">
        <v>3</v>
      </c>
    </row>
    <row r="4271" spans="1:13" x14ac:dyDescent="0.3">
      <c r="A4271" t="s">
        <v>4277</v>
      </c>
      <c r="B4271" t="s">
        <v>5008</v>
      </c>
      <c r="C4271">
        <v>64</v>
      </c>
      <c r="D4271" t="s">
        <v>5011</v>
      </c>
      <c r="E4271" t="s">
        <v>5018</v>
      </c>
      <c r="F4271">
        <v>500</v>
      </c>
      <c r="G4271" s="5">
        <v>45046.835486111107</v>
      </c>
      <c r="H4271" s="5" t="str">
        <f t="shared" si="330"/>
        <v>Sunday</v>
      </c>
      <c r="I4271" s="5" t="str">
        <f t="shared" si="331"/>
        <v>April</v>
      </c>
      <c r="J4271">
        <f t="shared" si="332"/>
        <v>2023</v>
      </c>
      <c r="K4271">
        <f t="shared" si="333"/>
        <v>4</v>
      </c>
      <c r="L4271">
        <f t="shared" si="334"/>
        <v>30</v>
      </c>
      <c r="M4271">
        <v>2</v>
      </c>
    </row>
    <row r="4272" spans="1:13" x14ac:dyDescent="0.3">
      <c r="A4272" t="s">
        <v>4278</v>
      </c>
      <c r="B4272" t="s">
        <v>5009</v>
      </c>
      <c r="C4272">
        <v>31</v>
      </c>
      <c r="D4272" t="s">
        <v>5013</v>
      </c>
      <c r="E4272" t="s">
        <v>5017</v>
      </c>
      <c r="F4272">
        <v>1950</v>
      </c>
      <c r="G4272" s="5">
        <v>43982.031435185178</v>
      </c>
      <c r="H4272" s="5" t="str">
        <f t="shared" si="330"/>
        <v>Sunday</v>
      </c>
      <c r="I4272" s="5" t="str">
        <f t="shared" si="331"/>
        <v>May</v>
      </c>
      <c r="J4272">
        <f t="shared" si="332"/>
        <v>2020</v>
      </c>
      <c r="K4272">
        <f t="shared" si="333"/>
        <v>5</v>
      </c>
      <c r="L4272">
        <f t="shared" si="334"/>
        <v>31</v>
      </c>
      <c r="M4272">
        <v>4</v>
      </c>
    </row>
    <row r="4273" spans="1:13" x14ac:dyDescent="0.3">
      <c r="A4273" t="s">
        <v>4279</v>
      </c>
      <c r="B4273" t="s">
        <v>5008</v>
      </c>
      <c r="C4273">
        <v>45</v>
      </c>
      <c r="D4273" t="s">
        <v>5014</v>
      </c>
      <c r="E4273" t="s">
        <v>5016</v>
      </c>
      <c r="F4273">
        <v>1800</v>
      </c>
      <c r="G4273" s="5">
        <v>44685.001261574071</v>
      </c>
      <c r="H4273" s="5" t="str">
        <f t="shared" si="330"/>
        <v>Wednesday</v>
      </c>
      <c r="I4273" s="5" t="str">
        <f t="shared" si="331"/>
        <v>May</v>
      </c>
      <c r="J4273">
        <f t="shared" si="332"/>
        <v>2022</v>
      </c>
      <c r="K4273">
        <f t="shared" si="333"/>
        <v>5</v>
      </c>
      <c r="L4273">
        <f t="shared" si="334"/>
        <v>4</v>
      </c>
      <c r="M4273">
        <v>3</v>
      </c>
    </row>
    <row r="4274" spans="1:13" x14ac:dyDescent="0.3">
      <c r="A4274" t="s">
        <v>4280</v>
      </c>
      <c r="B4274" t="s">
        <v>5008</v>
      </c>
      <c r="C4274">
        <v>43</v>
      </c>
      <c r="D4274" t="s">
        <v>5013</v>
      </c>
      <c r="E4274" t="s">
        <v>5017</v>
      </c>
      <c r="F4274">
        <v>1850</v>
      </c>
      <c r="G4274" s="5">
        <v>44343.804351851853</v>
      </c>
      <c r="H4274" s="5" t="str">
        <f t="shared" si="330"/>
        <v>Thursday</v>
      </c>
      <c r="I4274" s="5" t="str">
        <f t="shared" si="331"/>
        <v>May</v>
      </c>
      <c r="J4274">
        <f t="shared" si="332"/>
        <v>2021</v>
      </c>
      <c r="K4274">
        <f t="shared" si="333"/>
        <v>5</v>
      </c>
      <c r="L4274">
        <f t="shared" si="334"/>
        <v>27</v>
      </c>
      <c r="M4274">
        <v>4</v>
      </c>
    </row>
    <row r="4275" spans="1:13" x14ac:dyDescent="0.3">
      <c r="A4275" t="s">
        <v>4281</v>
      </c>
      <c r="B4275" t="s">
        <v>5009</v>
      </c>
      <c r="C4275">
        <v>60</v>
      </c>
      <c r="D4275" t="s">
        <v>5014</v>
      </c>
      <c r="E4275" t="s">
        <v>5019</v>
      </c>
      <c r="F4275">
        <v>1750</v>
      </c>
      <c r="G4275" s="5">
        <v>43883.037615740737</v>
      </c>
      <c r="H4275" s="5" t="str">
        <f t="shared" si="330"/>
        <v>Saturday</v>
      </c>
      <c r="I4275" s="5" t="str">
        <f t="shared" si="331"/>
        <v>February</v>
      </c>
      <c r="J4275">
        <f t="shared" si="332"/>
        <v>2020</v>
      </c>
      <c r="K4275">
        <f t="shared" si="333"/>
        <v>2</v>
      </c>
      <c r="L4275">
        <f t="shared" si="334"/>
        <v>22</v>
      </c>
      <c r="M4275">
        <v>3</v>
      </c>
    </row>
    <row r="4276" spans="1:13" x14ac:dyDescent="0.3">
      <c r="A4276" t="s">
        <v>4282</v>
      </c>
      <c r="B4276" t="s">
        <v>5009</v>
      </c>
      <c r="C4276">
        <v>33</v>
      </c>
      <c r="D4276" t="s">
        <v>5013</v>
      </c>
      <c r="E4276" t="s">
        <v>5019</v>
      </c>
      <c r="F4276">
        <v>850</v>
      </c>
      <c r="G4276" s="5">
        <v>45159.515289351853</v>
      </c>
      <c r="H4276" s="5" t="str">
        <f t="shared" si="330"/>
        <v>Monday</v>
      </c>
      <c r="I4276" s="5" t="str">
        <f t="shared" si="331"/>
        <v>August</v>
      </c>
      <c r="J4276">
        <f t="shared" si="332"/>
        <v>2023</v>
      </c>
      <c r="K4276">
        <f t="shared" si="333"/>
        <v>8</v>
      </c>
      <c r="L4276">
        <f t="shared" si="334"/>
        <v>21</v>
      </c>
      <c r="M4276">
        <v>2</v>
      </c>
    </row>
    <row r="4277" spans="1:13" x14ac:dyDescent="0.3">
      <c r="A4277" t="s">
        <v>4283</v>
      </c>
      <c r="B4277" t="s">
        <v>5009</v>
      </c>
      <c r="C4277">
        <v>36</v>
      </c>
      <c r="D4277" t="s">
        <v>5013</v>
      </c>
      <c r="E4277" t="s">
        <v>5015</v>
      </c>
      <c r="F4277">
        <v>650</v>
      </c>
      <c r="G4277" s="5">
        <v>45015.928194444437</v>
      </c>
      <c r="H4277" s="5" t="str">
        <f t="shared" si="330"/>
        <v>Thursday</v>
      </c>
      <c r="I4277" s="5" t="str">
        <f t="shared" si="331"/>
        <v>March</v>
      </c>
      <c r="J4277">
        <f t="shared" si="332"/>
        <v>2023</v>
      </c>
      <c r="K4277">
        <f t="shared" si="333"/>
        <v>3</v>
      </c>
      <c r="L4277">
        <f t="shared" si="334"/>
        <v>30</v>
      </c>
      <c r="M4277">
        <v>3</v>
      </c>
    </row>
    <row r="4278" spans="1:13" x14ac:dyDescent="0.3">
      <c r="A4278" t="s">
        <v>4284</v>
      </c>
      <c r="B4278" t="s">
        <v>5008</v>
      </c>
      <c r="C4278">
        <v>34</v>
      </c>
      <c r="D4278" t="s">
        <v>5013</v>
      </c>
      <c r="E4278" t="s">
        <v>5015</v>
      </c>
      <c r="F4278">
        <v>300</v>
      </c>
      <c r="G4278" s="5">
        <v>44605.447372685187</v>
      </c>
      <c r="H4278" s="5" t="str">
        <f t="shared" si="330"/>
        <v>Sunday</v>
      </c>
      <c r="I4278" s="5" t="str">
        <f t="shared" si="331"/>
        <v>February</v>
      </c>
      <c r="J4278">
        <f t="shared" si="332"/>
        <v>2022</v>
      </c>
      <c r="K4278">
        <f t="shared" si="333"/>
        <v>2</v>
      </c>
      <c r="L4278">
        <f t="shared" si="334"/>
        <v>13</v>
      </c>
      <c r="M4278">
        <v>2</v>
      </c>
    </row>
    <row r="4279" spans="1:13" x14ac:dyDescent="0.3">
      <c r="A4279" t="s">
        <v>4285</v>
      </c>
      <c r="B4279" t="s">
        <v>5008</v>
      </c>
      <c r="C4279">
        <v>43</v>
      </c>
      <c r="D4279" t="s">
        <v>5011</v>
      </c>
      <c r="E4279" t="s">
        <v>5016</v>
      </c>
      <c r="F4279">
        <v>1850</v>
      </c>
      <c r="G4279" s="5">
        <v>44398.921736111108</v>
      </c>
      <c r="H4279" s="5" t="str">
        <f t="shared" si="330"/>
        <v>Wednesday</v>
      </c>
      <c r="I4279" s="5" t="str">
        <f t="shared" si="331"/>
        <v>July</v>
      </c>
      <c r="J4279">
        <f t="shared" si="332"/>
        <v>2021</v>
      </c>
      <c r="K4279">
        <f t="shared" si="333"/>
        <v>7</v>
      </c>
      <c r="L4279">
        <f t="shared" si="334"/>
        <v>21</v>
      </c>
      <c r="M4279">
        <v>5</v>
      </c>
    </row>
    <row r="4280" spans="1:13" x14ac:dyDescent="0.3">
      <c r="A4280" t="s">
        <v>4286</v>
      </c>
      <c r="B4280" t="s">
        <v>5008</v>
      </c>
      <c r="C4280">
        <v>23</v>
      </c>
      <c r="D4280" t="s">
        <v>5011</v>
      </c>
      <c r="E4280" t="s">
        <v>5017</v>
      </c>
      <c r="F4280">
        <v>1600</v>
      </c>
      <c r="G4280" s="5">
        <v>44637.880069444444</v>
      </c>
      <c r="H4280" s="5" t="str">
        <f t="shared" si="330"/>
        <v>Thursday</v>
      </c>
      <c r="I4280" s="5" t="str">
        <f t="shared" si="331"/>
        <v>March</v>
      </c>
      <c r="J4280">
        <f t="shared" si="332"/>
        <v>2022</v>
      </c>
      <c r="K4280">
        <f t="shared" si="333"/>
        <v>3</v>
      </c>
      <c r="L4280">
        <f t="shared" si="334"/>
        <v>17</v>
      </c>
      <c r="M4280">
        <v>2</v>
      </c>
    </row>
    <row r="4281" spans="1:13" x14ac:dyDescent="0.3">
      <c r="A4281" t="s">
        <v>4287</v>
      </c>
      <c r="B4281" t="s">
        <v>5008</v>
      </c>
      <c r="C4281">
        <v>60</v>
      </c>
      <c r="D4281" t="s">
        <v>5014</v>
      </c>
      <c r="E4281" t="s">
        <v>5017</v>
      </c>
      <c r="F4281">
        <v>550</v>
      </c>
      <c r="G4281" s="5">
        <v>44335.377766203703</v>
      </c>
      <c r="H4281" s="5" t="str">
        <f t="shared" si="330"/>
        <v>Wednesday</v>
      </c>
      <c r="I4281" s="5" t="str">
        <f t="shared" si="331"/>
        <v>May</v>
      </c>
      <c r="J4281">
        <f t="shared" si="332"/>
        <v>2021</v>
      </c>
      <c r="K4281">
        <f t="shared" si="333"/>
        <v>5</v>
      </c>
      <c r="L4281">
        <f t="shared" si="334"/>
        <v>19</v>
      </c>
      <c r="M4281">
        <v>3</v>
      </c>
    </row>
    <row r="4282" spans="1:13" x14ac:dyDescent="0.3">
      <c r="A4282" t="s">
        <v>4288</v>
      </c>
      <c r="B4282" t="s">
        <v>5008</v>
      </c>
      <c r="C4282">
        <v>66</v>
      </c>
      <c r="D4282" t="s">
        <v>5010</v>
      </c>
      <c r="E4282" t="s">
        <v>5018</v>
      </c>
      <c r="F4282">
        <v>850</v>
      </c>
      <c r="G4282" s="5">
        <v>44090.766562500001</v>
      </c>
      <c r="H4282" s="5" t="str">
        <f t="shared" si="330"/>
        <v>Wednesday</v>
      </c>
      <c r="I4282" s="5" t="str">
        <f t="shared" si="331"/>
        <v>September</v>
      </c>
      <c r="J4282">
        <f t="shared" si="332"/>
        <v>2020</v>
      </c>
      <c r="K4282">
        <f t="shared" si="333"/>
        <v>9</v>
      </c>
      <c r="L4282">
        <f t="shared" si="334"/>
        <v>16</v>
      </c>
      <c r="M4282">
        <v>3</v>
      </c>
    </row>
    <row r="4283" spans="1:13" x14ac:dyDescent="0.3">
      <c r="A4283" t="s">
        <v>4289</v>
      </c>
      <c r="B4283" t="s">
        <v>5009</v>
      </c>
      <c r="C4283">
        <v>26</v>
      </c>
      <c r="D4283" t="s">
        <v>5013</v>
      </c>
      <c r="E4283" t="s">
        <v>5018</v>
      </c>
      <c r="F4283">
        <v>250</v>
      </c>
      <c r="G4283" s="5">
        <v>44341.460138888891</v>
      </c>
      <c r="H4283" s="5" t="str">
        <f t="shared" si="330"/>
        <v>Tuesday</v>
      </c>
      <c r="I4283" s="5" t="str">
        <f t="shared" si="331"/>
        <v>May</v>
      </c>
      <c r="J4283">
        <f t="shared" si="332"/>
        <v>2021</v>
      </c>
      <c r="K4283">
        <f t="shared" si="333"/>
        <v>5</v>
      </c>
      <c r="L4283">
        <f t="shared" si="334"/>
        <v>25</v>
      </c>
      <c r="M4283">
        <v>5</v>
      </c>
    </row>
    <row r="4284" spans="1:13" x14ac:dyDescent="0.3">
      <c r="A4284" t="s">
        <v>4290</v>
      </c>
      <c r="B4284" t="s">
        <v>5008</v>
      </c>
      <c r="C4284">
        <v>67</v>
      </c>
      <c r="D4284" t="s">
        <v>5011</v>
      </c>
      <c r="E4284" t="s">
        <v>5016</v>
      </c>
      <c r="F4284">
        <v>300</v>
      </c>
      <c r="G4284" s="5">
        <v>43856.609594907408</v>
      </c>
      <c r="H4284" s="5" t="str">
        <f t="shared" si="330"/>
        <v>Sunday</v>
      </c>
      <c r="I4284" s="5" t="str">
        <f t="shared" si="331"/>
        <v>January</v>
      </c>
      <c r="J4284">
        <f t="shared" si="332"/>
        <v>2020</v>
      </c>
      <c r="K4284">
        <f t="shared" si="333"/>
        <v>1</v>
      </c>
      <c r="L4284">
        <f t="shared" si="334"/>
        <v>26</v>
      </c>
      <c r="M4284">
        <v>4</v>
      </c>
    </row>
    <row r="4285" spans="1:13" x14ac:dyDescent="0.3">
      <c r="A4285" t="s">
        <v>4291</v>
      </c>
      <c r="B4285" t="s">
        <v>5008</v>
      </c>
      <c r="C4285">
        <v>34</v>
      </c>
      <c r="D4285" t="s">
        <v>5011</v>
      </c>
      <c r="E4285" t="s">
        <v>5020</v>
      </c>
      <c r="F4285">
        <v>500</v>
      </c>
      <c r="G4285" s="5">
        <v>44110.828993055547</v>
      </c>
      <c r="H4285" s="5" t="str">
        <f t="shared" si="330"/>
        <v>Tuesday</v>
      </c>
      <c r="I4285" s="5" t="str">
        <f t="shared" si="331"/>
        <v>October</v>
      </c>
      <c r="J4285">
        <f t="shared" si="332"/>
        <v>2020</v>
      </c>
      <c r="K4285">
        <f t="shared" si="333"/>
        <v>10</v>
      </c>
      <c r="L4285">
        <f t="shared" si="334"/>
        <v>6</v>
      </c>
      <c r="M4285">
        <v>4</v>
      </c>
    </row>
    <row r="4286" spans="1:13" x14ac:dyDescent="0.3">
      <c r="A4286" t="s">
        <v>4292</v>
      </c>
      <c r="B4286" t="s">
        <v>5009</v>
      </c>
      <c r="C4286">
        <v>48</v>
      </c>
      <c r="D4286" t="s">
        <v>5013</v>
      </c>
      <c r="E4286" t="s">
        <v>5018</v>
      </c>
      <c r="F4286">
        <v>1650</v>
      </c>
      <c r="G4286" s="5">
        <v>44675.687071759261</v>
      </c>
      <c r="H4286" s="5" t="str">
        <f t="shared" si="330"/>
        <v>Sunday</v>
      </c>
      <c r="I4286" s="5" t="str">
        <f t="shared" si="331"/>
        <v>April</v>
      </c>
      <c r="J4286">
        <f t="shared" si="332"/>
        <v>2022</v>
      </c>
      <c r="K4286">
        <f t="shared" si="333"/>
        <v>4</v>
      </c>
      <c r="L4286">
        <f t="shared" si="334"/>
        <v>24</v>
      </c>
      <c r="M4286">
        <v>3</v>
      </c>
    </row>
    <row r="4287" spans="1:13" x14ac:dyDescent="0.3">
      <c r="A4287" t="s">
        <v>4293</v>
      </c>
      <c r="B4287" t="s">
        <v>5009</v>
      </c>
      <c r="C4287">
        <v>29</v>
      </c>
      <c r="D4287" t="s">
        <v>5012</v>
      </c>
      <c r="E4287" t="s">
        <v>5019</v>
      </c>
      <c r="F4287">
        <v>1500</v>
      </c>
      <c r="G4287" s="5">
        <v>45007.455729166657</v>
      </c>
      <c r="H4287" s="5" t="str">
        <f t="shared" si="330"/>
        <v>Wednesday</v>
      </c>
      <c r="I4287" s="5" t="str">
        <f t="shared" si="331"/>
        <v>March</v>
      </c>
      <c r="J4287">
        <f t="shared" si="332"/>
        <v>2023</v>
      </c>
      <c r="K4287">
        <f t="shared" si="333"/>
        <v>3</v>
      </c>
      <c r="L4287">
        <f t="shared" si="334"/>
        <v>22</v>
      </c>
      <c r="M4287">
        <v>1</v>
      </c>
    </row>
    <row r="4288" spans="1:13" x14ac:dyDescent="0.3">
      <c r="A4288" t="s">
        <v>4294</v>
      </c>
      <c r="B4288" t="s">
        <v>5009</v>
      </c>
      <c r="C4288">
        <v>40</v>
      </c>
      <c r="D4288" t="s">
        <v>5013</v>
      </c>
      <c r="E4288" t="s">
        <v>5018</v>
      </c>
      <c r="F4288">
        <v>1050</v>
      </c>
      <c r="G4288" s="5">
        <v>44430.896458333344</v>
      </c>
      <c r="H4288" s="5" t="str">
        <f t="shared" si="330"/>
        <v>Sunday</v>
      </c>
      <c r="I4288" s="5" t="str">
        <f t="shared" si="331"/>
        <v>August</v>
      </c>
      <c r="J4288">
        <f t="shared" si="332"/>
        <v>2021</v>
      </c>
      <c r="K4288">
        <f t="shared" si="333"/>
        <v>8</v>
      </c>
      <c r="L4288">
        <f t="shared" si="334"/>
        <v>22</v>
      </c>
      <c r="M4288">
        <v>3</v>
      </c>
    </row>
    <row r="4289" spans="1:13" x14ac:dyDescent="0.3">
      <c r="A4289" t="s">
        <v>4295</v>
      </c>
      <c r="B4289" t="s">
        <v>5009</v>
      </c>
      <c r="C4289">
        <v>43</v>
      </c>
      <c r="D4289" t="s">
        <v>5011</v>
      </c>
      <c r="E4289" t="s">
        <v>5020</v>
      </c>
      <c r="F4289">
        <v>850</v>
      </c>
      <c r="G4289" s="5">
        <v>44544.099861111114</v>
      </c>
      <c r="H4289" s="5" t="str">
        <f t="shared" si="330"/>
        <v>Tuesday</v>
      </c>
      <c r="I4289" s="5" t="str">
        <f t="shared" si="331"/>
        <v>December</v>
      </c>
      <c r="J4289">
        <f t="shared" si="332"/>
        <v>2021</v>
      </c>
      <c r="K4289">
        <f t="shared" si="333"/>
        <v>12</v>
      </c>
      <c r="L4289">
        <f t="shared" si="334"/>
        <v>14</v>
      </c>
      <c r="M4289">
        <v>3</v>
      </c>
    </row>
    <row r="4290" spans="1:13" x14ac:dyDescent="0.3">
      <c r="A4290" t="s">
        <v>4296</v>
      </c>
      <c r="B4290" t="s">
        <v>5008</v>
      </c>
      <c r="C4290">
        <v>43</v>
      </c>
      <c r="D4290" t="s">
        <v>5010</v>
      </c>
      <c r="E4290" t="s">
        <v>5017</v>
      </c>
      <c r="F4290">
        <v>1350</v>
      </c>
      <c r="G4290" s="5">
        <v>44597.517523148148</v>
      </c>
      <c r="H4290" s="5" t="str">
        <f t="shared" si="330"/>
        <v>Saturday</v>
      </c>
      <c r="I4290" s="5" t="str">
        <f t="shared" si="331"/>
        <v>February</v>
      </c>
      <c r="J4290">
        <f t="shared" si="332"/>
        <v>2022</v>
      </c>
      <c r="K4290">
        <f t="shared" si="333"/>
        <v>2</v>
      </c>
      <c r="L4290">
        <f t="shared" si="334"/>
        <v>5</v>
      </c>
      <c r="M4290">
        <v>4</v>
      </c>
    </row>
    <row r="4291" spans="1:13" x14ac:dyDescent="0.3">
      <c r="A4291" t="s">
        <v>4297</v>
      </c>
      <c r="B4291" t="s">
        <v>5009</v>
      </c>
      <c r="C4291">
        <v>22</v>
      </c>
      <c r="D4291" t="s">
        <v>5012</v>
      </c>
      <c r="E4291" t="s">
        <v>5015</v>
      </c>
      <c r="F4291">
        <v>150</v>
      </c>
      <c r="G4291" s="5">
        <v>44994.134282407409</v>
      </c>
      <c r="H4291" s="5" t="str">
        <f t="shared" ref="H4291:H4354" si="335">TEXT(G4291,"DDDD")</f>
        <v>Thursday</v>
      </c>
      <c r="I4291" s="5" t="str">
        <f t="shared" ref="I4291:I4354" si="336">TEXT(G4291,"mmmm")</f>
        <v>March</v>
      </c>
      <c r="J4291">
        <f t="shared" ref="J4291:J4354" si="337">YEAR(G4291)</f>
        <v>2023</v>
      </c>
      <c r="K4291">
        <f t="shared" ref="K4291:K4354" si="338">MONTH(G4291)</f>
        <v>3</v>
      </c>
      <c r="L4291">
        <f t="shared" ref="L4291:L4354" si="339">DAY(G4291)</f>
        <v>9</v>
      </c>
      <c r="M4291">
        <v>4</v>
      </c>
    </row>
    <row r="4292" spans="1:13" x14ac:dyDescent="0.3">
      <c r="A4292" t="s">
        <v>4298</v>
      </c>
      <c r="B4292" t="s">
        <v>5009</v>
      </c>
      <c r="C4292">
        <v>60</v>
      </c>
      <c r="D4292" t="s">
        <v>5013</v>
      </c>
      <c r="E4292" t="s">
        <v>5015</v>
      </c>
      <c r="F4292">
        <v>1450</v>
      </c>
      <c r="G4292" s="5">
        <v>44489.661134259259</v>
      </c>
      <c r="H4292" s="5" t="str">
        <f t="shared" si="335"/>
        <v>Wednesday</v>
      </c>
      <c r="I4292" s="5" t="str">
        <f t="shared" si="336"/>
        <v>October</v>
      </c>
      <c r="J4292">
        <f t="shared" si="337"/>
        <v>2021</v>
      </c>
      <c r="K4292">
        <f t="shared" si="338"/>
        <v>10</v>
      </c>
      <c r="L4292">
        <f t="shared" si="339"/>
        <v>20</v>
      </c>
      <c r="M4292">
        <v>3</v>
      </c>
    </row>
    <row r="4293" spans="1:13" x14ac:dyDescent="0.3">
      <c r="A4293" t="s">
        <v>4299</v>
      </c>
      <c r="B4293" t="s">
        <v>5008</v>
      </c>
      <c r="C4293">
        <v>53</v>
      </c>
      <c r="D4293" t="s">
        <v>5013</v>
      </c>
      <c r="E4293" t="s">
        <v>5017</v>
      </c>
      <c r="F4293">
        <v>100</v>
      </c>
      <c r="G4293" s="5">
        <v>45187.476458333331</v>
      </c>
      <c r="H4293" s="5" t="str">
        <f t="shared" si="335"/>
        <v>Monday</v>
      </c>
      <c r="I4293" s="5" t="str">
        <f t="shared" si="336"/>
        <v>September</v>
      </c>
      <c r="J4293">
        <f t="shared" si="337"/>
        <v>2023</v>
      </c>
      <c r="K4293">
        <f t="shared" si="338"/>
        <v>9</v>
      </c>
      <c r="L4293">
        <f t="shared" si="339"/>
        <v>18</v>
      </c>
      <c r="M4293">
        <v>4</v>
      </c>
    </row>
    <row r="4294" spans="1:13" x14ac:dyDescent="0.3">
      <c r="A4294" t="s">
        <v>4300</v>
      </c>
      <c r="B4294" t="s">
        <v>5009</v>
      </c>
      <c r="C4294">
        <v>53</v>
      </c>
      <c r="D4294" t="s">
        <v>5013</v>
      </c>
      <c r="E4294" t="s">
        <v>5015</v>
      </c>
      <c r="F4294">
        <v>1450</v>
      </c>
      <c r="G4294" s="5">
        <v>44031.165729166663</v>
      </c>
      <c r="H4294" s="5" t="str">
        <f t="shared" si="335"/>
        <v>Sunday</v>
      </c>
      <c r="I4294" s="5" t="str">
        <f t="shared" si="336"/>
        <v>July</v>
      </c>
      <c r="J4294">
        <f t="shared" si="337"/>
        <v>2020</v>
      </c>
      <c r="K4294">
        <f t="shared" si="338"/>
        <v>7</v>
      </c>
      <c r="L4294">
        <f t="shared" si="339"/>
        <v>19</v>
      </c>
      <c r="M4294">
        <v>4</v>
      </c>
    </row>
    <row r="4295" spans="1:13" x14ac:dyDescent="0.3">
      <c r="A4295" t="s">
        <v>4301</v>
      </c>
      <c r="B4295" t="s">
        <v>5008</v>
      </c>
      <c r="C4295">
        <v>20</v>
      </c>
      <c r="D4295" t="s">
        <v>5012</v>
      </c>
      <c r="E4295" t="s">
        <v>5018</v>
      </c>
      <c r="F4295">
        <v>1800</v>
      </c>
      <c r="G4295" s="5">
        <v>44399.252002314817</v>
      </c>
      <c r="H4295" s="5" t="str">
        <f t="shared" si="335"/>
        <v>Thursday</v>
      </c>
      <c r="I4295" s="5" t="str">
        <f t="shared" si="336"/>
        <v>July</v>
      </c>
      <c r="J4295">
        <f t="shared" si="337"/>
        <v>2021</v>
      </c>
      <c r="K4295">
        <f t="shared" si="338"/>
        <v>7</v>
      </c>
      <c r="L4295">
        <f t="shared" si="339"/>
        <v>22</v>
      </c>
      <c r="M4295">
        <v>5</v>
      </c>
    </row>
    <row r="4296" spans="1:13" x14ac:dyDescent="0.3">
      <c r="A4296" t="s">
        <v>4302</v>
      </c>
      <c r="B4296" t="s">
        <v>5008</v>
      </c>
      <c r="C4296">
        <v>41</v>
      </c>
      <c r="D4296" t="s">
        <v>5012</v>
      </c>
      <c r="E4296" t="s">
        <v>5019</v>
      </c>
      <c r="F4296">
        <v>1700</v>
      </c>
      <c r="G4296" s="5">
        <v>45234.550694444442</v>
      </c>
      <c r="H4296" s="5" t="str">
        <f t="shared" si="335"/>
        <v>Saturday</v>
      </c>
      <c r="I4296" s="5" t="str">
        <f t="shared" si="336"/>
        <v>November</v>
      </c>
      <c r="J4296">
        <f t="shared" si="337"/>
        <v>2023</v>
      </c>
      <c r="K4296">
        <f t="shared" si="338"/>
        <v>11</v>
      </c>
      <c r="L4296">
        <f t="shared" si="339"/>
        <v>4</v>
      </c>
      <c r="M4296">
        <v>3</v>
      </c>
    </row>
    <row r="4297" spans="1:13" x14ac:dyDescent="0.3">
      <c r="A4297" t="s">
        <v>4303</v>
      </c>
      <c r="B4297" t="s">
        <v>5008</v>
      </c>
      <c r="C4297">
        <v>43</v>
      </c>
      <c r="D4297" t="s">
        <v>5012</v>
      </c>
      <c r="E4297" t="s">
        <v>5015</v>
      </c>
      <c r="F4297">
        <v>1850</v>
      </c>
      <c r="G4297" s="5">
        <v>44571.505740740737</v>
      </c>
      <c r="H4297" s="5" t="str">
        <f t="shared" si="335"/>
        <v>Monday</v>
      </c>
      <c r="I4297" s="5" t="str">
        <f t="shared" si="336"/>
        <v>January</v>
      </c>
      <c r="J4297">
        <f t="shared" si="337"/>
        <v>2022</v>
      </c>
      <c r="K4297">
        <f t="shared" si="338"/>
        <v>1</v>
      </c>
      <c r="L4297">
        <f t="shared" si="339"/>
        <v>10</v>
      </c>
      <c r="M4297">
        <v>4</v>
      </c>
    </row>
    <row r="4298" spans="1:13" x14ac:dyDescent="0.3">
      <c r="A4298" t="s">
        <v>4304</v>
      </c>
      <c r="B4298" t="s">
        <v>5008</v>
      </c>
      <c r="C4298">
        <v>43</v>
      </c>
      <c r="D4298" t="s">
        <v>5014</v>
      </c>
      <c r="E4298" t="s">
        <v>5019</v>
      </c>
      <c r="F4298">
        <v>50</v>
      </c>
      <c r="G4298" s="5">
        <v>45080.7809375</v>
      </c>
      <c r="H4298" s="5" t="str">
        <f t="shared" si="335"/>
        <v>Saturday</v>
      </c>
      <c r="I4298" s="5" t="str">
        <f t="shared" si="336"/>
        <v>June</v>
      </c>
      <c r="J4298">
        <f t="shared" si="337"/>
        <v>2023</v>
      </c>
      <c r="K4298">
        <f t="shared" si="338"/>
        <v>6</v>
      </c>
      <c r="L4298">
        <f t="shared" si="339"/>
        <v>3</v>
      </c>
      <c r="M4298">
        <v>3</v>
      </c>
    </row>
    <row r="4299" spans="1:13" x14ac:dyDescent="0.3">
      <c r="A4299" t="s">
        <v>4305</v>
      </c>
      <c r="B4299" t="s">
        <v>5008</v>
      </c>
      <c r="C4299">
        <v>34</v>
      </c>
      <c r="D4299" t="s">
        <v>5013</v>
      </c>
      <c r="E4299" t="s">
        <v>5020</v>
      </c>
      <c r="F4299">
        <v>1300</v>
      </c>
      <c r="G4299" s="5">
        <v>44233.508726851847</v>
      </c>
      <c r="H4299" s="5" t="str">
        <f t="shared" si="335"/>
        <v>Saturday</v>
      </c>
      <c r="I4299" s="5" t="str">
        <f t="shared" si="336"/>
        <v>February</v>
      </c>
      <c r="J4299">
        <f t="shared" si="337"/>
        <v>2021</v>
      </c>
      <c r="K4299">
        <f t="shared" si="338"/>
        <v>2</v>
      </c>
      <c r="L4299">
        <f t="shared" si="339"/>
        <v>6</v>
      </c>
      <c r="M4299">
        <v>1</v>
      </c>
    </row>
    <row r="4300" spans="1:13" x14ac:dyDescent="0.3">
      <c r="A4300" t="s">
        <v>4306</v>
      </c>
      <c r="B4300" t="s">
        <v>5008</v>
      </c>
      <c r="C4300">
        <v>56</v>
      </c>
      <c r="D4300" t="s">
        <v>5010</v>
      </c>
      <c r="E4300" t="s">
        <v>5019</v>
      </c>
      <c r="F4300">
        <v>50</v>
      </c>
      <c r="G4300" s="5">
        <v>44405.194074074083</v>
      </c>
      <c r="H4300" s="5" t="str">
        <f t="shared" si="335"/>
        <v>Wednesday</v>
      </c>
      <c r="I4300" s="5" t="str">
        <f t="shared" si="336"/>
        <v>July</v>
      </c>
      <c r="J4300">
        <f t="shared" si="337"/>
        <v>2021</v>
      </c>
      <c r="K4300">
        <f t="shared" si="338"/>
        <v>7</v>
      </c>
      <c r="L4300">
        <f t="shared" si="339"/>
        <v>28</v>
      </c>
      <c r="M4300">
        <v>2</v>
      </c>
    </row>
    <row r="4301" spans="1:13" x14ac:dyDescent="0.3">
      <c r="A4301" t="s">
        <v>4307</v>
      </c>
      <c r="B4301" t="s">
        <v>5009</v>
      </c>
      <c r="C4301">
        <v>43</v>
      </c>
      <c r="D4301" t="s">
        <v>5010</v>
      </c>
      <c r="E4301" t="s">
        <v>5020</v>
      </c>
      <c r="F4301">
        <v>200</v>
      </c>
      <c r="G4301" s="5">
        <v>43850.634027777778</v>
      </c>
      <c r="H4301" s="5" t="str">
        <f t="shared" si="335"/>
        <v>Monday</v>
      </c>
      <c r="I4301" s="5" t="str">
        <f t="shared" si="336"/>
        <v>January</v>
      </c>
      <c r="J4301">
        <f t="shared" si="337"/>
        <v>2020</v>
      </c>
      <c r="K4301">
        <f t="shared" si="338"/>
        <v>1</v>
      </c>
      <c r="L4301">
        <f t="shared" si="339"/>
        <v>20</v>
      </c>
      <c r="M4301">
        <v>2</v>
      </c>
    </row>
    <row r="4302" spans="1:13" x14ac:dyDescent="0.3">
      <c r="A4302" t="s">
        <v>4308</v>
      </c>
      <c r="B4302" t="s">
        <v>5008</v>
      </c>
      <c r="C4302">
        <v>21</v>
      </c>
      <c r="D4302" t="s">
        <v>5013</v>
      </c>
      <c r="E4302" t="s">
        <v>5018</v>
      </c>
      <c r="F4302">
        <v>1950</v>
      </c>
      <c r="G4302" s="5">
        <v>44828.144004629627</v>
      </c>
      <c r="H4302" s="5" t="str">
        <f t="shared" si="335"/>
        <v>Saturday</v>
      </c>
      <c r="I4302" s="5" t="str">
        <f t="shared" si="336"/>
        <v>September</v>
      </c>
      <c r="J4302">
        <f t="shared" si="337"/>
        <v>2022</v>
      </c>
      <c r="K4302">
        <f t="shared" si="338"/>
        <v>9</v>
      </c>
      <c r="L4302">
        <f t="shared" si="339"/>
        <v>24</v>
      </c>
      <c r="M4302">
        <v>2</v>
      </c>
    </row>
    <row r="4303" spans="1:13" x14ac:dyDescent="0.3">
      <c r="A4303" t="s">
        <v>4309</v>
      </c>
      <c r="B4303" t="s">
        <v>5008</v>
      </c>
      <c r="C4303">
        <v>43</v>
      </c>
      <c r="D4303" t="s">
        <v>5013</v>
      </c>
      <c r="E4303" t="s">
        <v>5017</v>
      </c>
      <c r="F4303">
        <v>700</v>
      </c>
      <c r="G4303" s="5">
        <v>44768.938506944447</v>
      </c>
      <c r="H4303" s="5" t="str">
        <f t="shared" si="335"/>
        <v>Tuesday</v>
      </c>
      <c r="I4303" s="5" t="str">
        <f t="shared" si="336"/>
        <v>July</v>
      </c>
      <c r="J4303">
        <f t="shared" si="337"/>
        <v>2022</v>
      </c>
      <c r="K4303">
        <f t="shared" si="338"/>
        <v>7</v>
      </c>
      <c r="L4303">
        <f t="shared" si="339"/>
        <v>26</v>
      </c>
      <c r="M4303">
        <v>1</v>
      </c>
    </row>
    <row r="4304" spans="1:13" x14ac:dyDescent="0.3">
      <c r="A4304" t="s">
        <v>4310</v>
      </c>
      <c r="B4304" t="s">
        <v>5009</v>
      </c>
      <c r="C4304">
        <v>62</v>
      </c>
      <c r="D4304" t="s">
        <v>5013</v>
      </c>
      <c r="E4304" t="s">
        <v>5019</v>
      </c>
      <c r="F4304">
        <v>900</v>
      </c>
      <c r="G4304" s="5">
        <v>44763.441041666672</v>
      </c>
      <c r="H4304" s="5" t="str">
        <f t="shared" si="335"/>
        <v>Thursday</v>
      </c>
      <c r="I4304" s="5" t="str">
        <f t="shared" si="336"/>
        <v>July</v>
      </c>
      <c r="J4304">
        <f t="shared" si="337"/>
        <v>2022</v>
      </c>
      <c r="K4304">
        <f t="shared" si="338"/>
        <v>7</v>
      </c>
      <c r="L4304">
        <f t="shared" si="339"/>
        <v>21</v>
      </c>
      <c r="M4304">
        <v>4</v>
      </c>
    </row>
    <row r="4305" spans="1:13" x14ac:dyDescent="0.3">
      <c r="A4305" t="s">
        <v>4311</v>
      </c>
      <c r="B4305" t="s">
        <v>5009</v>
      </c>
      <c r="C4305">
        <v>29</v>
      </c>
      <c r="D4305" t="s">
        <v>5013</v>
      </c>
      <c r="E4305" t="s">
        <v>5018</v>
      </c>
      <c r="F4305">
        <v>1700</v>
      </c>
      <c r="G4305" s="5">
        <v>44769.846944444442</v>
      </c>
      <c r="H4305" s="5" t="str">
        <f t="shared" si="335"/>
        <v>Wednesday</v>
      </c>
      <c r="I4305" s="5" t="str">
        <f t="shared" si="336"/>
        <v>July</v>
      </c>
      <c r="J4305">
        <f t="shared" si="337"/>
        <v>2022</v>
      </c>
      <c r="K4305">
        <f t="shared" si="338"/>
        <v>7</v>
      </c>
      <c r="L4305">
        <f t="shared" si="339"/>
        <v>27</v>
      </c>
      <c r="M4305">
        <v>3</v>
      </c>
    </row>
    <row r="4306" spans="1:13" x14ac:dyDescent="0.3">
      <c r="A4306" t="s">
        <v>4312</v>
      </c>
      <c r="B4306" t="s">
        <v>5009</v>
      </c>
      <c r="C4306">
        <v>18</v>
      </c>
      <c r="D4306" t="s">
        <v>5011</v>
      </c>
      <c r="E4306" t="s">
        <v>5015</v>
      </c>
      <c r="F4306">
        <v>50</v>
      </c>
      <c r="G4306" s="5">
        <v>44135.778240740743</v>
      </c>
      <c r="H4306" s="5" t="str">
        <f t="shared" si="335"/>
        <v>Saturday</v>
      </c>
      <c r="I4306" s="5" t="str">
        <f t="shared" si="336"/>
        <v>October</v>
      </c>
      <c r="J4306">
        <f t="shared" si="337"/>
        <v>2020</v>
      </c>
      <c r="K4306">
        <f t="shared" si="338"/>
        <v>10</v>
      </c>
      <c r="L4306">
        <f t="shared" si="339"/>
        <v>31</v>
      </c>
      <c r="M4306">
        <v>3</v>
      </c>
    </row>
    <row r="4307" spans="1:13" x14ac:dyDescent="0.3">
      <c r="A4307" t="s">
        <v>4313</v>
      </c>
      <c r="B4307" t="s">
        <v>5008</v>
      </c>
      <c r="C4307">
        <v>38</v>
      </c>
      <c r="D4307" t="s">
        <v>5013</v>
      </c>
      <c r="E4307" t="s">
        <v>5018</v>
      </c>
      <c r="F4307">
        <v>1100</v>
      </c>
      <c r="G4307" s="5">
        <v>44096.773564814823</v>
      </c>
      <c r="H4307" s="5" t="str">
        <f t="shared" si="335"/>
        <v>Tuesday</v>
      </c>
      <c r="I4307" s="5" t="str">
        <f t="shared" si="336"/>
        <v>September</v>
      </c>
      <c r="J4307">
        <f t="shared" si="337"/>
        <v>2020</v>
      </c>
      <c r="K4307">
        <f t="shared" si="338"/>
        <v>9</v>
      </c>
      <c r="L4307">
        <f t="shared" si="339"/>
        <v>22</v>
      </c>
      <c r="M4307">
        <v>3</v>
      </c>
    </row>
    <row r="4308" spans="1:13" x14ac:dyDescent="0.3">
      <c r="A4308" t="s">
        <v>4314</v>
      </c>
      <c r="B4308" t="s">
        <v>5009</v>
      </c>
      <c r="C4308">
        <v>36</v>
      </c>
      <c r="D4308" t="s">
        <v>5012</v>
      </c>
      <c r="E4308" t="s">
        <v>5020</v>
      </c>
      <c r="F4308">
        <v>800</v>
      </c>
      <c r="G4308" s="5">
        <v>44539.886076388888</v>
      </c>
      <c r="H4308" s="5" t="str">
        <f t="shared" si="335"/>
        <v>Thursday</v>
      </c>
      <c r="I4308" s="5" t="str">
        <f t="shared" si="336"/>
        <v>December</v>
      </c>
      <c r="J4308">
        <f t="shared" si="337"/>
        <v>2021</v>
      </c>
      <c r="K4308">
        <f t="shared" si="338"/>
        <v>12</v>
      </c>
      <c r="L4308">
        <f t="shared" si="339"/>
        <v>9</v>
      </c>
      <c r="M4308">
        <v>3</v>
      </c>
    </row>
    <row r="4309" spans="1:13" x14ac:dyDescent="0.3">
      <c r="A4309" t="s">
        <v>4315</v>
      </c>
      <c r="B4309" t="s">
        <v>5009</v>
      </c>
      <c r="C4309">
        <v>38</v>
      </c>
      <c r="D4309" t="s">
        <v>5013</v>
      </c>
      <c r="E4309" t="s">
        <v>5018</v>
      </c>
      <c r="F4309">
        <v>1100</v>
      </c>
      <c r="G4309" s="5">
        <v>44713.288738425923</v>
      </c>
      <c r="H4309" s="5" t="str">
        <f t="shared" si="335"/>
        <v>Wednesday</v>
      </c>
      <c r="I4309" s="5" t="str">
        <f t="shared" si="336"/>
        <v>June</v>
      </c>
      <c r="J4309">
        <f t="shared" si="337"/>
        <v>2022</v>
      </c>
      <c r="K4309">
        <f t="shared" si="338"/>
        <v>6</v>
      </c>
      <c r="L4309">
        <f t="shared" si="339"/>
        <v>1</v>
      </c>
      <c r="M4309">
        <v>1</v>
      </c>
    </row>
    <row r="4310" spans="1:13" x14ac:dyDescent="0.3">
      <c r="A4310" t="s">
        <v>4316</v>
      </c>
      <c r="B4310" t="s">
        <v>5009</v>
      </c>
      <c r="C4310">
        <v>69</v>
      </c>
      <c r="D4310" t="s">
        <v>5012</v>
      </c>
      <c r="E4310" t="s">
        <v>5018</v>
      </c>
      <c r="F4310">
        <v>800</v>
      </c>
      <c r="G4310" s="5">
        <v>44929.385046296287</v>
      </c>
      <c r="H4310" s="5" t="str">
        <f t="shared" si="335"/>
        <v>Tuesday</v>
      </c>
      <c r="I4310" s="5" t="str">
        <f t="shared" si="336"/>
        <v>January</v>
      </c>
      <c r="J4310">
        <f t="shared" si="337"/>
        <v>2023</v>
      </c>
      <c r="K4310">
        <f t="shared" si="338"/>
        <v>1</v>
      </c>
      <c r="L4310">
        <f t="shared" si="339"/>
        <v>3</v>
      </c>
      <c r="M4310">
        <v>2</v>
      </c>
    </row>
    <row r="4311" spans="1:13" x14ac:dyDescent="0.3">
      <c r="A4311" t="s">
        <v>4317</v>
      </c>
      <c r="B4311" t="s">
        <v>5009</v>
      </c>
      <c r="C4311">
        <v>35</v>
      </c>
      <c r="D4311" t="s">
        <v>5014</v>
      </c>
      <c r="E4311" t="s">
        <v>5019</v>
      </c>
      <c r="F4311">
        <v>1400</v>
      </c>
      <c r="G4311" s="5">
        <v>45057.579479166663</v>
      </c>
      <c r="H4311" s="5" t="str">
        <f t="shared" si="335"/>
        <v>Thursday</v>
      </c>
      <c r="I4311" s="5" t="str">
        <f t="shared" si="336"/>
        <v>May</v>
      </c>
      <c r="J4311">
        <f t="shared" si="337"/>
        <v>2023</v>
      </c>
      <c r="K4311">
        <f t="shared" si="338"/>
        <v>5</v>
      </c>
      <c r="L4311">
        <f t="shared" si="339"/>
        <v>11</v>
      </c>
      <c r="M4311">
        <v>4</v>
      </c>
    </row>
    <row r="4312" spans="1:13" x14ac:dyDescent="0.3">
      <c r="A4312" t="s">
        <v>4318</v>
      </c>
      <c r="B4312" t="s">
        <v>5008</v>
      </c>
      <c r="C4312">
        <v>60</v>
      </c>
      <c r="D4312" t="s">
        <v>5011</v>
      </c>
      <c r="E4312" t="s">
        <v>5020</v>
      </c>
      <c r="F4312">
        <v>1400</v>
      </c>
      <c r="G4312" s="5">
        <v>44875.285497685189</v>
      </c>
      <c r="H4312" s="5" t="str">
        <f t="shared" si="335"/>
        <v>Thursday</v>
      </c>
      <c r="I4312" s="5" t="str">
        <f t="shared" si="336"/>
        <v>November</v>
      </c>
      <c r="J4312">
        <f t="shared" si="337"/>
        <v>2022</v>
      </c>
      <c r="K4312">
        <f t="shared" si="338"/>
        <v>11</v>
      </c>
      <c r="L4312">
        <f t="shared" si="339"/>
        <v>10</v>
      </c>
      <c r="M4312">
        <v>4</v>
      </c>
    </row>
    <row r="4313" spans="1:13" x14ac:dyDescent="0.3">
      <c r="A4313" t="s">
        <v>4319</v>
      </c>
      <c r="B4313" t="s">
        <v>5008</v>
      </c>
      <c r="C4313">
        <v>69</v>
      </c>
      <c r="D4313" t="s">
        <v>5011</v>
      </c>
      <c r="E4313" t="s">
        <v>5016</v>
      </c>
      <c r="F4313">
        <v>1100</v>
      </c>
      <c r="G4313" s="5">
        <v>45077.152083333327</v>
      </c>
      <c r="H4313" s="5" t="str">
        <f t="shared" si="335"/>
        <v>Wednesday</v>
      </c>
      <c r="I4313" s="5" t="str">
        <f t="shared" si="336"/>
        <v>May</v>
      </c>
      <c r="J4313">
        <f t="shared" si="337"/>
        <v>2023</v>
      </c>
      <c r="K4313">
        <f t="shared" si="338"/>
        <v>5</v>
      </c>
      <c r="L4313">
        <f t="shared" si="339"/>
        <v>31</v>
      </c>
      <c r="M4313">
        <v>3</v>
      </c>
    </row>
    <row r="4314" spans="1:13" x14ac:dyDescent="0.3">
      <c r="A4314" t="s">
        <v>4320</v>
      </c>
      <c r="B4314" t="s">
        <v>5008</v>
      </c>
      <c r="C4314">
        <v>20</v>
      </c>
      <c r="D4314" t="s">
        <v>5013</v>
      </c>
      <c r="E4314" t="s">
        <v>5016</v>
      </c>
      <c r="F4314">
        <v>300</v>
      </c>
      <c r="G4314" s="5">
        <v>43901.395069444443</v>
      </c>
      <c r="H4314" s="5" t="str">
        <f t="shared" si="335"/>
        <v>Wednesday</v>
      </c>
      <c r="I4314" s="5" t="str">
        <f t="shared" si="336"/>
        <v>March</v>
      </c>
      <c r="J4314">
        <f t="shared" si="337"/>
        <v>2020</v>
      </c>
      <c r="K4314">
        <f t="shared" si="338"/>
        <v>3</v>
      </c>
      <c r="L4314">
        <f t="shared" si="339"/>
        <v>11</v>
      </c>
      <c r="M4314">
        <v>3</v>
      </c>
    </row>
    <row r="4315" spans="1:13" x14ac:dyDescent="0.3">
      <c r="A4315" t="s">
        <v>4321</v>
      </c>
      <c r="B4315" t="s">
        <v>5009</v>
      </c>
      <c r="C4315">
        <v>66</v>
      </c>
      <c r="D4315" t="s">
        <v>5013</v>
      </c>
      <c r="E4315" t="s">
        <v>5020</v>
      </c>
      <c r="F4315">
        <v>1250</v>
      </c>
      <c r="G4315" s="5">
        <v>44435.265300925923</v>
      </c>
      <c r="H4315" s="5" t="str">
        <f t="shared" si="335"/>
        <v>Friday</v>
      </c>
      <c r="I4315" s="5" t="str">
        <f t="shared" si="336"/>
        <v>August</v>
      </c>
      <c r="J4315">
        <f t="shared" si="337"/>
        <v>2021</v>
      </c>
      <c r="K4315">
        <f t="shared" si="338"/>
        <v>8</v>
      </c>
      <c r="L4315">
        <f t="shared" si="339"/>
        <v>27</v>
      </c>
      <c r="M4315">
        <v>2</v>
      </c>
    </row>
    <row r="4316" spans="1:13" x14ac:dyDescent="0.3">
      <c r="A4316" t="s">
        <v>4322</v>
      </c>
      <c r="B4316" t="s">
        <v>5008</v>
      </c>
      <c r="C4316">
        <v>61</v>
      </c>
      <c r="D4316" t="s">
        <v>5010</v>
      </c>
      <c r="E4316" t="s">
        <v>5016</v>
      </c>
      <c r="F4316">
        <v>100</v>
      </c>
      <c r="G4316" s="5">
        <v>44745.579155092593</v>
      </c>
      <c r="H4316" s="5" t="str">
        <f t="shared" si="335"/>
        <v>Sunday</v>
      </c>
      <c r="I4316" s="5" t="str">
        <f t="shared" si="336"/>
        <v>July</v>
      </c>
      <c r="J4316">
        <f t="shared" si="337"/>
        <v>2022</v>
      </c>
      <c r="K4316">
        <f t="shared" si="338"/>
        <v>7</v>
      </c>
      <c r="L4316">
        <f t="shared" si="339"/>
        <v>3</v>
      </c>
      <c r="M4316">
        <v>3</v>
      </c>
    </row>
    <row r="4317" spans="1:13" x14ac:dyDescent="0.3">
      <c r="A4317" t="s">
        <v>4323</v>
      </c>
      <c r="B4317" t="s">
        <v>5008</v>
      </c>
      <c r="C4317">
        <v>49</v>
      </c>
      <c r="D4317" t="s">
        <v>5014</v>
      </c>
      <c r="E4317" t="s">
        <v>5015</v>
      </c>
      <c r="F4317">
        <v>350</v>
      </c>
      <c r="G4317" s="5">
        <v>44980.385937500003</v>
      </c>
      <c r="H4317" s="5" t="str">
        <f t="shared" si="335"/>
        <v>Thursday</v>
      </c>
      <c r="I4317" s="5" t="str">
        <f t="shared" si="336"/>
        <v>February</v>
      </c>
      <c r="J4317">
        <f t="shared" si="337"/>
        <v>2023</v>
      </c>
      <c r="K4317">
        <f t="shared" si="338"/>
        <v>2</v>
      </c>
      <c r="L4317">
        <f t="shared" si="339"/>
        <v>23</v>
      </c>
      <c r="M4317">
        <v>3</v>
      </c>
    </row>
    <row r="4318" spans="1:13" x14ac:dyDescent="0.3">
      <c r="A4318" t="s">
        <v>4324</v>
      </c>
      <c r="B4318" t="s">
        <v>5009</v>
      </c>
      <c r="C4318">
        <v>27</v>
      </c>
      <c r="D4318" t="s">
        <v>5013</v>
      </c>
      <c r="E4318" t="s">
        <v>5016</v>
      </c>
      <c r="F4318">
        <v>850</v>
      </c>
      <c r="G4318" s="5">
        <v>44094.417256944442</v>
      </c>
      <c r="H4318" s="5" t="str">
        <f t="shared" si="335"/>
        <v>Sunday</v>
      </c>
      <c r="I4318" s="5" t="str">
        <f t="shared" si="336"/>
        <v>September</v>
      </c>
      <c r="J4318">
        <f t="shared" si="337"/>
        <v>2020</v>
      </c>
      <c r="K4318">
        <f t="shared" si="338"/>
        <v>9</v>
      </c>
      <c r="L4318">
        <f t="shared" si="339"/>
        <v>20</v>
      </c>
      <c r="M4318">
        <v>4</v>
      </c>
    </row>
    <row r="4319" spans="1:13" x14ac:dyDescent="0.3">
      <c r="A4319" t="s">
        <v>4325</v>
      </c>
      <c r="B4319" t="s">
        <v>5008</v>
      </c>
      <c r="C4319">
        <v>57</v>
      </c>
      <c r="D4319" t="s">
        <v>5012</v>
      </c>
      <c r="E4319" t="s">
        <v>5015</v>
      </c>
      <c r="F4319">
        <v>1750</v>
      </c>
      <c r="G4319" s="5">
        <v>44096.084710648152</v>
      </c>
      <c r="H4319" s="5" t="str">
        <f t="shared" si="335"/>
        <v>Tuesday</v>
      </c>
      <c r="I4319" s="5" t="str">
        <f t="shared" si="336"/>
        <v>September</v>
      </c>
      <c r="J4319">
        <f t="shared" si="337"/>
        <v>2020</v>
      </c>
      <c r="K4319">
        <f t="shared" si="338"/>
        <v>9</v>
      </c>
      <c r="L4319">
        <f t="shared" si="339"/>
        <v>22</v>
      </c>
      <c r="M4319">
        <v>2</v>
      </c>
    </row>
    <row r="4320" spans="1:13" x14ac:dyDescent="0.3">
      <c r="A4320" t="s">
        <v>4326</v>
      </c>
      <c r="B4320" t="s">
        <v>5008</v>
      </c>
      <c r="C4320">
        <v>32</v>
      </c>
      <c r="D4320" t="s">
        <v>5014</v>
      </c>
      <c r="E4320" t="s">
        <v>5020</v>
      </c>
      <c r="F4320">
        <v>1000</v>
      </c>
      <c r="G4320" s="5">
        <v>44499.679884259262</v>
      </c>
      <c r="H4320" s="5" t="str">
        <f t="shared" si="335"/>
        <v>Saturday</v>
      </c>
      <c r="I4320" s="5" t="str">
        <f t="shared" si="336"/>
        <v>October</v>
      </c>
      <c r="J4320">
        <f t="shared" si="337"/>
        <v>2021</v>
      </c>
      <c r="K4320">
        <f t="shared" si="338"/>
        <v>10</v>
      </c>
      <c r="L4320">
        <f t="shared" si="339"/>
        <v>30</v>
      </c>
      <c r="M4320">
        <v>4</v>
      </c>
    </row>
    <row r="4321" spans="1:13" x14ac:dyDescent="0.3">
      <c r="A4321" t="s">
        <v>4327</v>
      </c>
      <c r="B4321" t="s">
        <v>5009</v>
      </c>
      <c r="C4321">
        <v>22</v>
      </c>
      <c r="D4321" t="s">
        <v>5011</v>
      </c>
      <c r="E4321" t="s">
        <v>5016</v>
      </c>
      <c r="F4321">
        <v>100</v>
      </c>
      <c r="G4321" s="5">
        <v>44398.017314814817</v>
      </c>
      <c r="H4321" s="5" t="str">
        <f t="shared" si="335"/>
        <v>Wednesday</v>
      </c>
      <c r="I4321" s="5" t="str">
        <f t="shared" si="336"/>
        <v>July</v>
      </c>
      <c r="J4321">
        <f t="shared" si="337"/>
        <v>2021</v>
      </c>
      <c r="K4321">
        <f t="shared" si="338"/>
        <v>7</v>
      </c>
      <c r="L4321">
        <f t="shared" si="339"/>
        <v>21</v>
      </c>
      <c r="M4321">
        <v>3</v>
      </c>
    </row>
    <row r="4322" spans="1:13" x14ac:dyDescent="0.3">
      <c r="A4322" t="s">
        <v>4328</v>
      </c>
      <c r="B4322" t="s">
        <v>5009</v>
      </c>
      <c r="C4322">
        <v>21</v>
      </c>
      <c r="D4322" t="s">
        <v>5012</v>
      </c>
      <c r="E4322" t="s">
        <v>5016</v>
      </c>
      <c r="F4322">
        <v>350</v>
      </c>
      <c r="G4322" s="5">
        <v>43851.984120370369</v>
      </c>
      <c r="H4322" s="5" t="str">
        <f t="shared" si="335"/>
        <v>Tuesday</v>
      </c>
      <c r="I4322" s="5" t="str">
        <f t="shared" si="336"/>
        <v>January</v>
      </c>
      <c r="J4322">
        <f t="shared" si="337"/>
        <v>2020</v>
      </c>
      <c r="K4322">
        <f t="shared" si="338"/>
        <v>1</v>
      </c>
      <c r="L4322">
        <f t="shared" si="339"/>
        <v>21</v>
      </c>
      <c r="M4322">
        <v>3</v>
      </c>
    </row>
    <row r="4323" spans="1:13" x14ac:dyDescent="0.3">
      <c r="A4323" t="s">
        <v>4329</v>
      </c>
      <c r="B4323" t="s">
        <v>5008</v>
      </c>
      <c r="C4323">
        <v>45</v>
      </c>
      <c r="D4323" t="s">
        <v>5014</v>
      </c>
      <c r="E4323" t="s">
        <v>5017</v>
      </c>
      <c r="F4323">
        <v>1600</v>
      </c>
      <c r="G4323" s="5">
        <v>44168.266168981478</v>
      </c>
      <c r="H4323" s="5" t="str">
        <f t="shared" si="335"/>
        <v>Thursday</v>
      </c>
      <c r="I4323" s="5" t="str">
        <f t="shared" si="336"/>
        <v>December</v>
      </c>
      <c r="J4323">
        <f t="shared" si="337"/>
        <v>2020</v>
      </c>
      <c r="K4323">
        <f t="shared" si="338"/>
        <v>12</v>
      </c>
      <c r="L4323">
        <f t="shared" si="339"/>
        <v>3</v>
      </c>
      <c r="M4323">
        <v>3</v>
      </c>
    </row>
    <row r="4324" spans="1:13" x14ac:dyDescent="0.3">
      <c r="A4324" t="s">
        <v>4330</v>
      </c>
      <c r="B4324" t="s">
        <v>5009</v>
      </c>
      <c r="C4324">
        <v>43</v>
      </c>
      <c r="D4324" t="s">
        <v>5011</v>
      </c>
      <c r="E4324" t="s">
        <v>5019</v>
      </c>
      <c r="F4324">
        <v>950</v>
      </c>
      <c r="G4324" s="5">
        <v>44886.465162037042</v>
      </c>
      <c r="H4324" s="5" t="str">
        <f t="shared" si="335"/>
        <v>Monday</v>
      </c>
      <c r="I4324" s="5" t="str">
        <f t="shared" si="336"/>
        <v>November</v>
      </c>
      <c r="J4324">
        <f t="shared" si="337"/>
        <v>2022</v>
      </c>
      <c r="K4324">
        <f t="shared" si="338"/>
        <v>11</v>
      </c>
      <c r="L4324">
        <f t="shared" si="339"/>
        <v>21</v>
      </c>
      <c r="M4324">
        <v>3</v>
      </c>
    </row>
    <row r="4325" spans="1:13" x14ac:dyDescent="0.3">
      <c r="A4325" t="s">
        <v>4331</v>
      </c>
      <c r="B4325" t="s">
        <v>5009</v>
      </c>
      <c r="C4325">
        <v>69</v>
      </c>
      <c r="D4325" t="s">
        <v>5013</v>
      </c>
      <c r="E4325" t="s">
        <v>5015</v>
      </c>
      <c r="F4325">
        <v>600</v>
      </c>
      <c r="G4325" s="5">
        <v>44233.872858796298</v>
      </c>
      <c r="H4325" s="5" t="str">
        <f t="shared" si="335"/>
        <v>Saturday</v>
      </c>
      <c r="I4325" s="5" t="str">
        <f t="shared" si="336"/>
        <v>February</v>
      </c>
      <c r="J4325">
        <f t="shared" si="337"/>
        <v>2021</v>
      </c>
      <c r="K4325">
        <f t="shared" si="338"/>
        <v>2</v>
      </c>
      <c r="L4325">
        <f t="shared" si="339"/>
        <v>6</v>
      </c>
      <c r="M4325">
        <v>3</v>
      </c>
    </row>
    <row r="4326" spans="1:13" x14ac:dyDescent="0.3">
      <c r="A4326" t="s">
        <v>4332</v>
      </c>
      <c r="B4326" t="s">
        <v>5009</v>
      </c>
      <c r="C4326">
        <v>68</v>
      </c>
      <c r="D4326" t="s">
        <v>5012</v>
      </c>
      <c r="E4326" t="s">
        <v>5015</v>
      </c>
      <c r="F4326">
        <v>450</v>
      </c>
      <c r="G4326" s="5">
        <v>44922.760162037041</v>
      </c>
      <c r="H4326" s="5" t="str">
        <f t="shared" si="335"/>
        <v>Tuesday</v>
      </c>
      <c r="I4326" s="5" t="str">
        <f t="shared" si="336"/>
        <v>December</v>
      </c>
      <c r="J4326">
        <f t="shared" si="337"/>
        <v>2022</v>
      </c>
      <c r="K4326">
        <f t="shared" si="338"/>
        <v>12</v>
      </c>
      <c r="L4326">
        <f t="shared" si="339"/>
        <v>27</v>
      </c>
      <c r="M4326">
        <v>2</v>
      </c>
    </row>
    <row r="4327" spans="1:13" x14ac:dyDescent="0.3">
      <c r="A4327" t="s">
        <v>4333</v>
      </c>
      <c r="B4327" t="s">
        <v>5008</v>
      </c>
      <c r="C4327">
        <v>43</v>
      </c>
      <c r="D4327" t="s">
        <v>5012</v>
      </c>
      <c r="E4327" t="s">
        <v>5018</v>
      </c>
      <c r="F4327">
        <v>1350</v>
      </c>
      <c r="G4327" s="5">
        <v>44369.649016203701</v>
      </c>
      <c r="H4327" s="5" t="str">
        <f t="shared" si="335"/>
        <v>Tuesday</v>
      </c>
      <c r="I4327" s="5" t="str">
        <f t="shared" si="336"/>
        <v>June</v>
      </c>
      <c r="J4327">
        <f t="shared" si="337"/>
        <v>2021</v>
      </c>
      <c r="K4327">
        <f t="shared" si="338"/>
        <v>6</v>
      </c>
      <c r="L4327">
        <f t="shared" si="339"/>
        <v>22</v>
      </c>
      <c r="M4327">
        <v>3</v>
      </c>
    </row>
    <row r="4328" spans="1:13" x14ac:dyDescent="0.3">
      <c r="A4328" t="s">
        <v>4334</v>
      </c>
      <c r="B4328" t="s">
        <v>5008</v>
      </c>
      <c r="C4328">
        <v>21</v>
      </c>
      <c r="D4328" t="s">
        <v>5011</v>
      </c>
      <c r="E4328" t="s">
        <v>5019</v>
      </c>
      <c r="F4328">
        <v>700</v>
      </c>
      <c r="G4328" s="5">
        <v>44862.081261574072</v>
      </c>
      <c r="H4328" s="5" t="str">
        <f t="shared" si="335"/>
        <v>Friday</v>
      </c>
      <c r="I4328" s="5" t="str">
        <f t="shared" si="336"/>
        <v>October</v>
      </c>
      <c r="J4328">
        <f t="shared" si="337"/>
        <v>2022</v>
      </c>
      <c r="K4328">
        <f t="shared" si="338"/>
        <v>10</v>
      </c>
      <c r="L4328">
        <f t="shared" si="339"/>
        <v>28</v>
      </c>
      <c r="M4328">
        <v>2</v>
      </c>
    </row>
    <row r="4329" spans="1:13" x14ac:dyDescent="0.3">
      <c r="A4329" t="s">
        <v>4335</v>
      </c>
      <c r="B4329" t="s">
        <v>5008</v>
      </c>
      <c r="C4329">
        <v>32</v>
      </c>
      <c r="D4329" t="s">
        <v>5012</v>
      </c>
      <c r="E4329" t="s">
        <v>5016</v>
      </c>
      <c r="F4329">
        <v>100</v>
      </c>
      <c r="G4329" s="5">
        <v>44758.556643518517</v>
      </c>
      <c r="H4329" s="5" t="str">
        <f t="shared" si="335"/>
        <v>Saturday</v>
      </c>
      <c r="I4329" s="5" t="str">
        <f t="shared" si="336"/>
        <v>July</v>
      </c>
      <c r="J4329">
        <f t="shared" si="337"/>
        <v>2022</v>
      </c>
      <c r="K4329">
        <f t="shared" si="338"/>
        <v>7</v>
      </c>
      <c r="L4329">
        <f t="shared" si="339"/>
        <v>16</v>
      </c>
      <c r="M4329">
        <v>1</v>
      </c>
    </row>
    <row r="4330" spans="1:13" x14ac:dyDescent="0.3">
      <c r="A4330" t="s">
        <v>4336</v>
      </c>
      <c r="B4330" t="s">
        <v>5008</v>
      </c>
      <c r="C4330">
        <v>34</v>
      </c>
      <c r="D4330" t="s">
        <v>5013</v>
      </c>
      <c r="E4330" t="s">
        <v>5017</v>
      </c>
      <c r="F4330">
        <v>1050</v>
      </c>
      <c r="G4330" s="5">
        <v>45009.393819444442</v>
      </c>
      <c r="H4330" s="5" t="str">
        <f t="shared" si="335"/>
        <v>Friday</v>
      </c>
      <c r="I4330" s="5" t="str">
        <f t="shared" si="336"/>
        <v>March</v>
      </c>
      <c r="J4330">
        <f t="shared" si="337"/>
        <v>2023</v>
      </c>
      <c r="K4330">
        <f t="shared" si="338"/>
        <v>3</v>
      </c>
      <c r="L4330">
        <f t="shared" si="339"/>
        <v>24</v>
      </c>
      <c r="M4330">
        <v>2</v>
      </c>
    </row>
    <row r="4331" spans="1:13" x14ac:dyDescent="0.3">
      <c r="A4331" t="s">
        <v>4337</v>
      </c>
      <c r="B4331" t="s">
        <v>5009</v>
      </c>
      <c r="C4331">
        <v>61</v>
      </c>
      <c r="D4331" t="s">
        <v>5013</v>
      </c>
      <c r="E4331" t="s">
        <v>5019</v>
      </c>
      <c r="F4331">
        <v>200</v>
      </c>
      <c r="G4331" s="5">
        <v>44840.949976851851</v>
      </c>
      <c r="H4331" s="5" t="str">
        <f t="shared" si="335"/>
        <v>Thursday</v>
      </c>
      <c r="I4331" s="5" t="str">
        <f t="shared" si="336"/>
        <v>October</v>
      </c>
      <c r="J4331">
        <f t="shared" si="337"/>
        <v>2022</v>
      </c>
      <c r="K4331">
        <f t="shared" si="338"/>
        <v>10</v>
      </c>
      <c r="L4331">
        <f t="shared" si="339"/>
        <v>6</v>
      </c>
      <c r="M4331">
        <v>3</v>
      </c>
    </row>
    <row r="4332" spans="1:13" x14ac:dyDescent="0.3">
      <c r="A4332" t="s">
        <v>4338</v>
      </c>
      <c r="B4332" t="s">
        <v>5008</v>
      </c>
      <c r="C4332">
        <v>20</v>
      </c>
      <c r="D4332" t="s">
        <v>5013</v>
      </c>
      <c r="E4332" t="s">
        <v>5019</v>
      </c>
      <c r="F4332">
        <v>1050</v>
      </c>
      <c r="G4332" s="5">
        <v>44429.742824074077</v>
      </c>
      <c r="H4332" s="5" t="str">
        <f t="shared" si="335"/>
        <v>Saturday</v>
      </c>
      <c r="I4332" s="5" t="str">
        <f t="shared" si="336"/>
        <v>August</v>
      </c>
      <c r="J4332">
        <f t="shared" si="337"/>
        <v>2021</v>
      </c>
      <c r="K4332">
        <f t="shared" si="338"/>
        <v>8</v>
      </c>
      <c r="L4332">
        <f t="shared" si="339"/>
        <v>21</v>
      </c>
      <c r="M4332">
        <v>2</v>
      </c>
    </row>
    <row r="4333" spans="1:13" x14ac:dyDescent="0.3">
      <c r="A4333" t="s">
        <v>4339</v>
      </c>
      <c r="B4333" t="s">
        <v>5008</v>
      </c>
      <c r="C4333">
        <v>27</v>
      </c>
      <c r="D4333" t="s">
        <v>5011</v>
      </c>
      <c r="E4333" t="s">
        <v>5019</v>
      </c>
      <c r="F4333">
        <v>1100</v>
      </c>
      <c r="G4333" s="5">
        <v>44799.655891203707</v>
      </c>
      <c r="H4333" s="5" t="str">
        <f t="shared" si="335"/>
        <v>Friday</v>
      </c>
      <c r="I4333" s="5" t="str">
        <f t="shared" si="336"/>
        <v>August</v>
      </c>
      <c r="J4333">
        <f t="shared" si="337"/>
        <v>2022</v>
      </c>
      <c r="K4333">
        <f t="shared" si="338"/>
        <v>8</v>
      </c>
      <c r="L4333">
        <f t="shared" si="339"/>
        <v>26</v>
      </c>
      <c r="M4333">
        <v>2</v>
      </c>
    </row>
    <row r="4334" spans="1:13" x14ac:dyDescent="0.3">
      <c r="A4334" t="s">
        <v>4340</v>
      </c>
      <c r="B4334" t="s">
        <v>5008</v>
      </c>
      <c r="C4334">
        <v>64</v>
      </c>
      <c r="D4334" t="s">
        <v>5013</v>
      </c>
      <c r="E4334" t="s">
        <v>5017</v>
      </c>
      <c r="F4334">
        <v>100</v>
      </c>
      <c r="G4334" s="5">
        <v>43967.092812499999</v>
      </c>
      <c r="H4334" s="5" t="str">
        <f t="shared" si="335"/>
        <v>Saturday</v>
      </c>
      <c r="I4334" s="5" t="str">
        <f t="shared" si="336"/>
        <v>May</v>
      </c>
      <c r="J4334">
        <f t="shared" si="337"/>
        <v>2020</v>
      </c>
      <c r="K4334">
        <f t="shared" si="338"/>
        <v>5</v>
      </c>
      <c r="L4334">
        <f t="shared" si="339"/>
        <v>16</v>
      </c>
      <c r="M4334">
        <v>3</v>
      </c>
    </row>
    <row r="4335" spans="1:13" x14ac:dyDescent="0.3">
      <c r="A4335" t="s">
        <v>4341</v>
      </c>
      <c r="B4335" t="s">
        <v>5009</v>
      </c>
      <c r="C4335">
        <v>59</v>
      </c>
      <c r="D4335" t="s">
        <v>5013</v>
      </c>
      <c r="E4335" t="s">
        <v>5019</v>
      </c>
      <c r="F4335">
        <v>850</v>
      </c>
      <c r="G4335" s="5">
        <v>44272.366747685177</v>
      </c>
      <c r="H4335" s="5" t="str">
        <f t="shared" si="335"/>
        <v>Wednesday</v>
      </c>
      <c r="I4335" s="5" t="str">
        <f t="shared" si="336"/>
        <v>March</v>
      </c>
      <c r="J4335">
        <f t="shared" si="337"/>
        <v>2021</v>
      </c>
      <c r="K4335">
        <f t="shared" si="338"/>
        <v>3</v>
      </c>
      <c r="L4335">
        <f t="shared" si="339"/>
        <v>17</v>
      </c>
      <c r="M4335">
        <v>5</v>
      </c>
    </row>
    <row r="4336" spans="1:13" x14ac:dyDescent="0.3">
      <c r="A4336" t="s">
        <v>4342</v>
      </c>
      <c r="B4336" t="s">
        <v>5008</v>
      </c>
      <c r="C4336">
        <v>43</v>
      </c>
      <c r="D4336" t="s">
        <v>5012</v>
      </c>
      <c r="E4336" t="s">
        <v>5016</v>
      </c>
      <c r="F4336">
        <v>950</v>
      </c>
      <c r="G4336" s="5">
        <v>44948.22420138889</v>
      </c>
      <c r="H4336" s="5" t="str">
        <f t="shared" si="335"/>
        <v>Sunday</v>
      </c>
      <c r="I4336" s="5" t="str">
        <f t="shared" si="336"/>
        <v>January</v>
      </c>
      <c r="J4336">
        <f t="shared" si="337"/>
        <v>2023</v>
      </c>
      <c r="K4336">
        <f t="shared" si="338"/>
        <v>1</v>
      </c>
      <c r="L4336">
        <f t="shared" si="339"/>
        <v>22</v>
      </c>
      <c r="M4336">
        <v>4</v>
      </c>
    </row>
    <row r="4337" spans="1:13" x14ac:dyDescent="0.3">
      <c r="A4337" t="s">
        <v>4343</v>
      </c>
      <c r="B4337" t="s">
        <v>5008</v>
      </c>
      <c r="C4337">
        <v>40</v>
      </c>
      <c r="D4337" t="s">
        <v>5013</v>
      </c>
      <c r="E4337" t="s">
        <v>5019</v>
      </c>
      <c r="F4337">
        <v>1000</v>
      </c>
      <c r="G4337" s="5">
        <v>44617.978113425917</v>
      </c>
      <c r="H4337" s="5" t="str">
        <f t="shared" si="335"/>
        <v>Friday</v>
      </c>
      <c r="I4337" s="5" t="str">
        <f t="shared" si="336"/>
        <v>February</v>
      </c>
      <c r="J4337">
        <f t="shared" si="337"/>
        <v>2022</v>
      </c>
      <c r="K4337">
        <f t="shared" si="338"/>
        <v>2</v>
      </c>
      <c r="L4337">
        <f t="shared" si="339"/>
        <v>25</v>
      </c>
      <c r="M4337">
        <v>5</v>
      </c>
    </row>
    <row r="4338" spans="1:13" x14ac:dyDescent="0.3">
      <c r="A4338" t="s">
        <v>4344</v>
      </c>
      <c r="B4338" t="s">
        <v>5009</v>
      </c>
      <c r="C4338">
        <v>35</v>
      </c>
      <c r="D4338" t="s">
        <v>5012</v>
      </c>
      <c r="E4338" t="s">
        <v>5017</v>
      </c>
      <c r="F4338">
        <v>1200</v>
      </c>
      <c r="G4338" s="5">
        <v>45193.761874999997</v>
      </c>
      <c r="H4338" s="5" t="str">
        <f t="shared" si="335"/>
        <v>Sunday</v>
      </c>
      <c r="I4338" s="5" t="str">
        <f t="shared" si="336"/>
        <v>September</v>
      </c>
      <c r="J4338">
        <f t="shared" si="337"/>
        <v>2023</v>
      </c>
      <c r="K4338">
        <f t="shared" si="338"/>
        <v>9</v>
      </c>
      <c r="L4338">
        <f t="shared" si="339"/>
        <v>24</v>
      </c>
      <c r="M4338">
        <v>3</v>
      </c>
    </row>
    <row r="4339" spans="1:13" x14ac:dyDescent="0.3">
      <c r="A4339" t="s">
        <v>4345</v>
      </c>
      <c r="B4339" t="s">
        <v>5008</v>
      </c>
      <c r="C4339">
        <v>18</v>
      </c>
      <c r="D4339" t="s">
        <v>5011</v>
      </c>
      <c r="E4339" t="s">
        <v>5015</v>
      </c>
      <c r="F4339">
        <v>1000</v>
      </c>
      <c r="G4339" s="5">
        <v>44462.142013888893</v>
      </c>
      <c r="H4339" s="5" t="str">
        <f t="shared" si="335"/>
        <v>Thursday</v>
      </c>
      <c r="I4339" s="5" t="str">
        <f t="shared" si="336"/>
        <v>September</v>
      </c>
      <c r="J4339">
        <f t="shared" si="337"/>
        <v>2021</v>
      </c>
      <c r="K4339">
        <f t="shared" si="338"/>
        <v>9</v>
      </c>
      <c r="L4339">
        <f t="shared" si="339"/>
        <v>23</v>
      </c>
      <c r="M4339">
        <v>3</v>
      </c>
    </row>
    <row r="4340" spans="1:13" x14ac:dyDescent="0.3">
      <c r="A4340" t="s">
        <v>4346</v>
      </c>
      <c r="B4340" t="s">
        <v>5008</v>
      </c>
      <c r="C4340">
        <v>52</v>
      </c>
      <c r="D4340" t="s">
        <v>5012</v>
      </c>
      <c r="E4340" t="s">
        <v>5018</v>
      </c>
      <c r="F4340">
        <v>1900</v>
      </c>
      <c r="G4340" s="5">
        <v>45073.767118055563</v>
      </c>
      <c r="H4340" s="5" t="str">
        <f t="shared" si="335"/>
        <v>Saturday</v>
      </c>
      <c r="I4340" s="5" t="str">
        <f t="shared" si="336"/>
        <v>May</v>
      </c>
      <c r="J4340">
        <f t="shared" si="337"/>
        <v>2023</v>
      </c>
      <c r="K4340">
        <f t="shared" si="338"/>
        <v>5</v>
      </c>
      <c r="L4340">
        <f t="shared" si="339"/>
        <v>27</v>
      </c>
      <c r="M4340">
        <v>4</v>
      </c>
    </row>
    <row r="4341" spans="1:13" x14ac:dyDescent="0.3">
      <c r="A4341" t="s">
        <v>4347</v>
      </c>
      <c r="B4341" t="s">
        <v>5008</v>
      </c>
      <c r="C4341">
        <v>43</v>
      </c>
      <c r="D4341" t="s">
        <v>5010</v>
      </c>
      <c r="E4341" t="s">
        <v>5017</v>
      </c>
      <c r="F4341">
        <v>600</v>
      </c>
      <c r="G4341" s="5">
        <v>44910.06145833333</v>
      </c>
      <c r="H4341" s="5" t="str">
        <f t="shared" si="335"/>
        <v>Thursday</v>
      </c>
      <c r="I4341" s="5" t="str">
        <f t="shared" si="336"/>
        <v>December</v>
      </c>
      <c r="J4341">
        <f t="shared" si="337"/>
        <v>2022</v>
      </c>
      <c r="K4341">
        <f t="shared" si="338"/>
        <v>12</v>
      </c>
      <c r="L4341">
        <f t="shared" si="339"/>
        <v>15</v>
      </c>
      <c r="M4341">
        <v>2</v>
      </c>
    </row>
    <row r="4342" spans="1:13" x14ac:dyDescent="0.3">
      <c r="A4342" t="s">
        <v>4348</v>
      </c>
      <c r="B4342" t="s">
        <v>5008</v>
      </c>
      <c r="C4342">
        <v>48</v>
      </c>
      <c r="D4342" t="s">
        <v>5013</v>
      </c>
      <c r="E4342" t="s">
        <v>5020</v>
      </c>
      <c r="F4342">
        <v>1250</v>
      </c>
      <c r="G4342" s="5">
        <v>45218.448807870373</v>
      </c>
      <c r="H4342" s="5" t="str">
        <f t="shared" si="335"/>
        <v>Thursday</v>
      </c>
      <c r="I4342" s="5" t="str">
        <f t="shared" si="336"/>
        <v>October</v>
      </c>
      <c r="J4342">
        <f t="shared" si="337"/>
        <v>2023</v>
      </c>
      <c r="K4342">
        <f t="shared" si="338"/>
        <v>10</v>
      </c>
      <c r="L4342">
        <f t="shared" si="339"/>
        <v>19</v>
      </c>
      <c r="M4342">
        <v>1</v>
      </c>
    </row>
    <row r="4343" spans="1:13" x14ac:dyDescent="0.3">
      <c r="A4343" t="s">
        <v>4349</v>
      </c>
      <c r="B4343" t="s">
        <v>5008</v>
      </c>
      <c r="C4343">
        <v>61</v>
      </c>
      <c r="D4343" t="s">
        <v>5012</v>
      </c>
      <c r="E4343" t="s">
        <v>5019</v>
      </c>
      <c r="F4343">
        <v>1150</v>
      </c>
      <c r="G4343" s="5">
        <v>44311.306238425917</v>
      </c>
      <c r="H4343" s="5" t="str">
        <f t="shared" si="335"/>
        <v>Sunday</v>
      </c>
      <c r="I4343" s="5" t="str">
        <f t="shared" si="336"/>
        <v>April</v>
      </c>
      <c r="J4343">
        <f t="shared" si="337"/>
        <v>2021</v>
      </c>
      <c r="K4343">
        <f t="shared" si="338"/>
        <v>4</v>
      </c>
      <c r="L4343">
        <f t="shared" si="339"/>
        <v>25</v>
      </c>
      <c r="M4343">
        <v>3</v>
      </c>
    </row>
    <row r="4344" spans="1:13" x14ac:dyDescent="0.3">
      <c r="A4344" t="s">
        <v>4350</v>
      </c>
      <c r="B4344" t="s">
        <v>5009</v>
      </c>
      <c r="C4344">
        <v>18</v>
      </c>
      <c r="D4344" t="s">
        <v>5012</v>
      </c>
      <c r="E4344" t="s">
        <v>5019</v>
      </c>
      <c r="F4344">
        <v>1700</v>
      </c>
      <c r="G4344" s="5">
        <v>44148.184884259259</v>
      </c>
      <c r="H4344" s="5" t="str">
        <f t="shared" si="335"/>
        <v>Friday</v>
      </c>
      <c r="I4344" s="5" t="str">
        <f t="shared" si="336"/>
        <v>November</v>
      </c>
      <c r="J4344">
        <f t="shared" si="337"/>
        <v>2020</v>
      </c>
      <c r="K4344">
        <f t="shared" si="338"/>
        <v>11</v>
      </c>
      <c r="L4344">
        <f t="shared" si="339"/>
        <v>13</v>
      </c>
      <c r="M4344">
        <v>2</v>
      </c>
    </row>
    <row r="4345" spans="1:13" x14ac:dyDescent="0.3">
      <c r="A4345" t="s">
        <v>4351</v>
      </c>
      <c r="B4345" t="s">
        <v>5009</v>
      </c>
      <c r="C4345">
        <v>20</v>
      </c>
      <c r="D4345" t="s">
        <v>5014</v>
      </c>
      <c r="E4345" t="s">
        <v>5016</v>
      </c>
      <c r="F4345">
        <v>1600</v>
      </c>
      <c r="G4345" s="5">
        <v>44356.963148148148</v>
      </c>
      <c r="H4345" s="5" t="str">
        <f t="shared" si="335"/>
        <v>Wednesday</v>
      </c>
      <c r="I4345" s="5" t="str">
        <f t="shared" si="336"/>
        <v>June</v>
      </c>
      <c r="J4345">
        <f t="shared" si="337"/>
        <v>2021</v>
      </c>
      <c r="K4345">
        <f t="shared" si="338"/>
        <v>6</v>
      </c>
      <c r="L4345">
        <f t="shared" si="339"/>
        <v>9</v>
      </c>
      <c r="M4345">
        <v>3</v>
      </c>
    </row>
    <row r="4346" spans="1:13" x14ac:dyDescent="0.3">
      <c r="A4346" t="s">
        <v>4352</v>
      </c>
      <c r="B4346" t="s">
        <v>5009</v>
      </c>
      <c r="C4346">
        <v>20</v>
      </c>
      <c r="D4346" t="s">
        <v>5012</v>
      </c>
      <c r="E4346" t="s">
        <v>5016</v>
      </c>
      <c r="F4346">
        <v>1200</v>
      </c>
      <c r="G4346" s="5">
        <v>44859.545312499999</v>
      </c>
      <c r="H4346" s="5" t="str">
        <f t="shared" si="335"/>
        <v>Tuesday</v>
      </c>
      <c r="I4346" s="5" t="str">
        <f t="shared" si="336"/>
        <v>October</v>
      </c>
      <c r="J4346">
        <f t="shared" si="337"/>
        <v>2022</v>
      </c>
      <c r="K4346">
        <f t="shared" si="338"/>
        <v>10</v>
      </c>
      <c r="L4346">
        <f t="shared" si="339"/>
        <v>25</v>
      </c>
      <c r="M4346">
        <v>3</v>
      </c>
    </row>
    <row r="4347" spans="1:13" x14ac:dyDescent="0.3">
      <c r="A4347" t="s">
        <v>4353</v>
      </c>
      <c r="B4347" t="s">
        <v>5008</v>
      </c>
      <c r="C4347">
        <v>54</v>
      </c>
      <c r="D4347" t="s">
        <v>5010</v>
      </c>
      <c r="E4347" t="s">
        <v>5020</v>
      </c>
      <c r="F4347">
        <v>1250</v>
      </c>
      <c r="G4347" s="5">
        <v>44419.808738425927</v>
      </c>
      <c r="H4347" s="5" t="str">
        <f t="shared" si="335"/>
        <v>Wednesday</v>
      </c>
      <c r="I4347" s="5" t="str">
        <f t="shared" si="336"/>
        <v>August</v>
      </c>
      <c r="J4347">
        <f t="shared" si="337"/>
        <v>2021</v>
      </c>
      <c r="K4347">
        <f t="shared" si="338"/>
        <v>8</v>
      </c>
      <c r="L4347">
        <f t="shared" si="339"/>
        <v>11</v>
      </c>
      <c r="M4347">
        <v>2</v>
      </c>
    </row>
    <row r="4348" spans="1:13" x14ac:dyDescent="0.3">
      <c r="A4348" t="s">
        <v>4354</v>
      </c>
      <c r="B4348" t="s">
        <v>5009</v>
      </c>
      <c r="C4348">
        <v>36</v>
      </c>
      <c r="D4348" t="s">
        <v>5013</v>
      </c>
      <c r="E4348" t="s">
        <v>5019</v>
      </c>
      <c r="F4348">
        <v>150</v>
      </c>
      <c r="G4348" s="5">
        <v>44380.167233796303</v>
      </c>
      <c r="H4348" s="5" t="str">
        <f t="shared" si="335"/>
        <v>Saturday</v>
      </c>
      <c r="I4348" s="5" t="str">
        <f t="shared" si="336"/>
        <v>July</v>
      </c>
      <c r="J4348">
        <f t="shared" si="337"/>
        <v>2021</v>
      </c>
      <c r="K4348">
        <f t="shared" si="338"/>
        <v>7</v>
      </c>
      <c r="L4348">
        <f t="shared" si="339"/>
        <v>3</v>
      </c>
      <c r="M4348">
        <v>5</v>
      </c>
    </row>
    <row r="4349" spans="1:13" x14ac:dyDescent="0.3">
      <c r="A4349" t="s">
        <v>4355</v>
      </c>
      <c r="B4349" t="s">
        <v>5009</v>
      </c>
      <c r="C4349">
        <v>46</v>
      </c>
      <c r="D4349" t="s">
        <v>5014</v>
      </c>
      <c r="E4349" t="s">
        <v>5019</v>
      </c>
      <c r="F4349">
        <v>1250</v>
      </c>
      <c r="G4349" s="5">
        <v>44749.567604166667</v>
      </c>
      <c r="H4349" s="5" t="str">
        <f t="shared" si="335"/>
        <v>Thursday</v>
      </c>
      <c r="I4349" s="5" t="str">
        <f t="shared" si="336"/>
        <v>July</v>
      </c>
      <c r="J4349">
        <f t="shared" si="337"/>
        <v>2022</v>
      </c>
      <c r="K4349">
        <f t="shared" si="338"/>
        <v>7</v>
      </c>
      <c r="L4349">
        <f t="shared" si="339"/>
        <v>7</v>
      </c>
      <c r="M4349">
        <v>3</v>
      </c>
    </row>
    <row r="4350" spans="1:13" x14ac:dyDescent="0.3">
      <c r="A4350" t="s">
        <v>4356</v>
      </c>
      <c r="B4350" t="s">
        <v>5009</v>
      </c>
      <c r="C4350">
        <v>42</v>
      </c>
      <c r="D4350" t="s">
        <v>5011</v>
      </c>
      <c r="E4350" t="s">
        <v>5018</v>
      </c>
      <c r="F4350">
        <v>1400</v>
      </c>
      <c r="G4350" s="5">
        <v>43953.749583333331</v>
      </c>
      <c r="H4350" s="5" t="str">
        <f t="shared" si="335"/>
        <v>Saturday</v>
      </c>
      <c r="I4350" s="5" t="str">
        <f t="shared" si="336"/>
        <v>May</v>
      </c>
      <c r="J4350">
        <f t="shared" si="337"/>
        <v>2020</v>
      </c>
      <c r="K4350">
        <f t="shared" si="338"/>
        <v>5</v>
      </c>
      <c r="L4350">
        <f t="shared" si="339"/>
        <v>2</v>
      </c>
      <c r="M4350">
        <v>3</v>
      </c>
    </row>
    <row r="4351" spans="1:13" x14ac:dyDescent="0.3">
      <c r="A4351" t="s">
        <v>4357</v>
      </c>
      <c r="B4351" t="s">
        <v>5009</v>
      </c>
      <c r="C4351">
        <v>50</v>
      </c>
      <c r="D4351" t="s">
        <v>5011</v>
      </c>
      <c r="E4351" t="s">
        <v>5019</v>
      </c>
      <c r="F4351">
        <v>600</v>
      </c>
      <c r="G4351" s="5">
        <v>43983.222013888888</v>
      </c>
      <c r="H4351" s="5" t="str">
        <f t="shared" si="335"/>
        <v>Monday</v>
      </c>
      <c r="I4351" s="5" t="str">
        <f t="shared" si="336"/>
        <v>June</v>
      </c>
      <c r="J4351">
        <f t="shared" si="337"/>
        <v>2020</v>
      </c>
      <c r="K4351">
        <f t="shared" si="338"/>
        <v>6</v>
      </c>
      <c r="L4351">
        <f t="shared" si="339"/>
        <v>1</v>
      </c>
      <c r="M4351">
        <v>5</v>
      </c>
    </row>
    <row r="4352" spans="1:13" x14ac:dyDescent="0.3">
      <c r="A4352" t="s">
        <v>4358</v>
      </c>
      <c r="B4352" t="s">
        <v>5009</v>
      </c>
      <c r="C4352">
        <v>53</v>
      </c>
      <c r="D4352" t="s">
        <v>5013</v>
      </c>
      <c r="E4352" t="s">
        <v>5020</v>
      </c>
      <c r="F4352">
        <v>1300</v>
      </c>
      <c r="G4352" s="5">
        <v>44294.758090277777</v>
      </c>
      <c r="H4352" s="5" t="str">
        <f t="shared" si="335"/>
        <v>Thursday</v>
      </c>
      <c r="I4352" s="5" t="str">
        <f t="shared" si="336"/>
        <v>April</v>
      </c>
      <c r="J4352">
        <f t="shared" si="337"/>
        <v>2021</v>
      </c>
      <c r="K4352">
        <f t="shared" si="338"/>
        <v>4</v>
      </c>
      <c r="L4352">
        <f t="shared" si="339"/>
        <v>8</v>
      </c>
      <c r="M4352">
        <v>1</v>
      </c>
    </row>
    <row r="4353" spans="1:13" x14ac:dyDescent="0.3">
      <c r="A4353" t="s">
        <v>4359</v>
      </c>
      <c r="B4353" t="s">
        <v>5009</v>
      </c>
      <c r="C4353">
        <v>46</v>
      </c>
      <c r="D4353" t="s">
        <v>5011</v>
      </c>
      <c r="E4353" t="s">
        <v>5020</v>
      </c>
      <c r="F4353">
        <v>400</v>
      </c>
      <c r="G4353" s="5">
        <v>44409.237719907411</v>
      </c>
      <c r="H4353" s="5" t="str">
        <f t="shared" si="335"/>
        <v>Sunday</v>
      </c>
      <c r="I4353" s="5" t="str">
        <f t="shared" si="336"/>
        <v>August</v>
      </c>
      <c r="J4353">
        <f t="shared" si="337"/>
        <v>2021</v>
      </c>
      <c r="K4353">
        <f t="shared" si="338"/>
        <v>8</v>
      </c>
      <c r="L4353">
        <f t="shared" si="339"/>
        <v>1</v>
      </c>
      <c r="M4353">
        <v>4</v>
      </c>
    </row>
    <row r="4354" spans="1:13" x14ac:dyDescent="0.3">
      <c r="A4354" t="s">
        <v>4360</v>
      </c>
      <c r="B4354" t="s">
        <v>5008</v>
      </c>
      <c r="C4354">
        <v>43</v>
      </c>
      <c r="D4354" t="s">
        <v>5010</v>
      </c>
      <c r="E4354" t="s">
        <v>5018</v>
      </c>
      <c r="F4354">
        <v>250</v>
      </c>
      <c r="G4354" s="5">
        <v>44388.911874999998</v>
      </c>
      <c r="H4354" s="5" t="str">
        <f t="shared" si="335"/>
        <v>Sunday</v>
      </c>
      <c r="I4354" s="5" t="str">
        <f t="shared" si="336"/>
        <v>July</v>
      </c>
      <c r="J4354">
        <f t="shared" si="337"/>
        <v>2021</v>
      </c>
      <c r="K4354">
        <f t="shared" si="338"/>
        <v>7</v>
      </c>
      <c r="L4354">
        <f t="shared" si="339"/>
        <v>11</v>
      </c>
      <c r="M4354">
        <v>3</v>
      </c>
    </row>
    <row r="4355" spans="1:13" x14ac:dyDescent="0.3">
      <c r="A4355" t="s">
        <v>4361</v>
      </c>
      <c r="B4355" t="s">
        <v>5008</v>
      </c>
      <c r="C4355">
        <v>21</v>
      </c>
      <c r="D4355" t="s">
        <v>5012</v>
      </c>
      <c r="E4355" t="s">
        <v>5020</v>
      </c>
      <c r="F4355">
        <v>550</v>
      </c>
      <c r="G4355" s="5">
        <v>44602.847245370373</v>
      </c>
      <c r="H4355" s="5" t="str">
        <f t="shared" ref="H4355:H4418" si="340">TEXT(G4355,"DDDD")</f>
        <v>Thursday</v>
      </c>
      <c r="I4355" s="5" t="str">
        <f t="shared" ref="I4355:I4418" si="341">TEXT(G4355,"mmmm")</f>
        <v>February</v>
      </c>
      <c r="J4355">
        <f t="shared" ref="J4355:J4418" si="342">YEAR(G4355)</f>
        <v>2022</v>
      </c>
      <c r="K4355">
        <f t="shared" ref="K4355:K4418" si="343">MONTH(G4355)</f>
        <v>2</v>
      </c>
      <c r="L4355">
        <f t="shared" ref="L4355:L4418" si="344">DAY(G4355)</f>
        <v>10</v>
      </c>
      <c r="M4355">
        <v>3</v>
      </c>
    </row>
    <row r="4356" spans="1:13" x14ac:dyDescent="0.3">
      <c r="A4356" t="s">
        <v>4362</v>
      </c>
      <c r="B4356" t="s">
        <v>5009</v>
      </c>
      <c r="C4356">
        <v>66</v>
      </c>
      <c r="D4356" t="s">
        <v>5013</v>
      </c>
      <c r="E4356" t="s">
        <v>5020</v>
      </c>
      <c r="F4356">
        <v>1750</v>
      </c>
      <c r="G4356" s="5">
        <v>44478.057939814818</v>
      </c>
      <c r="H4356" s="5" t="str">
        <f t="shared" si="340"/>
        <v>Saturday</v>
      </c>
      <c r="I4356" s="5" t="str">
        <f t="shared" si="341"/>
        <v>October</v>
      </c>
      <c r="J4356">
        <f t="shared" si="342"/>
        <v>2021</v>
      </c>
      <c r="K4356">
        <f t="shared" si="343"/>
        <v>10</v>
      </c>
      <c r="L4356">
        <f t="shared" si="344"/>
        <v>9</v>
      </c>
      <c r="M4356">
        <v>5</v>
      </c>
    </row>
    <row r="4357" spans="1:13" x14ac:dyDescent="0.3">
      <c r="A4357" t="s">
        <v>4363</v>
      </c>
      <c r="B4357" t="s">
        <v>5009</v>
      </c>
      <c r="C4357">
        <v>31</v>
      </c>
      <c r="D4357" t="s">
        <v>5014</v>
      </c>
      <c r="E4357" t="s">
        <v>5019</v>
      </c>
      <c r="F4357">
        <v>1350</v>
      </c>
      <c r="G4357" s="5">
        <v>44010.167581018519</v>
      </c>
      <c r="H4357" s="5" t="str">
        <f t="shared" si="340"/>
        <v>Sunday</v>
      </c>
      <c r="I4357" s="5" t="str">
        <f t="shared" si="341"/>
        <v>June</v>
      </c>
      <c r="J4357">
        <f t="shared" si="342"/>
        <v>2020</v>
      </c>
      <c r="K4357">
        <f t="shared" si="343"/>
        <v>6</v>
      </c>
      <c r="L4357">
        <f t="shared" si="344"/>
        <v>28</v>
      </c>
      <c r="M4357">
        <v>3</v>
      </c>
    </row>
    <row r="4358" spans="1:13" x14ac:dyDescent="0.3">
      <c r="A4358" t="s">
        <v>4364</v>
      </c>
      <c r="B4358" t="s">
        <v>5008</v>
      </c>
      <c r="C4358">
        <v>67</v>
      </c>
      <c r="D4358" t="s">
        <v>5012</v>
      </c>
      <c r="E4358" t="s">
        <v>5017</v>
      </c>
      <c r="F4358">
        <v>1000</v>
      </c>
      <c r="G4358" s="5">
        <v>44525.59579861111</v>
      </c>
      <c r="H4358" s="5" t="str">
        <f t="shared" si="340"/>
        <v>Thursday</v>
      </c>
      <c r="I4358" s="5" t="str">
        <f t="shared" si="341"/>
        <v>November</v>
      </c>
      <c r="J4358">
        <f t="shared" si="342"/>
        <v>2021</v>
      </c>
      <c r="K4358">
        <f t="shared" si="343"/>
        <v>11</v>
      </c>
      <c r="L4358">
        <f t="shared" si="344"/>
        <v>25</v>
      </c>
      <c r="M4358">
        <v>1</v>
      </c>
    </row>
    <row r="4359" spans="1:13" x14ac:dyDescent="0.3">
      <c r="A4359" t="s">
        <v>4365</v>
      </c>
      <c r="B4359" t="s">
        <v>5009</v>
      </c>
      <c r="C4359">
        <v>44</v>
      </c>
      <c r="D4359" t="s">
        <v>5011</v>
      </c>
      <c r="E4359" t="s">
        <v>5019</v>
      </c>
      <c r="F4359">
        <v>1900</v>
      </c>
      <c r="G4359" s="5">
        <v>43852.435428240737</v>
      </c>
      <c r="H4359" s="5" t="str">
        <f t="shared" si="340"/>
        <v>Wednesday</v>
      </c>
      <c r="I4359" s="5" t="str">
        <f t="shared" si="341"/>
        <v>January</v>
      </c>
      <c r="J4359">
        <f t="shared" si="342"/>
        <v>2020</v>
      </c>
      <c r="K4359">
        <f t="shared" si="343"/>
        <v>1</v>
      </c>
      <c r="L4359">
        <f t="shared" si="344"/>
        <v>22</v>
      </c>
      <c r="M4359">
        <v>1</v>
      </c>
    </row>
    <row r="4360" spans="1:13" x14ac:dyDescent="0.3">
      <c r="A4360" t="s">
        <v>4366</v>
      </c>
      <c r="B4360" t="s">
        <v>5009</v>
      </c>
      <c r="C4360">
        <v>50</v>
      </c>
      <c r="D4360" t="s">
        <v>5011</v>
      </c>
      <c r="E4360" t="s">
        <v>5018</v>
      </c>
      <c r="F4360">
        <v>950</v>
      </c>
      <c r="G4360" s="5">
        <v>43962.020555555559</v>
      </c>
      <c r="H4360" s="5" t="str">
        <f t="shared" si="340"/>
        <v>Monday</v>
      </c>
      <c r="I4360" s="5" t="str">
        <f t="shared" si="341"/>
        <v>May</v>
      </c>
      <c r="J4360">
        <f t="shared" si="342"/>
        <v>2020</v>
      </c>
      <c r="K4360">
        <f t="shared" si="343"/>
        <v>5</v>
      </c>
      <c r="L4360">
        <f t="shared" si="344"/>
        <v>11</v>
      </c>
      <c r="M4360">
        <v>3</v>
      </c>
    </row>
    <row r="4361" spans="1:13" x14ac:dyDescent="0.3">
      <c r="A4361" t="s">
        <v>4367</v>
      </c>
      <c r="B4361" t="s">
        <v>5008</v>
      </c>
      <c r="C4361">
        <v>39</v>
      </c>
      <c r="D4361" t="s">
        <v>5014</v>
      </c>
      <c r="E4361" t="s">
        <v>5016</v>
      </c>
      <c r="F4361">
        <v>1600</v>
      </c>
      <c r="G4361" s="5">
        <v>44416.32849537037</v>
      </c>
      <c r="H4361" s="5" t="str">
        <f t="shared" si="340"/>
        <v>Sunday</v>
      </c>
      <c r="I4361" s="5" t="str">
        <f t="shared" si="341"/>
        <v>August</v>
      </c>
      <c r="J4361">
        <f t="shared" si="342"/>
        <v>2021</v>
      </c>
      <c r="K4361">
        <f t="shared" si="343"/>
        <v>8</v>
      </c>
      <c r="L4361">
        <f t="shared" si="344"/>
        <v>8</v>
      </c>
      <c r="M4361">
        <v>4</v>
      </c>
    </row>
    <row r="4362" spans="1:13" x14ac:dyDescent="0.3">
      <c r="A4362" t="s">
        <v>4368</v>
      </c>
      <c r="B4362" t="s">
        <v>5008</v>
      </c>
      <c r="C4362">
        <v>65</v>
      </c>
      <c r="D4362" t="s">
        <v>5010</v>
      </c>
      <c r="E4362" t="s">
        <v>5019</v>
      </c>
      <c r="F4362">
        <v>1400</v>
      </c>
      <c r="G4362" s="5">
        <v>45202.062939814823</v>
      </c>
      <c r="H4362" s="5" t="str">
        <f t="shared" si="340"/>
        <v>Tuesday</v>
      </c>
      <c r="I4362" s="5" t="str">
        <f t="shared" si="341"/>
        <v>October</v>
      </c>
      <c r="J4362">
        <f t="shared" si="342"/>
        <v>2023</v>
      </c>
      <c r="K4362">
        <f t="shared" si="343"/>
        <v>10</v>
      </c>
      <c r="L4362">
        <f t="shared" si="344"/>
        <v>3</v>
      </c>
      <c r="M4362">
        <v>2</v>
      </c>
    </row>
    <row r="4363" spans="1:13" x14ac:dyDescent="0.3">
      <c r="A4363" t="s">
        <v>4369</v>
      </c>
      <c r="B4363" t="s">
        <v>5009</v>
      </c>
      <c r="C4363">
        <v>20</v>
      </c>
      <c r="D4363" t="s">
        <v>5014</v>
      </c>
      <c r="E4363" t="s">
        <v>5016</v>
      </c>
      <c r="F4363">
        <v>1800</v>
      </c>
      <c r="G4363" s="5">
        <v>44008.379606481481</v>
      </c>
      <c r="H4363" s="5" t="str">
        <f t="shared" si="340"/>
        <v>Friday</v>
      </c>
      <c r="I4363" s="5" t="str">
        <f t="shared" si="341"/>
        <v>June</v>
      </c>
      <c r="J4363">
        <f t="shared" si="342"/>
        <v>2020</v>
      </c>
      <c r="K4363">
        <f t="shared" si="343"/>
        <v>6</v>
      </c>
      <c r="L4363">
        <f t="shared" si="344"/>
        <v>26</v>
      </c>
      <c r="M4363">
        <v>3</v>
      </c>
    </row>
    <row r="4364" spans="1:13" x14ac:dyDescent="0.3">
      <c r="A4364" t="s">
        <v>4370</v>
      </c>
      <c r="B4364" t="s">
        <v>5009</v>
      </c>
      <c r="C4364">
        <v>40</v>
      </c>
      <c r="D4364" t="s">
        <v>5013</v>
      </c>
      <c r="E4364" t="s">
        <v>5016</v>
      </c>
      <c r="F4364">
        <v>900</v>
      </c>
      <c r="G4364" s="5">
        <v>45032.164444444446</v>
      </c>
      <c r="H4364" s="5" t="str">
        <f t="shared" si="340"/>
        <v>Sunday</v>
      </c>
      <c r="I4364" s="5" t="str">
        <f t="shared" si="341"/>
        <v>April</v>
      </c>
      <c r="J4364">
        <f t="shared" si="342"/>
        <v>2023</v>
      </c>
      <c r="K4364">
        <f t="shared" si="343"/>
        <v>4</v>
      </c>
      <c r="L4364">
        <f t="shared" si="344"/>
        <v>16</v>
      </c>
      <c r="M4364">
        <v>4</v>
      </c>
    </row>
    <row r="4365" spans="1:13" x14ac:dyDescent="0.3">
      <c r="A4365" t="s">
        <v>4371</v>
      </c>
      <c r="B4365" t="s">
        <v>5009</v>
      </c>
      <c r="C4365">
        <v>38</v>
      </c>
      <c r="D4365" t="s">
        <v>5014</v>
      </c>
      <c r="E4365" t="s">
        <v>5017</v>
      </c>
      <c r="F4365">
        <v>500</v>
      </c>
      <c r="G4365" s="5">
        <v>44634.031967592593</v>
      </c>
      <c r="H4365" s="5" t="str">
        <f t="shared" si="340"/>
        <v>Monday</v>
      </c>
      <c r="I4365" s="5" t="str">
        <f t="shared" si="341"/>
        <v>March</v>
      </c>
      <c r="J4365">
        <f t="shared" si="342"/>
        <v>2022</v>
      </c>
      <c r="K4365">
        <f t="shared" si="343"/>
        <v>3</v>
      </c>
      <c r="L4365">
        <f t="shared" si="344"/>
        <v>14</v>
      </c>
      <c r="M4365">
        <v>2</v>
      </c>
    </row>
    <row r="4366" spans="1:13" x14ac:dyDescent="0.3">
      <c r="A4366" t="s">
        <v>4372</v>
      </c>
      <c r="B4366" t="s">
        <v>5008</v>
      </c>
      <c r="C4366">
        <v>58</v>
      </c>
      <c r="D4366" t="s">
        <v>5011</v>
      </c>
      <c r="E4366" t="s">
        <v>5019</v>
      </c>
      <c r="F4366">
        <v>1600</v>
      </c>
      <c r="G4366" s="5">
        <v>44958.623761574083</v>
      </c>
      <c r="H4366" s="5" t="str">
        <f t="shared" si="340"/>
        <v>Wednesday</v>
      </c>
      <c r="I4366" s="5" t="str">
        <f t="shared" si="341"/>
        <v>February</v>
      </c>
      <c r="J4366">
        <f t="shared" si="342"/>
        <v>2023</v>
      </c>
      <c r="K4366">
        <f t="shared" si="343"/>
        <v>2</v>
      </c>
      <c r="L4366">
        <f t="shared" si="344"/>
        <v>1</v>
      </c>
      <c r="M4366">
        <v>4</v>
      </c>
    </row>
    <row r="4367" spans="1:13" x14ac:dyDescent="0.3">
      <c r="A4367" t="s">
        <v>4373</v>
      </c>
      <c r="B4367" t="s">
        <v>5009</v>
      </c>
      <c r="C4367">
        <v>40</v>
      </c>
      <c r="D4367" t="s">
        <v>5010</v>
      </c>
      <c r="E4367" t="s">
        <v>5016</v>
      </c>
      <c r="F4367">
        <v>900</v>
      </c>
      <c r="G4367" s="5">
        <v>44542.467662037037</v>
      </c>
      <c r="H4367" s="5" t="str">
        <f t="shared" si="340"/>
        <v>Sunday</v>
      </c>
      <c r="I4367" s="5" t="str">
        <f t="shared" si="341"/>
        <v>December</v>
      </c>
      <c r="J4367">
        <f t="shared" si="342"/>
        <v>2021</v>
      </c>
      <c r="K4367">
        <f t="shared" si="343"/>
        <v>12</v>
      </c>
      <c r="L4367">
        <f t="shared" si="344"/>
        <v>12</v>
      </c>
      <c r="M4367">
        <v>2</v>
      </c>
    </row>
    <row r="4368" spans="1:13" x14ac:dyDescent="0.3">
      <c r="A4368" t="s">
        <v>4374</v>
      </c>
      <c r="B4368" t="s">
        <v>5008</v>
      </c>
      <c r="C4368">
        <v>21</v>
      </c>
      <c r="D4368" t="s">
        <v>5010</v>
      </c>
      <c r="E4368" t="s">
        <v>5018</v>
      </c>
      <c r="F4368">
        <v>600</v>
      </c>
      <c r="G4368" s="5">
        <v>44322.625277777777</v>
      </c>
      <c r="H4368" s="5" t="str">
        <f t="shared" si="340"/>
        <v>Thursday</v>
      </c>
      <c r="I4368" s="5" t="str">
        <f t="shared" si="341"/>
        <v>May</v>
      </c>
      <c r="J4368">
        <f t="shared" si="342"/>
        <v>2021</v>
      </c>
      <c r="K4368">
        <f t="shared" si="343"/>
        <v>5</v>
      </c>
      <c r="L4368">
        <f t="shared" si="344"/>
        <v>6</v>
      </c>
      <c r="M4368">
        <v>1</v>
      </c>
    </row>
    <row r="4369" spans="1:13" x14ac:dyDescent="0.3">
      <c r="A4369" t="s">
        <v>4375</v>
      </c>
      <c r="B4369" t="s">
        <v>5008</v>
      </c>
      <c r="C4369">
        <v>38</v>
      </c>
      <c r="D4369" t="s">
        <v>5013</v>
      </c>
      <c r="E4369" t="s">
        <v>5019</v>
      </c>
      <c r="F4369">
        <v>400</v>
      </c>
      <c r="G4369" s="5">
        <v>43869.748738425929</v>
      </c>
      <c r="H4369" s="5" t="str">
        <f t="shared" si="340"/>
        <v>Saturday</v>
      </c>
      <c r="I4369" s="5" t="str">
        <f t="shared" si="341"/>
        <v>February</v>
      </c>
      <c r="J4369">
        <f t="shared" si="342"/>
        <v>2020</v>
      </c>
      <c r="K4369">
        <f t="shared" si="343"/>
        <v>2</v>
      </c>
      <c r="L4369">
        <f t="shared" si="344"/>
        <v>8</v>
      </c>
      <c r="M4369">
        <v>2</v>
      </c>
    </row>
    <row r="4370" spans="1:13" x14ac:dyDescent="0.3">
      <c r="A4370" t="s">
        <v>4376</v>
      </c>
      <c r="B4370" t="s">
        <v>5008</v>
      </c>
      <c r="C4370">
        <v>54</v>
      </c>
      <c r="D4370" t="s">
        <v>5014</v>
      </c>
      <c r="E4370" t="s">
        <v>5015</v>
      </c>
      <c r="F4370">
        <v>1650</v>
      </c>
      <c r="G4370" s="5">
        <v>43982.323877314811</v>
      </c>
      <c r="H4370" s="5" t="str">
        <f t="shared" si="340"/>
        <v>Sunday</v>
      </c>
      <c r="I4370" s="5" t="str">
        <f t="shared" si="341"/>
        <v>May</v>
      </c>
      <c r="J4370">
        <f t="shared" si="342"/>
        <v>2020</v>
      </c>
      <c r="K4370">
        <f t="shared" si="343"/>
        <v>5</v>
      </c>
      <c r="L4370">
        <f t="shared" si="344"/>
        <v>31</v>
      </c>
      <c r="M4370">
        <v>3</v>
      </c>
    </row>
    <row r="4371" spans="1:13" x14ac:dyDescent="0.3">
      <c r="A4371" t="s">
        <v>4377</v>
      </c>
      <c r="B4371" t="s">
        <v>5008</v>
      </c>
      <c r="C4371">
        <v>60</v>
      </c>
      <c r="D4371" t="s">
        <v>5013</v>
      </c>
      <c r="E4371" t="s">
        <v>5017</v>
      </c>
      <c r="F4371">
        <v>1900</v>
      </c>
      <c r="G4371" s="5">
        <v>44189.871817129628</v>
      </c>
      <c r="H4371" s="5" t="str">
        <f t="shared" si="340"/>
        <v>Thursday</v>
      </c>
      <c r="I4371" s="5" t="str">
        <f t="shared" si="341"/>
        <v>December</v>
      </c>
      <c r="J4371">
        <f t="shared" si="342"/>
        <v>2020</v>
      </c>
      <c r="K4371">
        <f t="shared" si="343"/>
        <v>12</v>
      </c>
      <c r="L4371">
        <f t="shared" si="344"/>
        <v>24</v>
      </c>
      <c r="M4371">
        <v>3</v>
      </c>
    </row>
    <row r="4372" spans="1:13" x14ac:dyDescent="0.3">
      <c r="A4372" t="s">
        <v>4378</v>
      </c>
      <c r="B4372" t="s">
        <v>5008</v>
      </c>
      <c r="C4372">
        <v>48</v>
      </c>
      <c r="D4372" t="s">
        <v>5011</v>
      </c>
      <c r="E4372" t="s">
        <v>5016</v>
      </c>
      <c r="F4372">
        <v>700</v>
      </c>
      <c r="G4372" s="5">
        <v>44361.329548611109</v>
      </c>
      <c r="H4372" s="5" t="str">
        <f t="shared" si="340"/>
        <v>Monday</v>
      </c>
      <c r="I4372" s="5" t="str">
        <f t="shared" si="341"/>
        <v>June</v>
      </c>
      <c r="J4372">
        <f t="shared" si="342"/>
        <v>2021</v>
      </c>
      <c r="K4372">
        <f t="shared" si="343"/>
        <v>6</v>
      </c>
      <c r="L4372">
        <f t="shared" si="344"/>
        <v>14</v>
      </c>
      <c r="M4372">
        <v>2</v>
      </c>
    </row>
    <row r="4373" spans="1:13" x14ac:dyDescent="0.3">
      <c r="A4373" t="s">
        <v>4379</v>
      </c>
      <c r="B4373" t="s">
        <v>5008</v>
      </c>
      <c r="C4373">
        <v>38</v>
      </c>
      <c r="D4373" t="s">
        <v>5012</v>
      </c>
      <c r="E4373" t="s">
        <v>5020</v>
      </c>
      <c r="F4373">
        <v>100</v>
      </c>
      <c r="G4373" s="5">
        <v>45007.778946759259</v>
      </c>
      <c r="H4373" s="5" t="str">
        <f t="shared" si="340"/>
        <v>Wednesday</v>
      </c>
      <c r="I4373" s="5" t="str">
        <f t="shared" si="341"/>
        <v>March</v>
      </c>
      <c r="J4373">
        <f t="shared" si="342"/>
        <v>2023</v>
      </c>
      <c r="K4373">
        <f t="shared" si="343"/>
        <v>3</v>
      </c>
      <c r="L4373">
        <f t="shared" si="344"/>
        <v>22</v>
      </c>
      <c r="M4373">
        <v>3</v>
      </c>
    </row>
    <row r="4374" spans="1:13" x14ac:dyDescent="0.3">
      <c r="A4374" t="s">
        <v>4380</v>
      </c>
      <c r="B4374" t="s">
        <v>5008</v>
      </c>
      <c r="C4374">
        <v>43</v>
      </c>
      <c r="D4374" t="s">
        <v>5010</v>
      </c>
      <c r="E4374" t="s">
        <v>5019</v>
      </c>
      <c r="F4374">
        <v>450</v>
      </c>
      <c r="G4374" s="5">
        <v>45084.369097222218</v>
      </c>
      <c r="H4374" s="5" t="str">
        <f t="shared" si="340"/>
        <v>Wednesday</v>
      </c>
      <c r="I4374" s="5" t="str">
        <f t="shared" si="341"/>
        <v>June</v>
      </c>
      <c r="J4374">
        <f t="shared" si="342"/>
        <v>2023</v>
      </c>
      <c r="K4374">
        <f t="shared" si="343"/>
        <v>6</v>
      </c>
      <c r="L4374">
        <f t="shared" si="344"/>
        <v>7</v>
      </c>
      <c r="M4374">
        <v>3</v>
      </c>
    </row>
    <row r="4375" spans="1:13" x14ac:dyDescent="0.3">
      <c r="A4375" t="s">
        <v>4381</v>
      </c>
      <c r="B4375" t="s">
        <v>5008</v>
      </c>
      <c r="C4375">
        <v>58</v>
      </c>
      <c r="D4375" t="s">
        <v>5014</v>
      </c>
      <c r="E4375" t="s">
        <v>5015</v>
      </c>
      <c r="F4375">
        <v>250</v>
      </c>
      <c r="G4375" s="5">
        <v>44003.484212962961</v>
      </c>
      <c r="H4375" s="5" t="str">
        <f t="shared" si="340"/>
        <v>Sunday</v>
      </c>
      <c r="I4375" s="5" t="str">
        <f t="shared" si="341"/>
        <v>June</v>
      </c>
      <c r="J4375">
        <f t="shared" si="342"/>
        <v>2020</v>
      </c>
      <c r="K4375">
        <f t="shared" si="343"/>
        <v>6</v>
      </c>
      <c r="L4375">
        <f t="shared" si="344"/>
        <v>21</v>
      </c>
      <c r="M4375">
        <v>3</v>
      </c>
    </row>
    <row r="4376" spans="1:13" x14ac:dyDescent="0.3">
      <c r="A4376" t="s">
        <v>4382</v>
      </c>
      <c r="B4376" t="s">
        <v>5009</v>
      </c>
      <c r="C4376">
        <v>52</v>
      </c>
      <c r="D4376" t="s">
        <v>5013</v>
      </c>
      <c r="E4376" t="s">
        <v>5020</v>
      </c>
      <c r="F4376">
        <v>1700</v>
      </c>
      <c r="G4376" s="5">
        <v>44055.635694444441</v>
      </c>
      <c r="H4376" s="5" t="str">
        <f t="shared" si="340"/>
        <v>Wednesday</v>
      </c>
      <c r="I4376" s="5" t="str">
        <f t="shared" si="341"/>
        <v>August</v>
      </c>
      <c r="J4376">
        <f t="shared" si="342"/>
        <v>2020</v>
      </c>
      <c r="K4376">
        <f t="shared" si="343"/>
        <v>8</v>
      </c>
      <c r="L4376">
        <f t="shared" si="344"/>
        <v>12</v>
      </c>
      <c r="M4376">
        <v>4</v>
      </c>
    </row>
    <row r="4377" spans="1:13" x14ac:dyDescent="0.3">
      <c r="A4377" t="s">
        <v>4383</v>
      </c>
      <c r="B4377" t="s">
        <v>5009</v>
      </c>
      <c r="C4377">
        <v>55</v>
      </c>
      <c r="D4377" t="s">
        <v>5013</v>
      </c>
      <c r="E4377" t="s">
        <v>5015</v>
      </c>
      <c r="F4377">
        <v>950</v>
      </c>
      <c r="G4377" s="5">
        <v>44853.736226851863</v>
      </c>
      <c r="H4377" s="5" t="str">
        <f t="shared" si="340"/>
        <v>Wednesday</v>
      </c>
      <c r="I4377" s="5" t="str">
        <f t="shared" si="341"/>
        <v>October</v>
      </c>
      <c r="J4377">
        <f t="shared" si="342"/>
        <v>2022</v>
      </c>
      <c r="K4377">
        <f t="shared" si="343"/>
        <v>10</v>
      </c>
      <c r="L4377">
        <f t="shared" si="344"/>
        <v>19</v>
      </c>
      <c r="M4377">
        <v>2</v>
      </c>
    </row>
    <row r="4378" spans="1:13" x14ac:dyDescent="0.3">
      <c r="A4378" t="s">
        <v>4384</v>
      </c>
      <c r="B4378" t="s">
        <v>5008</v>
      </c>
      <c r="C4378">
        <v>41</v>
      </c>
      <c r="D4378" t="s">
        <v>5013</v>
      </c>
      <c r="E4378" t="s">
        <v>5016</v>
      </c>
      <c r="F4378">
        <v>350</v>
      </c>
      <c r="G4378" s="5">
        <v>44445.8278125</v>
      </c>
      <c r="H4378" s="5" t="str">
        <f t="shared" si="340"/>
        <v>Monday</v>
      </c>
      <c r="I4378" s="5" t="str">
        <f t="shared" si="341"/>
        <v>September</v>
      </c>
      <c r="J4378">
        <f t="shared" si="342"/>
        <v>2021</v>
      </c>
      <c r="K4378">
        <f t="shared" si="343"/>
        <v>9</v>
      </c>
      <c r="L4378">
        <f t="shared" si="344"/>
        <v>6</v>
      </c>
      <c r="M4378">
        <v>2</v>
      </c>
    </row>
    <row r="4379" spans="1:13" x14ac:dyDescent="0.3">
      <c r="A4379" t="s">
        <v>4385</v>
      </c>
      <c r="B4379" t="s">
        <v>5009</v>
      </c>
      <c r="C4379">
        <v>28</v>
      </c>
      <c r="D4379" t="s">
        <v>5011</v>
      </c>
      <c r="E4379" t="s">
        <v>5020</v>
      </c>
      <c r="F4379">
        <v>1950</v>
      </c>
      <c r="G4379" s="5">
        <v>44284.312685185178</v>
      </c>
      <c r="H4379" s="5" t="str">
        <f t="shared" si="340"/>
        <v>Monday</v>
      </c>
      <c r="I4379" s="5" t="str">
        <f t="shared" si="341"/>
        <v>March</v>
      </c>
      <c r="J4379">
        <f t="shared" si="342"/>
        <v>2021</v>
      </c>
      <c r="K4379">
        <f t="shared" si="343"/>
        <v>3</v>
      </c>
      <c r="L4379">
        <f t="shared" si="344"/>
        <v>29</v>
      </c>
      <c r="M4379">
        <v>3</v>
      </c>
    </row>
    <row r="4380" spans="1:13" x14ac:dyDescent="0.3">
      <c r="A4380" t="s">
        <v>4386</v>
      </c>
      <c r="B4380" t="s">
        <v>5008</v>
      </c>
      <c r="C4380">
        <v>58</v>
      </c>
      <c r="D4380" t="s">
        <v>5010</v>
      </c>
      <c r="E4380" t="s">
        <v>5016</v>
      </c>
      <c r="F4380">
        <v>850</v>
      </c>
      <c r="G4380" s="5">
        <v>44302.463483796288</v>
      </c>
      <c r="H4380" s="5" t="str">
        <f t="shared" si="340"/>
        <v>Friday</v>
      </c>
      <c r="I4380" s="5" t="str">
        <f t="shared" si="341"/>
        <v>April</v>
      </c>
      <c r="J4380">
        <f t="shared" si="342"/>
        <v>2021</v>
      </c>
      <c r="K4380">
        <f t="shared" si="343"/>
        <v>4</v>
      </c>
      <c r="L4380">
        <f t="shared" si="344"/>
        <v>16</v>
      </c>
      <c r="M4380">
        <v>2</v>
      </c>
    </row>
    <row r="4381" spans="1:13" x14ac:dyDescent="0.3">
      <c r="A4381" t="s">
        <v>4387</v>
      </c>
      <c r="B4381" t="s">
        <v>5009</v>
      </c>
      <c r="C4381">
        <v>46</v>
      </c>
      <c r="D4381" t="s">
        <v>5011</v>
      </c>
      <c r="E4381" t="s">
        <v>5020</v>
      </c>
      <c r="F4381">
        <v>1300</v>
      </c>
      <c r="G4381" s="5">
        <v>43920.442743055559</v>
      </c>
      <c r="H4381" s="5" t="str">
        <f t="shared" si="340"/>
        <v>Monday</v>
      </c>
      <c r="I4381" s="5" t="str">
        <f t="shared" si="341"/>
        <v>March</v>
      </c>
      <c r="J4381">
        <f t="shared" si="342"/>
        <v>2020</v>
      </c>
      <c r="K4381">
        <f t="shared" si="343"/>
        <v>3</v>
      </c>
      <c r="L4381">
        <f t="shared" si="344"/>
        <v>30</v>
      </c>
      <c r="M4381">
        <v>5</v>
      </c>
    </row>
    <row r="4382" spans="1:13" x14ac:dyDescent="0.3">
      <c r="A4382" t="s">
        <v>4388</v>
      </c>
      <c r="B4382" t="s">
        <v>5008</v>
      </c>
      <c r="C4382">
        <v>64</v>
      </c>
      <c r="D4382" t="s">
        <v>5013</v>
      </c>
      <c r="E4382" t="s">
        <v>5019</v>
      </c>
      <c r="F4382">
        <v>1350</v>
      </c>
      <c r="G4382" s="5">
        <v>44606.905740740738</v>
      </c>
      <c r="H4382" s="5" t="str">
        <f t="shared" si="340"/>
        <v>Monday</v>
      </c>
      <c r="I4382" s="5" t="str">
        <f t="shared" si="341"/>
        <v>February</v>
      </c>
      <c r="J4382">
        <f t="shared" si="342"/>
        <v>2022</v>
      </c>
      <c r="K4382">
        <f t="shared" si="343"/>
        <v>2</v>
      </c>
      <c r="L4382">
        <f t="shared" si="344"/>
        <v>14</v>
      </c>
      <c r="M4382">
        <v>1</v>
      </c>
    </row>
    <row r="4383" spans="1:13" x14ac:dyDescent="0.3">
      <c r="A4383" t="s">
        <v>4389</v>
      </c>
      <c r="B4383" t="s">
        <v>5008</v>
      </c>
      <c r="C4383">
        <v>43</v>
      </c>
      <c r="D4383" t="s">
        <v>5012</v>
      </c>
      <c r="E4383" t="s">
        <v>5019</v>
      </c>
      <c r="F4383">
        <v>1400</v>
      </c>
      <c r="G4383" s="5">
        <v>44592.370787037027</v>
      </c>
      <c r="H4383" s="5" t="str">
        <f t="shared" si="340"/>
        <v>Monday</v>
      </c>
      <c r="I4383" s="5" t="str">
        <f t="shared" si="341"/>
        <v>January</v>
      </c>
      <c r="J4383">
        <f t="shared" si="342"/>
        <v>2022</v>
      </c>
      <c r="K4383">
        <f t="shared" si="343"/>
        <v>1</v>
      </c>
      <c r="L4383">
        <f t="shared" si="344"/>
        <v>31</v>
      </c>
      <c r="M4383">
        <v>4</v>
      </c>
    </row>
    <row r="4384" spans="1:13" x14ac:dyDescent="0.3">
      <c r="A4384" t="s">
        <v>4390</v>
      </c>
      <c r="B4384" t="s">
        <v>5009</v>
      </c>
      <c r="C4384">
        <v>20</v>
      </c>
      <c r="D4384" t="s">
        <v>5012</v>
      </c>
      <c r="E4384" t="s">
        <v>5018</v>
      </c>
      <c r="F4384">
        <v>1000</v>
      </c>
      <c r="G4384" s="5">
        <v>43905.675902777781</v>
      </c>
      <c r="H4384" s="5" t="str">
        <f t="shared" si="340"/>
        <v>Sunday</v>
      </c>
      <c r="I4384" s="5" t="str">
        <f t="shared" si="341"/>
        <v>March</v>
      </c>
      <c r="J4384">
        <f t="shared" si="342"/>
        <v>2020</v>
      </c>
      <c r="K4384">
        <f t="shared" si="343"/>
        <v>3</v>
      </c>
      <c r="L4384">
        <f t="shared" si="344"/>
        <v>15</v>
      </c>
      <c r="M4384">
        <v>2</v>
      </c>
    </row>
    <row r="4385" spans="1:13" x14ac:dyDescent="0.3">
      <c r="A4385" t="s">
        <v>4391</v>
      </c>
      <c r="B4385" t="s">
        <v>5009</v>
      </c>
      <c r="C4385">
        <v>18</v>
      </c>
      <c r="D4385" t="s">
        <v>5012</v>
      </c>
      <c r="E4385" t="s">
        <v>5019</v>
      </c>
      <c r="F4385">
        <v>300</v>
      </c>
      <c r="G4385" s="5">
        <v>44408.292523148149</v>
      </c>
      <c r="H4385" s="5" t="str">
        <f t="shared" si="340"/>
        <v>Saturday</v>
      </c>
      <c r="I4385" s="5" t="str">
        <f t="shared" si="341"/>
        <v>July</v>
      </c>
      <c r="J4385">
        <f t="shared" si="342"/>
        <v>2021</v>
      </c>
      <c r="K4385">
        <f t="shared" si="343"/>
        <v>7</v>
      </c>
      <c r="L4385">
        <f t="shared" si="344"/>
        <v>31</v>
      </c>
      <c r="M4385">
        <v>4</v>
      </c>
    </row>
    <row r="4386" spans="1:13" x14ac:dyDescent="0.3">
      <c r="A4386" t="s">
        <v>4392</v>
      </c>
      <c r="B4386" t="s">
        <v>5009</v>
      </c>
      <c r="C4386">
        <v>69</v>
      </c>
      <c r="D4386" t="s">
        <v>5013</v>
      </c>
      <c r="E4386" t="s">
        <v>5018</v>
      </c>
      <c r="F4386">
        <v>400</v>
      </c>
      <c r="G4386" s="5">
        <v>45131.83766203704</v>
      </c>
      <c r="H4386" s="5" t="str">
        <f t="shared" si="340"/>
        <v>Monday</v>
      </c>
      <c r="I4386" s="5" t="str">
        <f t="shared" si="341"/>
        <v>July</v>
      </c>
      <c r="J4386">
        <f t="shared" si="342"/>
        <v>2023</v>
      </c>
      <c r="K4386">
        <f t="shared" si="343"/>
        <v>7</v>
      </c>
      <c r="L4386">
        <f t="shared" si="344"/>
        <v>24</v>
      </c>
      <c r="M4386">
        <v>1</v>
      </c>
    </row>
    <row r="4387" spans="1:13" x14ac:dyDescent="0.3">
      <c r="A4387" t="s">
        <v>4393</v>
      </c>
      <c r="B4387" t="s">
        <v>5009</v>
      </c>
      <c r="C4387">
        <v>43</v>
      </c>
      <c r="D4387" t="s">
        <v>5010</v>
      </c>
      <c r="E4387" t="s">
        <v>5019</v>
      </c>
      <c r="F4387">
        <v>1600</v>
      </c>
      <c r="G4387" s="5">
        <v>44591.920208333337</v>
      </c>
      <c r="H4387" s="5" t="str">
        <f t="shared" si="340"/>
        <v>Sunday</v>
      </c>
      <c r="I4387" s="5" t="str">
        <f t="shared" si="341"/>
        <v>January</v>
      </c>
      <c r="J4387">
        <f t="shared" si="342"/>
        <v>2022</v>
      </c>
      <c r="K4387">
        <f t="shared" si="343"/>
        <v>1</v>
      </c>
      <c r="L4387">
        <f t="shared" si="344"/>
        <v>30</v>
      </c>
      <c r="M4387">
        <v>3</v>
      </c>
    </row>
    <row r="4388" spans="1:13" x14ac:dyDescent="0.3">
      <c r="A4388" t="s">
        <v>4394</v>
      </c>
      <c r="B4388" t="s">
        <v>5008</v>
      </c>
      <c r="C4388">
        <v>36</v>
      </c>
      <c r="D4388" t="s">
        <v>5011</v>
      </c>
      <c r="E4388" t="s">
        <v>5015</v>
      </c>
      <c r="F4388">
        <v>950</v>
      </c>
      <c r="G4388" s="5">
        <v>44599.443680555552</v>
      </c>
      <c r="H4388" s="5" t="str">
        <f t="shared" si="340"/>
        <v>Monday</v>
      </c>
      <c r="I4388" s="5" t="str">
        <f t="shared" si="341"/>
        <v>February</v>
      </c>
      <c r="J4388">
        <f t="shared" si="342"/>
        <v>2022</v>
      </c>
      <c r="K4388">
        <f t="shared" si="343"/>
        <v>2</v>
      </c>
      <c r="L4388">
        <f t="shared" si="344"/>
        <v>7</v>
      </c>
      <c r="M4388">
        <v>2</v>
      </c>
    </row>
    <row r="4389" spans="1:13" x14ac:dyDescent="0.3">
      <c r="A4389" t="s">
        <v>4395</v>
      </c>
      <c r="B4389" t="s">
        <v>5008</v>
      </c>
      <c r="C4389">
        <v>63</v>
      </c>
      <c r="D4389" t="s">
        <v>5011</v>
      </c>
      <c r="E4389" t="s">
        <v>5017</v>
      </c>
      <c r="F4389">
        <v>1600</v>
      </c>
      <c r="G4389" s="5">
        <v>44409.226678240739</v>
      </c>
      <c r="H4389" s="5" t="str">
        <f t="shared" si="340"/>
        <v>Sunday</v>
      </c>
      <c r="I4389" s="5" t="str">
        <f t="shared" si="341"/>
        <v>August</v>
      </c>
      <c r="J4389">
        <f t="shared" si="342"/>
        <v>2021</v>
      </c>
      <c r="K4389">
        <f t="shared" si="343"/>
        <v>8</v>
      </c>
      <c r="L4389">
        <f t="shared" si="344"/>
        <v>1</v>
      </c>
      <c r="M4389">
        <v>4</v>
      </c>
    </row>
    <row r="4390" spans="1:13" x14ac:dyDescent="0.3">
      <c r="A4390" t="s">
        <v>4396</v>
      </c>
      <c r="B4390" t="s">
        <v>5008</v>
      </c>
      <c r="C4390">
        <v>66</v>
      </c>
      <c r="D4390" t="s">
        <v>5013</v>
      </c>
      <c r="E4390" t="s">
        <v>5020</v>
      </c>
      <c r="F4390">
        <v>950</v>
      </c>
      <c r="G4390" s="5">
        <v>44533.830138888887</v>
      </c>
      <c r="H4390" s="5" t="str">
        <f t="shared" si="340"/>
        <v>Friday</v>
      </c>
      <c r="I4390" s="5" t="str">
        <f t="shared" si="341"/>
        <v>December</v>
      </c>
      <c r="J4390">
        <f t="shared" si="342"/>
        <v>2021</v>
      </c>
      <c r="K4390">
        <f t="shared" si="343"/>
        <v>12</v>
      </c>
      <c r="L4390">
        <f t="shared" si="344"/>
        <v>3</v>
      </c>
      <c r="M4390">
        <v>3</v>
      </c>
    </row>
    <row r="4391" spans="1:13" x14ac:dyDescent="0.3">
      <c r="A4391" t="s">
        <v>4397</v>
      </c>
      <c r="B4391" t="s">
        <v>5008</v>
      </c>
      <c r="C4391">
        <v>39</v>
      </c>
      <c r="D4391" t="s">
        <v>5012</v>
      </c>
      <c r="E4391" t="s">
        <v>5016</v>
      </c>
      <c r="F4391">
        <v>1200</v>
      </c>
      <c r="G4391" s="5">
        <v>43955.783321759263</v>
      </c>
      <c r="H4391" s="5" t="str">
        <f t="shared" si="340"/>
        <v>Monday</v>
      </c>
      <c r="I4391" s="5" t="str">
        <f t="shared" si="341"/>
        <v>May</v>
      </c>
      <c r="J4391">
        <f t="shared" si="342"/>
        <v>2020</v>
      </c>
      <c r="K4391">
        <f t="shared" si="343"/>
        <v>5</v>
      </c>
      <c r="L4391">
        <f t="shared" si="344"/>
        <v>4</v>
      </c>
      <c r="M4391">
        <v>3</v>
      </c>
    </row>
    <row r="4392" spans="1:13" x14ac:dyDescent="0.3">
      <c r="A4392" t="s">
        <v>4398</v>
      </c>
      <c r="B4392" t="s">
        <v>5008</v>
      </c>
      <c r="C4392">
        <v>31</v>
      </c>
      <c r="D4392" t="s">
        <v>5010</v>
      </c>
      <c r="E4392" t="s">
        <v>5017</v>
      </c>
      <c r="F4392">
        <v>1200</v>
      </c>
      <c r="G4392" s="5">
        <v>44830.034560185188</v>
      </c>
      <c r="H4392" s="5" t="str">
        <f t="shared" si="340"/>
        <v>Monday</v>
      </c>
      <c r="I4392" s="5" t="str">
        <f t="shared" si="341"/>
        <v>September</v>
      </c>
      <c r="J4392">
        <f t="shared" si="342"/>
        <v>2022</v>
      </c>
      <c r="K4392">
        <f t="shared" si="343"/>
        <v>9</v>
      </c>
      <c r="L4392">
        <f t="shared" si="344"/>
        <v>26</v>
      </c>
      <c r="M4392">
        <v>2</v>
      </c>
    </row>
    <row r="4393" spans="1:13" x14ac:dyDescent="0.3">
      <c r="A4393" t="s">
        <v>4399</v>
      </c>
      <c r="B4393" t="s">
        <v>5009</v>
      </c>
      <c r="C4393">
        <v>66</v>
      </c>
      <c r="D4393" t="s">
        <v>5010</v>
      </c>
      <c r="E4393" t="s">
        <v>5019</v>
      </c>
      <c r="F4393">
        <v>850</v>
      </c>
      <c r="G4393" s="5">
        <v>43921.967048611114</v>
      </c>
      <c r="H4393" s="5" t="str">
        <f t="shared" si="340"/>
        <v>Tuesday</v>
      </c>
      <c r="I4393" s="5" t="str">
        <f t="shared" si="341"/>
        <v>March</v>
      </c>
      <c r="J4393">
        <f t="shared" si="342"/>
        <v>2020</v>
      </c>
      <c r="K4393">
        <f t="shared" si="343"/>
        <v>3</v>
      </c>
      <c r="L4393">
        <f t="shared" si="344"/>
        <v>31</v>
      </c>
      <c r="M4393">
        <v>4</v>
      </c>
    </row>
    <row r="4394" spans="1:13" x14ac:dyDescent="0.3">
      <c r="A4394" t="s">
        <v>4400</v>
      </c>
      <c r="B4394" t="s">
        <v>5009</v>
      </c>
      <c r="C4394">
        <v>43</v>
      </c>
      <c r="D4394" t="s">
        <v>5013</v>
      </c>
      <c r="E4394" t="s">
        <v>5019</v>
      </c>
      <c r="F4394">
        <v>900</v>
      </c>
      <c r="G4394" s="5">
        <v>44081.568888888891</v>
      </c>
      <c r="H4394" s="5" t="str">
        <f t="shared" si="340"/>
        <v>Monday</v>
      </c>
      <c r="I4394" s="5" t="str">
        <f t="shared" si="341"/>
        <v>September</v>
      </c>
      <c r="J4394">
        <f t="shared" si="342"/>
        <v>2020</v>
      </c>
      <c r="K4394">
        <f t="shared" si="343"/>
        <v>9</v>
      </c>
      <c r="L4394">
        <f t="shared" si="344"/>
        <v>7</v>
      </c>
      <c r="M4394">
        <v>2</v>
      </c>
    </row>
    <row r="4395" spans="1:13" x14ac:dyDescent="0.3">
      <c r="A4395" t="s">
        <v>4401</v>
      </c>
      <c r="B4395" t="s">
        <v>5008</v>
      </c>
      <c r="C4395">
        <v>31</v>
      </c>
      <c r="D4395" t="s">
        <v>5014</v>
      </c>
      <c r="E4395" t="s">
        <v>5019</v>
      </c>
      <c r="F4395">
        <v>600</v>
      </c>
      <c r="G4395" s="5">
        <v>45225.408379629633</v>
      </c>
      <c r="H4395" s="5" t="str">
        <f t="shared" si="340"/>
        <v>Thursday</v>
      </c>
      <c r="I4395" s="5" t="str">
        <f t="shared" si="341"/>
        <v>October</v>
      </c>
      <c r="J4395">
        <f t="shared" si="342"/>
        <v>2023</v>
      </c>
      <c r="K4395">
        <f t="shared" si="343"/>
        <v>10</v>
      </c>
      <c r="L4395">
        <f t="shared" si="344"/>
        <v>26</v>
      </c>
      <c r="M4395">
        <v>4</v>
      </c>
    </row>
    <row r="4396" spans="1:13" x14ac:dyDescent="0.3">
      <c r="A4396" t="s">
        <v>4402</v>
      </c>
      <c r="B4396" t="s">
        <v>5008</v>
      </c>
      <c r="C4396">
        <v>61</v>
      </c>
      <c r="D4396" t="s">
        <v>5010</v>
      </c>
      <c r="E4396" t="s">
        <v>5018</v>
      </c>
      <c r="F4396">
        <v>1000</v>
      </c>
      <c r="G4396" s="5">
        <v>44235.565138888887</v>
      </c>
      <c r="H4396" s="5" t="str">
        <f t="shared" si="340"/>
        <v>Monday</v>
      </c>
      <c r="I4396" s="5" t="str">
        <f t="shared" si="341"/>
        <v>February</v>
      </c>
      <c r="J4396">
        <f t="shared" si="342"/>
        <v>2021</v>
      </c>
      <c r="K4396">
        <f t="shared" si="343"/>
        <v>2</v>
      </c>
      <c r="L4396">
        <f t="shared" si="344"/>
        <v>8</v>
      </c>
      <c r="M4396">
        <v>3</v>
      </c>
    </row>
    <row r="4397" spans="1:13" x14ac:dyDescent="0.3">
      <c r="A4397" t="s">
        <v>4403</v>
      </c>
      <c r="B4397" t="s">
        <v>5009</v>
      </c>
      <c r="C4397">
        <v>33</v>
      </c>
      <c r="D4397" t="s">
        <v>5010</v>
      </c>
      <c r="E4397" t="s">
        <v>5016</v>
      </c>
      <c r="F4397">
        <v>1150</v>
      </c>
      <c r="G4397" s="5">
        <v>43865.401504629634</v>
      </c>
      <c r="H4397" s="5" t="str">
        <f t="shared" si="340"/>
        <v>Tuesday</v>
      </c>
      <c r="I4397" s="5" t="str">
        <f t="shared" si="341"/>
        <v>February</v>
      </c>
      <c r="J4397">
        <f t="shared" si="342"/>
        <v>2020</v>
      </c>
      <c r="K4397">
        <f t="shared" si="343"/>
        <v>2</v>
      </c>
      <c r="L4397">
        <f t="shared" si="344"/>
        <v>4</v>
      </c>
      <c r="M4397">
        <v>3</v>
      </c>
    </row>
    <row r="4398" spans="1:13" x14ac:dyDescent="0.3">
      <c r="A4398" t="s">
        <v>4404</v>
      </c>
      <c r="B4398" t="s">
        <v>5008</v>
      </c>
      <c r="C4398">
        <v>50</v>
      </c>
      <c r="D4398" t="s">
        <v>5011</v>
      </c>
      <c r="E4398" t="s">
        <v>5019</v>
      </c>
      <c r="F4398">
        <v>900</v>
      </c>
      <c r="G4398" s="5">
        <v>43954.28696759259</v>
      </c>
      <c r="H4398" s="5" t="str">
        <f t="shared" si="340"/>
        <v>Sunday</v>
      </c>
      <c r="I4398" s="5" t="str">
        <f t="shared" si="341"/>
        <v>May</v>
      </c>
      <c r="J4398">
        <f t="shared" si="342"/>
        <v>2020</v>
      </c>
      <c r="K4398">
        <f t="shared" si="343"/>
        <v>5</v>
      </c>
      <c r="L4398">
        <f t="shared" si="344"/>
        <v>3</v>
      </c>
      <c r="M4398">
        <v>3</v>
      </c>
    </row>
    <row r="4399" spans="1:13" x14ac:dyDescent="0.3">
      <c r="A4399" t="s">
        <v>4405</v>
      </c>
      <c r="B4399" t="s">
        <v>5008</v>
      </c>
      <c r="C4399">
        <v>30</v>
      </c>
      <c r="D4399" t="s">
        <v>5013</v>
      </c>
      <c r="E4399" t="s">
        <v>5019</v>
      </c>
      <c r="F4399">
        <v>800</v>
      </c>
      <c r="G4399" s="5">
        <v>44485.729386574072</v>
      </c>
      <c r="H4399" s="5" t="str">
        <f t="shared" si="340"/>
        <v>Saturday</v>
      </c>
      <c r="I4399" s="5" t="str">
        <f t="shared" si="341"/>
        <v>October</v>
      </c>
      <c r="J4399">
        <f t="shared" si="342"/>
        <v>2021</v>
      </c>
      <c r="K4399">
        <f t="shared" si="343"/>
        <v>10</v>
      </c>
      <c r="L4399">
        <f t="shared" si="344"/>
        <v>16</v>
      </c>
      <c r="M4399">
        <v>2</v>
      </c>
    </row>
    <row r="4400" spans="1:13" x14ac:dyDescent="0.3">
      <c r="A4400" t="s">
        <v>4406</v>
      </c>
      <c r="B4400" t="s">
        <v>5008</v>
      </c>
      <c r="C4400">
        <v>55</v>
      </c>
      <c r="D4400" t="s">
        <v>5010</v>
      </c>
      <c r="E4400" t="s">
        <v>5019</v>
      </c>
      <c r="F4400">
        <v>800</v>
      </c>
      <c r="G4400" s="5">
        <v>44820.960069444453</v>
      </c>
      <c r="H4400" s="5" t="str">
        <f t="shared" si="340"/>
        <v>Friday</v>
      </c>
      <c r="I4400" s="5" t="str">
        <f t="shared" si="341"/>
        <v>September</v>
      </c>
      <c r="J4400">
        <f t="shared" si="342"/>
        <v>2022</v>
      </c>
      <c r="K4400">
        <f t="shared" si="343"/>
        <v>9</v>
      </c>
      <c r="L4400">
        <f t="shared" si="344"/>
        <v>16</v>
      </c>
      <c r="M4400">
        <v>3</v>
      </c>
    </row>
    <row r="4401" spans="1:13" x14ac:dyDescent="0.3">
      <c r="A4401" t="s">
        <v>4407</v>
      </c>
      <c r="B4401" t="s">
        <v>5008</v>
      </c>
      <c r="C4401">
        <v>66</v>
      </c>
      <c r="D4401" t="s">
        <v>5010</v>
      </c>
      <c r="E4401" t="s">
        <v>5015</v>
      </c>
      <c r="F4401">
        <v>1800</v>
      </c>
      <c r="G4401" s="5">
        <v>43896.573703703703</v>
      </c>
      <c r="H4401" s="5" t="str">
        <f t="shared" si="340"/>
        <v>Friday</v>
      </c>
      <c r="I4401" s="5" t="str">
        <f t="shared" si="341"/>
        <v>March</v>
      </c>
      <c r="J4401">
        <f t="shared" si="342"/>
        <v>2020</v>
      </c>
      <c r="K4401">
        <f t="shared" si="343"/>
        <v>3</v>
      </c>
      <c r="L4401">
        <f t="shared" si="344"/>
        <v>6</v>
      </c>
      <c r="M4401">
        <v>1</v>
      </c>
    </row>
    <row r="4402" spans="1:13" x14ac:dyDescent="0.3">
      <c r="A4402" t="s">
        <v>4408</v>
      </c>
      <c r="B4402" t="s">
        <v>5008</v>
      </c>
      <c r="C4402">
        <v>29</v>
      </c>
      <c r="D4402" t="s">
        <v>5011</v>
      </c>
      <c r="E4402" t="s">
        <v>5020</v>
      </c>
      <c r="F4402">
        <v>1150</v>
      </c>
      <c r="G4402" s="5">
        <v>43869.603055555563</v>
      </c>
      <c r="H4402" s="5" t="str">
        <f t="shared" si="340"/>
        <v>Saturday</v>
      </c>
      <c r="I4402" s="5" t="str">
        <f t="shared" si="341"/>
        <v>February</v>
      </c>
      <c r="J4402">
        <f t="shared" si="342"/>
        <v>2020</v>
      </c>
      <c r="K4402">
        <f t="shared" si="343"/>
        <v>2</v>
      </c>
      <c r="L4402">
        <f t="shared" si="344"/>
        <v>8</v>
      </c>
      <c r="M4402">
        <v>2</v>
      </c>
    </row>
    <row r="4403" spans="1:13" x14ac:dyDescent="0.3">
      <c r="A4403" t="s">
        <v>4409</v>
      </c>
      <c r="B4403" t="s">
        <v>5009</v>
      </c>
      <c r="C4403">
        <v>43</v>
      </c>
      <c r="D4403" t="s">
        <v>5010</v>
      </c>
      <c r="E4403" t="s">
        <v>5020</v>
      </c>
      <c r="F4403">
        <v>1100</v>
      </c>
      <c r="G4403" s="5">
        <v>44687.995891203696</v>
      </c>
      <c r="H4403" s="5" t="str">
        <f t="shared" si="340"/>
        <v>Friday</v>
      </c>
      <c r="I4403" s="5" t="str">
        <f t="shared" si="341"/>
        <v>May</v>
      </c>
      <c r="J4403">
        <f t="shared" si="342"/>
        <v>2022</v>
      </c>
      <c r="K4403">
        <f t="shared" si="343"/>
        <v>5</v>
      </c>
      <c r="L4403">
        <f t="shared" si="344"/>
        <v>6</v>
      </c>
      <c r="M4403">
        <v>3</v>
      </c>
    </row>
    <row r="4404" spans="1:13" x14ac:dyDescent="0.3">
      <c r="A4404" t="s">
        <v>4410</v>
      </c>
      <c r="B4404" t="s">
        <v>5008</v>
      </c>
      <c r="C4404">
        <v>68</v>
      </c>
      <c r="D4404" t="s">
        <v>5011</v>
      </c>
      <c r="E4404" t="s">
        <v>5020</v>
      </c>
      <c r="F4404">
        <v>1950</v>
      </c>
      <c r="G4404" s="5">
        <v>44452.109826388893</v>
      </c>
      <c r="H4404" s="5" t="str">
        <f t="shared" si="340"/>
        <v>Monday</v>
      </c>
      <c r="I4404" s="5" t="str">
        <f t="shared" si="341"/>
        <v>September</v>
      </c>
      <c r="J4404">
        <f t="shared" si="342"/>
        <v>2021</v>
      </c>
      <c r="K4404">
        <f t="shared" si="343"/>
        <v>9</v>
      </c>
      <c r="L4404">
        <f t="shared" si="344"/>
        <v>13</v>
      </c>
      <c r="M4404">
        <v>4</v>
      </c>
    </row>
    <row r="4405" spans="1:13" x14ac:dyDescent="0.3">
      <c r="A4405" t="s">
        <v>4411</v>
      </c>
      <c r="B4405" t="s">
        <v>5008</v>
      </c>
      <c r="C4405">
        <v>55</v>
      </c>
      <c r="D4405" t="s">
        <v>5014</v>
      </c>
      <c r="E4405" t="s">
        <v>5017</v>
      </c>
      <c r="F4405">
        <v>1650</v>
      </c>
      <c r="G4405" s="5">
        <v>44308.60359953704</v>
      </c>
      <c r="H4405" s="5" t="str">
        <f t="shared" si="340"/>
        <v>Thursday</v>
      </c>
      <c r="I4405" s="5" t="str">
        <f t="shared" si="341"/>
        <v>April</v>
      </c>
      <c r="J4405">
        <f t="shared" si="342"/>
        <v>2021</v>
      </c>
      <c r="K4405">
        <f t="shared" si="343"/>
        <v>4</v>
      </c>
      <c r="L4405">
        <f t="shared" si="344"/>
        <v>22</v>
      </c>
      <c r="M4405">
        <v>4</v>
      </c>
    </row>
    <row r="4406" spans="1:13" x14ac:dyDescent="0.3">
      <c r="A4406" t="s">
        <v>4412</v>
      </c>
      <c r="B4406" t="s">
        <v>5008</v>
      </c>
      <c r="C4406">
        <v>56</v>
      </c>
      <c r="D4406" t="s">
        <v>5013</v>
      </c>
      <c r="E4406" t="s">
        <v>5019</v>
      </c>
      <c r="F4406">
        <v>1200</v>
      </c>
      <c r="G4406" s="5">
        <v>43855.983252314807</v>
      </c>
      <c r="H4406" s="5" t="str">
        <f t="shared" si="340"/>
        <v>Saturday</v>
      </c>
      <c r="I4406" s="5" t="str">
        <f t="shared" si="341"/>
        <v>January</v>
      </c>
      <c r="J4406">
        <f t="shared" si="342"/>
        <v>2020</v>
      </c>
      <c r="K4406">
        <f t="shared" si="343"/>
        <v>1</v>
      </c>
      <c r="L4406">
        <f t="shared" si="344"/>
        <v>25</v>
      </c>
      <c r="M4406">
        <v>1</v>
      </c>
    </row>
    <row r="4407" spans="1:13" x14ac:dyDescent="0.3">
      <c r="A4407" t="s">
        <v>4413</v>
      </c>
      <c r="B4407" t="s">
        <v>5009</v>
      </c>
      <c r="C4407">
        <v>50</v>
      </c>
      <c r="D4407" t="s">
        <v>5011</v>
      </c>
      <c r="E4407" t="s">
        <v>5019</v>
      </c>
      <c r="F4407">
        <v>1000</v>
      </c>
      <c r="G4407" s="5">
        <v>44672.119479166657</v>
      </c>
      <c r="H4407" s="5" t="str">
        <f t="shared" si="340"/>
        <v>Thursday</v>
      </c>
      <c r="I4407" s="5" t="str">
        <f t="shared" si="341"/>
        <v>April</v>
      </c>
      <c r="J4407">
        <f t="shared" si="342"/>
        <v>2022</v>
      </c>
      <c r="K4407">
        <f t="shared" si="343"/>
        <v>4</v>
      </c>
      <c r="L4407">
        <f t="shared" si="344"/>
        <v>21</v>
      </c>
      <c r="M4407">
        <v>3</v>
      </c>
    </row>
    <row r="4408" spans="1:13" x14ac:dyDescent="0.3">
      <c r="A4408" t="s">
        <v>4414</v>
      </c>
      <c r="B4408" t="s">
        <v>5008</v>
      </c>
      <c r="C4408">
        <v>50</v>
      </c>
      <c r="D4408" t="s">
        <v>5011</v>
      </c>
      <c r="E4408" t="s">
        <v>5015</v>
      </c>
      <c r="F4408">
        <v>1650</v>
      </c>
      <c r="G4408" s="5">
        <v>44024.824872685182</v>
      </c>
      <c r="H4408" s="5" t="str">
        <f t="shared" si="340"/>
        <v>Sunday</v>
      </c>
      <c r="I4408" s="5" t="str">
        <f t="shared" si="341"/>
        <v>July</v>
      </c>
      <c r="J4408">
        <f t="shared" si="342"/>
        <v>2020</v>
      </c>
      <c r="K4408">
        <f t="shared" si="343"/>
        <v>7</v>
      </c>
      <c r="L4408">
        <f t="shared" si="344"/>
        <v>12</v>
      </c>
      <c r="M4408">
        <v>2</v>
      </c>
    </row>
    <row r="4409" spans="1:13" x14ac:dyDescent="0.3">
      <c r="A4409" t="s">
        <v>4415</v>
      </c>
      <c r="B4409" t="s">
        <v>5008</v>
      </c>
      <c r="C4409">
        <v>46</v>
      </c>
      <c r="D4409" t="s">
        <v>5010</v>
      </c>
      <c r="E4409" t="s">
        <v>5018</v>
      </c>
      <c r="F4409">
        <v>1550</v>
      </c>
      <c r="G4409" s="5">
        <v>44878.414537037039</v>
      </c>
      <c r="H4409" s="5" t="str">
        <f t="shared" si="340"/>
        <v>Sunday</v>
      </c>
      <c r="I4409" s="5" t="str">
        <f t="shared" si="341"/>
        <v>November</v>
      </c>
      <c r="J4409">
        <f t="shared" si="342"/>
        <v>2022</v>
      </c>
      <c r="K4409">
        <f t="shared" si="343"/>
        <v>11</v>
      </c>
      <c r="L4409">
        <f t="shared" si="344"/>
        <v>13</v>
      </c>
      <c r="M4409">
        <v>3</v>
      </c>
    </row>
    <row r="4410" spans="1:13" x14ac:dyDescent="0.3">
      <c r="A4410" t="s">
        <v>4416</v>
      </c>
      <c r="B4410" t="s">
        <v>5008</v>
      </c>
      <c r="C4410">
        <v>22</v>
      </c>
      <c r="D4410" t="s">
        <v>5011</v>
      </c>
      <c r="E4410" t="s">
        <v>5017</v>
      </c>
      <c r="F4410">
        <v>1000</v>
      </c>
      <c r="G4410" s="5">
        <v>43854.756921296299</v>
      </c>
      <c r="H4410" s="5" t="str">
        <f t="shared" si="340"/>
        <v>Friday</v>
      </c>
      <c r="I4410" s="5" t="str">
        <f t="shared" si="341"/>
        <v>January</v>
      </c>
      <c r="J4410">
        <f t="shared" si="342"/>
        <v>2020</v>
      </c>
      <c r="K4410">
        <f t="shared" si="343"/>
        <v>1</v>
      </c>
      <c r="L4410">
        <f t="shared" si="344"/>
        <v>24</v>
      </c>
      <c r="M4410">
        <v>1</v>
      </c>
    </row>
    <row r="4411" spans="1:13" x14ac:dyDescent="0.3">
      <c r="A4411" t="s">
        <v>4417</v>
      </c>
      <c r="B4411" t="s">
        <v>5009</v>
      </c>
      <c r="C4411">
        <v>23</v>
      </c>
      <c r="D4411" t="s">
        <v>5013</v>
      </c>
      <c r="E4411" t="s">
        <v>5015</v>
      </c>
      <c r="F4411">
        <v>400</v>
      </c>
      <c r="G4411" s="5">
        <v>44099.880347222221</v>
      </c>
      <c r="H4411" s="5" t="str">
        <f t="shared" si="340"/>
        <v>Friday</v>
      </c>
      <c r="I4411" s="5" t="str">
        <f t="shared" si="341"/>
        <v>September</v>
      </c>
      <c r="J4411">
        <f t="shared" si="342"/>
        <v>2020</v>
      </c>
      <c r="K4411">
        <f t="shared" si="343"/>
        <v>9</v>
      </c>
      <c r="L4411">
        <f t="shared" si="344"/>
        <v>25</v>
      </c>
      <c r="M4411">
        <v>4</v>
      </c>
    </row>
    <row r="4412" spans="1:13" x14ac:dyDescent="0.3">
      <c r="A4412" t="s">
        <v>4418</v>
      </c>
      <c r="B4412" t="s">
        <v>5008</v>
      </c>
      <c r="C4412">
        <v>48</v>
      </c>
      <c r="D4412" t="s">
        <v>5012</v>
      </c>
      <c r="E4412" t="s">
        <v>5019</v>
      </c>
      <c r="F4412">
        <v>500</v>
      </c>
      <c r="G4412" s="5">
        <v>44464.234791666669</v>
      </c>
      <c r="H4412" s="5" t="str">
        <f t="shared" si="340"/>
        <v>Saturday</v>
      </c>
      <c r="I4412" s="5" t="str">
        <f t="shared" si="341"/>
        <v>September</v>
      </c>
      <c r="J4412">
        <f t="shared" si="342"/>
        <v>2021</v>
      </c>
      <c r="K4412">
        <f t="shared" si="343"/>
        <v>9</v>
      </c>
      <c r="L4412">
        <f t="shared" si="344"/>
        <v>25</v>
      </c>
      <c r="M4412">
        <v>3</v>
      </c>
    </row>
    <row r="4413" spans="1:13" x14ac:dyDescent="0.3">
      <c r="A4413" t="s">
        <v>4419</v>
      </c>
      <c r="B4413" t="s">
        <v>5008</v>
      </c>
      <c r="C4413">
        <v>33</v>
      </c>
      <c r="D4413" t="s">
        <v>5012</v>
      </c>
      <c r="E4413" t="s">
        <v>5016</v>
      </c>
      <c r="F4413">
        <v>50</v>
      </c>
      <c r="G4413" s="5">
        <v>44132.848402777781</v>
      </c>
      <c r="H4413" s="5" t="str">
        <f t="shared" si="340"/>
        <v>Wednesday</v>
      </c>
      <c r="I4413" s="5" t="str">
        <f t="shared" si="341"/>
        <v>October</v>
      </c>
      <c r="J4413">
        <f t="shared" si="342"/>
        <v>2020</v>
      </c>
      <c r="K4413">
        <f t="shared" si="343"/>
        <v>10</v>
      </c>
      <c r="L4413">
        <f t="shared" si="344"/>
        <v>28</v>
      </c>
      <c r="M4413">
        <v>2</v>
      </c>
    </row>
    <row r="4414" spans="1:13" x14ac:dyDescent="0.3">
      <c r="A4414" t="s">
        <v>4420</v>
      </c>
      <c r="B4414" t="s">
        <v>5009</v>
      </c>
      <c r="C4414">
        <v>48</v>
      </c>
      <c r="D4414" t="s">
        <v>5014</v>
      </c>
      <c r="E4414" t="s">
        <v>5017</v>
      </c>
      <c r="F4414">
        <v>1050</v>
      </c>
      <c r="G4414" s="5">
        <v>44069.490937499999</v>
      </c>
      <c r="H4414" s="5" t="str">
        <f t="shared" si="340"/>
        <v>Wednesday</v>
      </c>
      <c r="I4414" s="5" t="str">
        <f t="shared" si="341"/>
        <v>August</v>
      </c>
      <c r="J4414">
        <f t="shared" si="342"/>
        <v>2020</v>
      </c>
      <c r="K4414">
        <f t="shared" si="343"/>
        <v>8</v>
      </c>
      <c r="L4414">
        <f t="shared" si="344"/>
        <v>26</v>
      </c>
      <c r="M4414">
        <v>3</v>
      </c>
    </row>
    <row r="4415" spans="1:13" x14ac:dyDescent="0.3">
      <c r="A4415" t="s">
        <v>4421</v>
      </c>
      <c r="B4415" t="s">
        <v>5009</v>
      </c>
      <c r="C4415">
        <v>42</v>
      </c>
      <c r="D4415" t="s">
        <v>5011</v>
      </c>
      <c r="E4415" t="s">
        <v>5017</v>
      </c>
      <c r="F4415">
        <v>1250</v>
      </c>
      <c r="G4415" s="5">
        <v>44333.107685185183</v>
      </c>
      <c r="H4415" s="5" t="str">
        <f t="shared" si="340"/>
        <v>Monday</v>
      </c>
      <c r="I4415" s="5" t="str">
        <f t="shared" si="341"/>
        <v>May</v>
      </c>
      <c r="J4415">
        <f t="shared" si="342"/>
        <v>2021</v>
      </c>
      <c r="K4415">
        <f t="shared" si="343"/>
        <v>5</v>
      </c>
      <c r="L4415">
        <f t="shared" si="344"/>
        <v>17</v>
      </c>
      <c r="M4415">
        <v>2</v>
      </c>
    </row>
    <row r="4416" spans="1:13" x14ac:dyDescent="0.3">
      <c r="A4416" t="s">
        <v>4422</v>
      </c>
      <c r="B4416" t="s">
        <v>5008</v>
      </c>
      <c r="C4416">
        <v>65</v>
      </c>
      <c r="D4416" t="s">
        <v>5013</v>
      </c>
      <c r="E4416" t="s">
        <v>5019</v>
      </c>
      <c r="F4416">
        <v>1600</v>
      </c>
      <c r="G4416" s="5">
        <v>44944.691643518519</v>
      </c>
      <c r="H4416" s="5" t="str">
        <f t="shared" si="340"/>
        <v>Wednesday</v>
      </c>
      <c r="I4416" s="5" t="str">
        <f t="shared" si="341"/>
        <v>January</v>
      </c>
      <c r="J4416">
        <f t="shared" si="342"/>
        <v>2023</v>
      </c>
      <c r="K4416">
        <f t="shared" si="343"/>
        <v>1</v>
      </c>
      <c r="L4416">
        <f t="shared" si="344"/>
        <v>18</v>
      </c>
      <c r="M4416">
        <v>5</v>
      </c>
    </row>
    <row r="4417" spans="1:13" x14ac:dyDescent="0.3">
      <c r="A4417" t="s">
        <v>4423</v>
      </c>
      <c r="B4417" t="s">
        <v>5009</v>
      </c>
      <c r="C4417">
        <v>63</v>
      </c>
      <c r="D4417" t="s">
        <v>5010</v>
      </c>
      <c r="E4417" t="s">
        <v>5019</v>
      </c>
      <c r="F4417">
        <v>500</v>
      </c>
      <c r="G4417" s="5">
        <v>44776.51703703704</v>
      </c>
      <c r="H4417" s="5" t="str">
        <f t="shared" si="340"/>
        <v>Wednesday</v>
      </c>
      <c r="I4417" s="5" t="str">
        <f t="shared" si="341"/>
        <v>August</v>
      </c>
      <c r="J4417">
        <f t="shared" si="342"/>
        <v>2022</v>
      </c>
      <c r="K4417">
        <f t="shared" si="343"/>
        <v>8</v>
      </c>
      <c r="L4417">
        <f t="shared" si="344"/>
        <v>3</v>
      </c>
      <c r="M4417">
        <v>1</v>
      </c>
    </row>
    <row r="4418" spans="1:13" x14ac:dyDescent="0.3">
      <c r="A4418" t="s">
        <v>4424</v>
      </c>
      <c r="B4418" t="s">
        <v>5008</v>
      </c>
      <c r="C4418">
        <v>50</v>
      </c>
      <c r="D4418" t="s">
        <v>5010</v>
      </c>
      <c r="E4418" t="s">
        <v>5016</v>
      </c>
      <c r="F4418">
        <v>450</v>
      </c>
      <c r="G4418" s="5">
        <v>44860.263483796298</v>
      </c>
      <c r="H4418" s="5" t="str">
        <f t="shared" si="340"/>
        <v>Wednesday</v>
      </c>
      <c r="I4418" s="5" t="str">
        <f t="shared" si="341"/>
        <v>October</v>
      </c>
      <c r="J4418">
        <f t="shared" si="342"/>
        <v>2022</v>
      </c>
      <c r="K4418">
        <f t="shared" si="343"/>
        <v>10</v>
      </c>
      <c r="L4418">
        <f t="shared" si="344"/>
        <v>26</v>
      </c>
      <c r="M4418">
        <v>3</v>
      </c>
    </row>
    <row r="4419" spans="1:13" x14ac:dyDescent="0.3">
      <c r="A4419" t="s">
        <v>4425</v>
      </c>
      <c r="B4419" t="s">
        <v>5008</v>
      </c>
      <c r="C4419">
        <v>30</v>
      </c>
      <c r="D4419" t="s">
        <v>5013</v>
      </c>
      <c r="E4419" t="s">
        <v>5020</v>
      </c>
      <c r="F4419">
        <v>1000</v>
      </c>
      <c r="G4419" s="5">
        <v>44291.679456018523</v>
      </c>
      <c r="H4419" s="5" t="str">
        <f t="shared" ref="H4419:H4482" si="345">TEXT(G4419,"DDDD")</f>
        <v>Monday</v>
      </c>
      <c r="I4419" s="5" t="str">
        <f t="shared" ref="I4419:I4482" si="346">TEXT(G4419,"mmmm")</f>
        <v>April</v>
      </c>
      <c r="J4419">
        <f t="shared" ref="J4419:J4482" si="347">YEAR(G4419)</f>
        <v>2021</v>
      </c>
      <c r="K4419">
        <f t="shared" ref="K4419:K4482" si="348">MONTH(G4419)</f>
        <v>4</v>
      </c>
      <c r="L4419">
        <f t="shared" ref="L4419:L4482" si="349">DAY(G4419)</f>
        <v>5</v>
      </c>
      <c r="M4419">
        <v>4</v>
      </c>
    </row>
    <row r="4420" spans="1:13" x14ac:dyDescent="0.3">
      <c r="A4420" t="s">
        <v>4426</v>
      </c>
      <c r="B4420" t="s">
        <v>5008</v>
      </c>
      <c r="C4420">
        <v>69</v>
      </c>
      <c r="D4420" t="s">
        <v>5014</v>
      </c>
      <c r="E4420" t="s">
        <v>5017</v>
      </c>
      <c r="F4420">
        <v>1000</v>
      </c>
      <c r="G4420" s="5">
        <v>44035.79724537037</v>
      </c>
      <c r="H4420" s="5" t="str">
        <f t="shared" si="345"/>
        <v>Thursday</v>
      </c>
      <c r="I4420" s="5" t="str">
        <f t="shared" si="346"/>
        <v>July</v>
      </c>
      <c r="J4420">
        <f t="shared" si="347"/>
        <v>2020</v>
      </c>
      <c r="K4420">
        <f t="shared" si="348"/>
        <v>7</v>
      </c>
      <c r="L4420">
        <f t="shared" si="349"/>
        <v>23</v>
      </c>
      <c r="M4420">
        <v>2</v>
      </c>
    </row>
    <row r="4421" spans="1:13" x14ac:dyDescent="0.3">
      <c r="A4421" t="s">
        <v>4427</v>
      </c>
      <c r="B4421" t="s">
        <v>5008</v>
      </c>
      <c r="C4421">
        <v>27</v>
      </c>
      <c r="D4421" t="s">
        <v>5013</v>
      </c>
      <c r="E4421" t="s">
        <v>5015</v>
      </c>
      <c r="F4421">
        <v>1000</v>
      </c>
      <c r="G4421" s="5">
        <v>43997.884409722217</v>
      </c>
      <c r="H4421" s="5" t="str">
        <f t="shared" si="345"/>
        <v>Monday</v>
      </c>
      <c r="I4421" s="5" t="str">
        <f t="shared" si="346"/>
        <v>June</v>
      </c>
      <c r="J4421">
        <f t="shared" si="347"/>
        <v>2020</v>
      </c>
      <c r="K4421">
        <f t="shared" si="348"/>
        <v>6</v>
      </c>
      <c r="L4421">
        <f t="shared" si="349"/>
        <v>15</v>
      </c>
      <c r="M4421">
        <v>3</v>
      </c>
    </row>
    <row r="4422" spans="1:13" x14ac:dyDescent="0.3">
      <c r="A4422" t="s">
        <v>4428</v>
      </c>
      <c r="B4422" t="s">
        <v>5008</v>
      </c>
      <c r="C4422">
        <v>41</v>
      </c>
      <c r="D4422" t="s">
        <v>5013</v>
      </c>
      <c r="E4422" t="s">
        <v>5018</v>
      </c>
      <c r="F4422">
        <v>350</v>
      </c>
      <c r="G4422" s="5">
        <v>43914.410104166673</v>
      </c>
      <c r="H4422" s="5" t="str">
        <f t="shared" si="345"/>
        <v>Tuesday</v>
      </c>
      <c r="I4422" s="5" t="str">
        <f t="shared" si="346"/>
        <v>March</v>
      </c>
      <c r="J4422">
        <f t="shared" si="347"/>
        <v>2020</v>
      </c>
      <c r="K4422">
        <f t="shared" si="348"/>
        <v>3</v>
      </c>
      <c r="L4422">
        <f t="shared" si="349"/>
        <v>24</v>
      </c>
      <c r="M4422">
        <v>1</v>
      </c>
    </row>
    <row r="4423" spans="1:13" x14ac:dyDescent="0.3">
      <c r="A4423" t="s">
        <v>4429</v>
      </c>
      <c r="B4423" t="s">
        <v>5008</v>
      </c>
      <c r="C4423">
        <v>27</v>
      </c>
      <c r="D4423" t="s">
        <v>5010</v>
      </c>
      <c r="E4423" t="s">
        <v>5019</v>
      </c>
      <c r="F4423">
        <v>550</v>
      </c>
      <c r="G4423" s="5">
        <v>44663.771099537043</v>
      </c>
      <c r="H4423" s="5" t="str">
        <f t="shared" si="345"/>
        <v>Tuesday</v>
      </c>
      <c r="I4423" s="5" t="str">
        <f t="shared" si="346"/>
        <v>April</v>
      </c>
      <c r="J4423">
        <f t="shared" si="347"/>
        <v>2022</v>
      </c>
      <c r="K4423">
        <f t="shared" si="348"/>
        <v>4</v>
      </c>
      <c r="L4423">
        <f t="shared" si="349"/>
        <v>12</v>
      </c>
      <c r="M4423">
        <v>4</v>
      </c>
    </row>
    <row r="4424" spans="1:13" x14ac:dyDescent="0.3">
      <c r="A4424" t="s">
        <v>4430</v>
      </c>
      <c r="B4424" t="s">
        <v>5009</v>
      </c>
      <c r="C4424">
        <v>58</v>
      </c>
      <c r="D4424" t="s">
        <v>5013</v>
      </c>
      <c r="E4424" t="s">
        <v>5019</v>
      </c>
      <c r="F4424">
        <v>1050</v>
      </c>
      <c r="G4424" s="5">
        <v>44152.383553240739</v>
      </c>
      <c r="H4424" s="5" t="str">
        <f t="shared" si="345"/>
        <v>Tuesday</v>
      </c>
      <c r="I4424" s="5" t="str">
        <f t="shared" si="346"/>
        <v>November</v>
      </c>
      <c r="J4424">
        <f t="shared" si="347"/>
        <v>2020</v>
      </c>
      <c r="K4424">
        <f t="shared" si="348"/>
        <v>11</v>
      </c>
      <c r="L4424">
        <f t="shared" si="349"/>
        <v>17</v>
      </c>
      <c r="M4424">
        <v>2</v>
      </c>
    </row>
    <row r="4425" spans="1:13" x14ac:dyDescent="0.3">
      <c r="A4425" t="s">
        <v>4431</v>
      </c>
      <c r="B4425" t="s">
        <v>5009</v>
      </c>
      <c r="C4425">
        <v>48</v>
      </c>
      <c r="D4425" t="s">
        <v>5010</v>
      </c>
      <c r="E4425" t="s">
        <v>5018</v>
      </c>
      <c r="F4425">
        <v>1900</v>
      </c>
      <c r="G4425" s="5">
        <v>44575.439120370371</v>
      </c>
      <c r="H4425" s="5" t="str">
        <f t="shared" si="345"/>
        <v>Friday</v>
      </c>
      <c r="I4425" s="5" t="str">
        <f t="shared" si="346"/>
        <v>January</v>
      </c>
      <c r="J4425">
        <f t="shared" si="347"/>
        <v>2022</v>
      </c>
      <c r="K4425">
        <f t="shared" si="348"/>
        <v>1</v>
      </c>
      <c r="L4425">
        <f t="shared" si="349"/>
        <v>14</v>
      </c>
      <c r="M4425">
        <v>3</v>
      </c>
    </row>
    <row r="4426" spans="1:13" x14ac:dyDescent="0.3">
      <c r="A4426" t="s">
        <v>4432</v>
      </c>
      <c r="B4426" t="s">
        <v>5008</v>
      </c>
      <c r="C4426">
        <v>30</v>
      </c>
      <c r="D4426" t="s">
        <v>5013</v>
      </c>
      <c r="E4426" t="s">
        <v>5015</v>
      </c>
      <c r="F4426">
        <v>950</v>
      </c>
      <c r="G4426" s="5">
        <v>44859.862280092602</v>
      </c>
      <c r="H4426" s="5" t="str">
        <f t="shared" si="345"/>
        <v>Tuesday</v>
      </c>
      <c r="I4426" s="5" t="str">
        <f t="shared" si="346"/>
        <v>October</v>
      </c>
      <c r="J4426">
        <f t="shared" si="347"/>
        <v>2022</v>
      </c>
      <c r="K4426">
        <f t="shared" si="348"/>
        <v>10</v>
      </c>
      <c r="L4426">
        <f t="shared" si="349"/>
        <v>25</v>
      </c>
      <c r="M4426">
        <v>5</v>
      </c>
    </row>
    <row r="4427" spans="1:13" x14ac:dyDescent="0.3">
      <c r="A4427" t="s">
        <v>4433</v>
      </c>
      <c r="B4427" t="s">
        <v>5008</v>
      </c>
      <c r="C4427">
        <v>20</v>
      </c>
      <c r="D4427" t="s">
        <v>5012</v>
      </c>
      <c r="E4427" t="s">
        <v>5019</v>
      </c>
      <c r="F4427">
        <v>750</v>
      </c>
      <c r="G4427" s="5">
        <v>44110.650555555563</v>
      </c>
      <c r="H4427" s="5" t="str">
        <f t="shared" si="345"/>
        <v>Tuesday</v>
      </c>
      <c r="I4427" s="5" t="str">
        <f t="shared" si="346"/>
        <v>October</v>
      </c>
      <c r="J4427">
        <f t="shared" si="347"/>
        <v>2020</v>
      </c>
      <c r="K4427">
        <f t="shared" si="348"/>
        <v>10</v>
      </c>
      <c r="L4427">
        <f t="shared" si="349"/>
        <v>6</v>
      </c>
      <c r="M4427">
        <v>4</v>
      </c>
    </row>
    <row r="4428" spans="1:13" x14ac:dyDescent="0.3">
      <c r="A4428" t="s">
        <v>4434</v>
      </c>
      <c r="B4428" t="s">
        <v>5008</v>
      </c>
      <c r="C4428">
        <v>67</v>
      </c>
      <c r="D4428" t="s">
        <v>5013</v>
      </c>
      <c r="E4428" t="s">
        <v>5018</v>
      </c>
      <c r="F4428">
        <v>300</v>
      </c>
      <c r="G4428" s="5">
        <v>44231.655335648153</v>
      </c>
      <c r="H4428" s="5" t="str">
        <f t="shared" si="345"/>
        <v>Thursday</v>
      </c>
      <c r="I4428" s="5" t="str">
        <f t="shared" si="346"/>
        <v>February</v>
      </c>
      <c r="J4428">
        <f t="shared" si="347"/>
        <v>2021</v>
      </c>
      <c r="K4428">
        <f t="shared" si="348"/>
        <v>2</v>
      </c>
      <c r="L4428">
        <f t="shared" si="349"/>
        <v>4</v>
      </c>
      <c r="M4428">
        <v>3</v>
      </c>
    </row>
    <row r="4429" spans="1:13" x14ac:dyDescent="0.3">
      <c r="A4429" t="s">
        <v>4435</v>
      </c>
      <c r="B4429" t="s">
        <v>5008</v>
      </c>
      <c r="C4429">
        <v>69</v>
      </c>
      <c r="D4429" t="s">
        <v>5012</v>
      </c>
      <c r="E4429" t="s">
        <v>5019</v>
      </c>
      <c r="F4429">
        <v>500</v>
      </c>
      <c r="G4429" s="5">
        <v>44534.312361111108</v>
      </c>
      <c r="H4429" s="5" t="str">
        <f t="shared" si="345"/>
        <v>Saturday</v>
      </c>
      <c r="I4429" s="5" t="str">
        <f t="shared" si="346"/>
        <v>December</v>
      </c>
      <c r="J4429">
        <f t="shared" si="347"/>
        <v>2021</v>
      </c>
      <c r="K4429">
        <f t="shared" si="348"/>
        <v>12</v>
      </c>
      <c r="L4429">
        <f t="shared" si="349"/>
        <v>4</v>
      </c>
      <c r="M4429">
        <v>4</v>
      </c>
    </row>
    <row r="4430" spans="1:13" x14ac:dyDescent="0.3">
      <c r="A4430" t="s">
        <v>4436</v>
      </c>
      <c r="B4430" t="s">
        <v>5008</v>
      </c>
      <c r="C4430">
        <v>51</v>
      </c>
      <c r="D4430" t="s">
        <v>5010</v>
      </c>
      <c r="E4430" t="s">
        <v>5019</v>
      </c>
      <c r="F4430">
        <v>800</v>
      </c>
      <c r="G4430" s="5">
        <v>45009.808229166672</v>
      </c>
      <c r="H4430" s="5" t="str">
        <f t="shared" si="345"/>
        <v>Friday</v>
      </c>
      <c r="I4430" s="5" t="str">
        <f t="shared" si="346"/>
        <v>March</v>
      </c>
      <c r="J4430">
        <f t="shared" si="347"/>
        <v>2023</v>
      </c>
      <c r="K4430">
        <f t="shared" si="348"/>
        <v>3</v>
      </c>
      <c r="L4430">
        <f t="shared" si="349"/>
        <v>24</v>
      </c>
      <c r="M4430">
        <v>2</v>
      </c>
    </row>
    <row r="4431" spans="1:13" x14ac:dyDescent="0.3">
      <c r="A4431" t="s">
        <v>4437</v>
      </c>
      <c r="B4431" t="s">
        <v>5009</v>
      </c>
      <c r="C4431">
        <v>66</v>
      </c>
      <c r="D4431" t="s">
        <v>5014</v>
      </c>
      <c r="E4431" t="s">
        <v>5020</v>
      </c>
      <c r="F4431">
        <v>550</v>
      </c>
      <c r="G4431" s="5">
        <v>44527.733206018522</v>
      </c>
      <c r="H4431" s="5" t="str">
        <f t="shared" si="345"/>
        <v>Saturday</v>
      </c>
      <c r="I4431" s="5" t="str">
        <f t="shared" si="346"/>
        <v>November</v>
      </c>
      <c r="J4431">
        <f t="shared" si="347"/>
        <v>2021</v>
      </c>
      <c r="K4431">
        <f t="shared" si="348"/>
        <v>11</v>
      </c>
      <c r="L4431">
        <f t="shared" si="349"/>
        <v>27</v>
      </c>
      <c r="M4431">
        <v>3</v>
      </c>
    </row>
    <row r="4432" spans="1:13" x14ac:dyDescent="0.3">
      <c r="A4432" t="s">
        <v>4438</v>
      </c>
      <c r="B4432" t="s">
        <v>5009</v>
      </c>
      <c r="C4432">
        <v>45</v>
      </c>
      <c r="D4432" t="s">
        <v>5011</v>
      </c>
      <c r="E4432" t="s">
        <v>5020</v>
      </c>
      <c r="F4432">
        <v>1750</v>
      </c>
      <c r="G4432" s="5">
        <v>44474.439733796287</v>
      </c>
      <c r="H4432" s="5" t="str">
        <f t="shared" si="345"/>
        <v>Tuesday</v>
      </c>
      <c r="I4432" s="5" t="str">
        <f t="shared" si="346"/>
        <v>October</v>
      </c>
      <c r="J4432">
        <f t="shared" si="347"/>
        <v>2021</v>
      </c>
      <c r="K4432">
        <f t="shared" si="348"/>
        <v>10</v>
      </c>
      <c r="L4432">
        <f t="shared" si="349"/>
        <v>5</v>
      </c>
      <c r="M4432">
        <v>1</v>
      </c>
    </row>
    <row r="4433" spans="1:13" x14ac:dyDescent="0.3">
      <c r="A4433" t="s">
        <v>4439</v>
      </c>
      <c r="B4433" t="s">
        <v>5009</v>
      </c>
      <c r="C4433">
        <v>36</v>
      </c>
      <c r="D4433" t="s">
        <v>5014</v>
      </c>
      <c r="E4433" t="s">
        <v>5019</v>
      </c>
      <c r="F4433">
        <v>400</v>
      </c>
      <c r="G4433" s="5">
        <v>44968.414490740739</v>
      </c>
      <c r="H4433" s="5" t="str">
        <f t="shared" si="345"/>
        <v>Saturday</v>
      </c>
      <c r="I4433" s="5" t="str">
        <f t="shared" si="346"/>
        <v>February</v>
      </c>
      <c r="J4433">
        <f t="shared" si="347"/>
        <v>2023</v>
      </c>
      <c r="K4433">
        <f t="shared" si="348"/>
        <v>2</v>
      </c>
      <c r="L4433">
        <f t="shared" si="349"/>
        <v>11</v>
      </c>
      <c r="M4433">
        <v>3</v>
      </c>
    </row>
    <row r="4434" spans="1:13" x14ac:dyDescent="0.3">
      <c r="A4434" t="s">
        <v>4440</v>
      </c>
      <c r="B4434" t="s">
        <v>5009</v>
      </c>
      <c r="C4434">
        <v>40</v>
      </c>
      <c r="D4434" t="s">
        <v>5014</v>
      </c>
      <c r="E4434" t="s">
        <v>5019</v>
      </c>
      <c r="F4434">
        <v>1400</v>
      </c>
      <c r="G4434" s="5">
        <v>44853.825810185182</v>
      </c>
      <c r="H4434" s="5" t="str">
        <f t="shared" si="345"/>
        <v>Wednesday</v>
      </c>
      <c r="I4434" s="5" t="str">
        <f t="shared" si="346"/>
        <v>October</v>
      </c>
      <c r="J4434">
        <f t="shared" si="347"/>
        <v>2022</v>
      </c>
      <c r="K4434">
        <f t="shared" si="348"/>
        <v>10</v>
      </c>
      <c r="L4434">
        <f t="shared" si="349"/>
        <v>19</v>
      </c>
      <c r="M4434">
        <v>4</v>
      </c>
    </row>
    <row r="4435" spans="1:13" x14ac:dyDescent="0.3">
      <c r="A4435" t="s">
        <v>4441</v>
      </c>
      <c r="B4435" t="s">
        <v>5008</v>
      </c>
      <c r="C4435">
        <v>62</v>
      </c>
      <c r="D4435" t="s">
        <v>5011</v>
      </c>
      <c r="E4435" t="s">
        <v>5019</v>
      </c>
      <c r="F4435">
        <v>150</v>
      </c>
      <c r="G4435" s="5">
        <v>44526.912152777782</v>
      </c>
      <c r="H4435" s="5" t="str">
        <f t="shared" si="345"/>
        <v>Friday</v>
      </c>
      <c r="I4435" s="5" t="str">
        <f t="shared" si="346"/>
        <v>November</v>
      </c>
      <c r="J4435">
        <f t="shared" si="347"/>
        <v>2021</v>
      </c>
      <c r="K4435">
        <f t="shared" si="348"/>
        <v>11</v>
      </c>
      <c r="L4435">
        <f t="shared" si="349"/>
        <v>26</v>
      </c>
      <c r="M4435">
        <v>5</v>
      </c>
    </row>
    <row r="4436" spans="1:13" x14ac:dyDescent="0.3">
      <c r="A4436" t="s">
        <v>4442</v>
      </c>
      <c r="B4436" t="s">
        <v>5008</v>
      </c>
      <c r="C4436">
        <v>49</v>
      </c>
      <c r="D4436" t="s">
        <v>5013</v>
      </c>
      <c r="E4436" t="s">
        <v>5020</v>
      </c>
      <c r="F4436">
        <v>100</v>
      </c>
      <c r="G4436" s="5">
        <v>44215.764108796298</v>
      </c>
      <c r="H4436" s="5" t="str">
        <f t="shared" si="345"/>
        <v>Tuesday</v>
      </c>
      <c r="I4436" s="5" t="str">
        <f t="shared" si="346"/>
        <v>January</v>
      </c>
      <c r="J4436">
        <f t="shared" si="347"/>
        <v>2021</v>
      </c>
      <c r="K4436">
        <f t="shared" si="348"/>
        <v>1</v>
      </c>
      <c r="L4436">
        <f t="shared" si="349"/>
        <v>19</v>
      </c>
      <c r="M4436">
        <v>3</v>
      </c>
    </row>
    <row r="4437" spans="1:13" x14ac:dyDescent="0.3">
      <c r="A4437" t="s">
        <v>4443</v>
      </c>
      <c r="B4437" t="s">
        <v>5008</v>
      </c>
      <c r="C4437">
        <v>30</v>
      </c>
      <c r="D4437" t="s">
        <v>5012</v>
      </c>
      <c r="E4437" t="s">
        <v>5019</v>
      </c>
      <c r="F4437">
        <v>700</v>
      </c>
      <c r="G4437" s="5">
        <v>44668.890428240738</v>
      </c>
      <c r="H4437" s="5" t="str">
        <f t="shared" si="345"/>
        <v>Sunday</v>
      </c>
      <c r="I4437" s="5" t="str">
        <f t="shared" si="346"/>
        <v>April</v>
      </c>
      <c r="J4437">
        <f t="shared" si="347"/>
        <v>2022</v>
      </c>
      <c r="K4437">
        <f t="shared" si="348"/>
        <v>4</v>
      </c>
      <c r="L4437">
        <f t="shared" si="349"/>
        <v>17</v>
      </c>
      <c r="M4437">
        <v>4</v>
      </c>
    </row>
    <row r="4438" spans="1:13" x14ac:dyDescent="0.3">
      <c r="A4438" t="s">
        <v>4444</v>
      </c>
      <c r="B4438" t="s">
        <v>5008</v>
      </c>
      <c r="C4438">
        <v>50</v>
      </c>
      <c r="D4438" t="s">
        <v>5012</v>
      </c>
      <c r="E4438" t="s">
        <v>5019</v>
      </c>
      <c r="F4438">
        <v>1450</v>
      </c>
      <c r="G4438" s="5">
        <v>45136.169687499998</v>
      </c>
      <c r="H4438" s="5" t="str">
        <f t="shared" si="345"/>
        <v>Saturday</v>
      </c>
      <c r="I4438" s="5" t="str">
        <f t="shared" si="346"/>
        <v>July</v>
      </c>
      <c r="J4438">
        <f t="shared" si="347"/>
        <v>2023</v>
      </c>
      <c r="K4438">
        <f t="shared" si="348"/>
        <v>7</v>
      </c>
      <c r="L4438">
        <f t="shared" si="349"/>
        <v>29</v>
      </c>
      <c r="M4438">
        <v>4</v>
      </c>
    </row>
    <row r="4439" spans="1:13" x14ac:dyDescent="0.3">
      <c r="A4439" t="s">
        <v>4445</v>
      </c>
      <c r="B4439" t="s">
        <v>5009</v>
      </c>
      <c r="C4439">
        <v>51</v>
      </c>
      <c r="D4439" t="s">
        <v>5013</v>
      </c>
      <c r="E4439" t="s">
        <v>5019</v>
      </c>
      <c r="F4439">
        <v>150</v>
      </c>
      <c r="G4439" s="5">
        <v>43945.688657407409</v>
      </c>
      <c r="H4439" s="5" t="str">
        <f t="shared" si="345"/>
        <v>Friday</v>
      </c>
      <c r="I4439" s="5" t="str">
        <f t="shared" si="346"/>
        <v>April</v>
      </c>
      <c r="J4439">
        <f t="shared" si="347"/>
        <v>2020</v>
      </c>
      <c r="K4439">
        <f t="shared" si="348"/>
        <v>4</v>
      </c>
      <c r="L4439">
        <f t="shared" si="349"/>
        <v>24</v>
      </c>
      <c r="M4439">
        <v>5</v>
      </c>
    </row>
    <row r="4440" spans="1:13" x14ac:dyDescent="0.3">
      <c r="A4440" t="s">
        <v>4446</v>
      </c>
      <c r="B4440" t="s">
        <v>5008</v>
      </c>
      <c r="C4440">
        <v>50</v>
      </c>
      <c r="D4440" t="s">
        <v>5011</v>
      </c>
      <c r="E4440" t="s">
        <v>5015</v>
      </c>
      <c r="F4440">
        <v>50</v>
      </c>
      <c r="G4440" s="5">
        <v>43995.073368055557</v>
      </c>
      <c r="H4440" s="5" t="str">
        <f t="shared" si="345"/>
        <v>Saturday</v>
      </c>
      <c r="I4440" s="5" t="str">
        <f t="shared" si="346"/>
        <v>June</v>
      </c>
      <c r="J4440">
        <f t="shared" si="347"/>
        <v>2020</v>
      </c>
      <c r="K4440">
        <f t="shared" si="348"/>
        <v>6</v>
      </c>
      <c r="L4440">
        <f t="shared" si="349"/>
        <v>13</v>
      </c>
      <c r="M4440">
        <v>3</v>
      </c>
    </row>
    <row r="4441" spans="1:13" x14ac:dyDescent="0.3">
      <c r="A4441" t="s">
        <v>4447</v>
      </c>
      <c r="B4441" t="s">
        <v>5008</v>
      </c>
      <c r="C4441">
        <v>43</v>
      </c>
      <c r="D4441" t="s">
        <v>5013</v>
      </c>
      <c r="E4441" t="s">
        <v>5015</v>
      </c>
      <c r="F4441">
        <v>750</v>
      </c>
      <c r="G4441" s="5">
        <v>44560.006909722222</v>
      </c>
      <c r="H4441" s="5" t="str">
        <f t="shared" si="345"/>
        <v>Thursday</v>
      </c>
      <c r="I4441" s="5" t="str">
        <f t="shared" si="346"/>
        <v>December</v>
      </c>
      <c r="J4441">
        <f t="shared" si="347"/>
        <v>2021</v>
      </c>
      <c r="K4441">
        <f t="shared" si="348"/>
        <v>12</v>
      </c>
      <c r="L4441">
        <f t="shared" si="349"/>
        <v>30</v>
      </c>
      <c r="M4441">
        <v>2</v>
      </c>
    </row>
    <row r="4442" spans="1:13" x14ac:dyDescent="0.3">
      <c r="A4442" t="s">
        <v>4448</v>
      </c>
      <c r="B4442" t="s">
        <v>5009</v>
      </c>
      <c r="C4442">
        <v>22</v>
      </c>
      <c r="D4442" t="s">
        <v>5014</v>
      </c>
      <c r="E4442" t="s">
        <v>5016</v>
      </c>
      <c r="F4442">
        <v>1000</v>
      </c>
      <c r="G4442" s="5">
        <v>44547.726377314822</v>
      </c>
      <c r="H4442" s="5" t="str">
        <f t="shared" si="345"/>
        <v>Friday</v>
      </c>
      <c r="I4442" s="5" t="str">
        <f t="shared" si="346"/>
        <v>December</v>
      </c>
      <c r="J4442">
        <f t="shared" si="347"/>
        <v>2021</v>
      </c>
      <c r="K4442">
        <f t="shared" si="348"/>
        <v>12</v>
      </c>
      <c r="L4442">
        <f t="shared" si="349"/>
        <v>17</v>
      </c>
      <c r="M4442">
        <v>3</v>
      </c>
    </row>
    <row r="4443" spans="1:13" x14ac:dyDescent="0.3">
      <c r="A4443" t="s">
        <v>4449</v>
      </c>
      <c r="B4443" t="s">
        <v>5009</v>
      </c>
      <c r="C4443">
        <v>43</v>
      </c>
      <c r="D4443" t="s">
        <v>5010</v>
      </c>
      <c r="E4443" t="s">
        <v>5015</v>
      </c>
      <c r="F4443">
        <v>1100</v>
      </c>
      <c r="G4443" s="5">
        <v>44956.319560185177</v>
      </c>
      <c r="H4443" s="5" t="str">
        <f t="shared" si="345"/>
        <v>Monday</v>
      </c>
      <c r="I4443" s="5" t="str">
        <f t="shared" si="346"/>
        <v>January</v>
      </c>
      <c r="J4443">
        <f t="shared" si="347"/>
        <v>2023</v>
      </c>
      <c r="K4443">
        <f t="shared" si="348"/>
        <v>1</v>
      </c>
      <c r="L4443">
        <f t="shared" si="349"/>
        <v>30</v>
      </c>
      <c r="M4443">
        <v>3</v>
      </c>
    </row>
    <row r="4444" spans="1:13" x14ac:dyDescent="0.3">
      <c r="A4444" t="s">
        <v>4450</v>
      </c>
      <c r="B4444" t="s">
        <v>5008</v>
      </c>
      <c r="C4444">
        <v>20</v>
      </c>
      <c r="D4444" t="s">
        <v>5012</v>
      </c>
      <c r="E4444" t="s">
        <v>5017</v>
      </c>
      <c r="F4444">
        <v>1700</v>
      </c>
      <c r="G4444" s="5">
        <v>43979.598194444443</v>
      </c>
      <c r="H4444" s="5" t="str">
        <f t="shared" si="345"/>
        <v>Thursday</v>
      </c>
      <c r="I4444" s="5" t="str">
        <f t="shared" si="346"/>
        <v>May</v>
      </c>
      <c r="J4444">
        <f t="shared" si="347"/>
        <v>2020</v>
      </c>
      <c r="K4444">
        <f t="shared" si="348"/>
        <v>5</v>
      </c>
      <c r="L4444">
        <f t="shared" si="349"/>
        <v>28</v>
      </c>
      <c r="M4444">
        <v>3</v>
      </c>
    </row>
    <row r="4445" spans="1:13" x14ac:dyDescent="0.3">
      <c r="A4445" t="s">
        <v>4451</v>
      </c>
      <c r="B4445" t="s">
        <v>5008</v>
      </c>
      <c r="C4445">
        <v>24</v>
      </c>
      <c r="D4445" t="s">
        <v>5013</v>
      </c>
      <c r="E4445" t="s">
        <v>5019</v>
      </c>
      <c r="F4445">
        <v>1650</v>
      </c>
      <c r="G4445" s="5">
        <v>44388.959270833337</v>
      </c>
      <c r="H4445" s="5" t="str">
        <f t="shared" si="345"/>
        <v>Sunday</v>
      </c>
      <c r="I4445" s="5" t="str">
        <f t="shared" si="346"/>
        <v>July</v>
      </c>
      <c r="J4445">
        <f t="shared" si="347"/>
        <v>2021</v>
      </c>
      <c r="K4445">
        <f t="shared" si="348"/>
        <v>7</v>
      </c>
      <c r="L4445">
        <f t="shared" si="349"/>
        <v>11</v>
      </c>
      <c r="M4445">
        <v>3</v>
      </c>
    </row>
    <row r="4446" spans="1:13" x14ac:dyDescent="0.3">
      <c r="A4446" t="s">
        <v>4452</v>
      </c>
      <c r="B4446" t="s">
        <v>5008</v>
      </c>
      <c r="C4446">
        <v>41</v>
      </c>
      <c r="D4446" t="s">
        <v>5010</v>
      </c>
      <c r="E4446" t="s">
        <v>5017</v>
      </c>
      <c r="F4446">
        <v>450</v>
      </c>
      <c r="G4446" s="5">
        <v>43848.897870370369</v>
      </c>
      <c r="H4446" s="5" t="str">
        <f t="shared" si="345"/>
        <v>Saturday</v>
      </c>
      <c r="I4446" s="5" t="str">
        <f t="shared" si="346"/>
        <v>January</v>
      </c>
      <c r="J4446">
        <f t="shared" si="347"/>
        <v>2020</v>
      </c>
      <c r="K4446">
        <f t="shared" si="348"/>
        <v>1</v>
      </c>
      <c r="L4446">
        <f t="shared" si="349"/>
        <v>18</v>
      </c>
      <c r="M4446">
        <v>5</v>
      </c>
    </row>
    <row r="4447" spans="1:13" x14ac:dyDescent="0.3">
      <c r="A4447" t="s">
        <v>4453</v>
      </c>
      <c r="B4447" t="s">
        <v>5008</v>
      </c>
      <c r="C4447">
        <v>39</v>
      </c>
      <c r="D4447" t="s">
        <v>5011</v>
      </c>
      <c r="E4447" t="s">
        <v>5017</v>
      </c>
      <c r="F4447">
        <v>150</v>
      </c>
      <c r="G4447" s="5">
        <v>44872.075671296298</v>
      </c>
      <c r="H4447" s="5" t="str">
        <f t="shared" si="345"/>
        <v>Monday</v>
      </c>
      <c r="I4447" s="5" t="str">
        <f t="shared" si="346"/>
        <v>November</v>
      </c>
      <c r="J4447">
        <f t="shared" si="347"/>
        <v>2022</v>
      </c>
      <c r="K4447">
        <f t="shared" si="348"/>
        <v>11</v>
      </c>
      <c r="L4447">
        <f t="shared" si="349"/>
        <v>7</v>
      </c>
      <c r="M4447">
        <v>3</v>
      </c>
    </row>
    <row r="4448" spans="1:13" x14ac:dyDescent="0.3">
      <c r="A4448" t="s">
        <v>4454</v>
      </c>
      <c r="B4448" t="s">
        <v>5008</v>
      </c>
      <c r="C4448">
        <v>62</v>
      </c>
      <c r="D4448" t="s">
        <v>5010</v>
      </c>
      <c r="E4448" t="s">
        <v>5019</v>
      </c>
      <c r="F4448">
        <v>100</v>
      </c>
      <c r="G4448" s="5">
        <v>44184.50984953704</v>
      </c>
      <c r="H4448" s="5" t="str">
        <f t="shared" si="345"/>
        <v>Saturday</v>
      </c>
      <c r="I4448" s="5" t="str">
        <f t="shared" si="346"/>
        <v>December</v>
      </c>
      <c r="J4448">
        <f t="shared" si="347"/>
        <v>2020</v>
      </c>
      <c r="K4448">
        <f t="shared" si="348"/>
        <v>12</v>
      </c>
      <c r="L4448">
        <f t="shared" si="349"/>
        <v>19</v>
      </c>
      <c r="M4448">
        <v>2</v>
      </c>
    </row>
    <row r="4449" spans="1:13" x14ac:dyDescent="0.3">
      <c r="A4449" t="s">
        <v>4455</v>
      </c>
      <c r="B4449" t="s">
        <v>5009</v>
      </c>
      <c r="C4449">
        <v>40</v>
      </c>
      <c r="D4449" t="s">
        <v>5010</v>
      </c>
      <c r="E4449" t="s">
        <v>5019</v>
      </c>
      <c r="F4449">
        <v>200</v>
      </c>
      <c r="G4449" s="5">
        <v>44274.787997685176</v>
      </c>
      <c r="H4449" s="5" t="str">
        <f t="shared" si="345"/>
        <v>Friday</v>
      </c>
      <c r="I4449" s="5" t="str">
        <f t="shared" si="346"/>
        <v>March</v>
      </c>
      <c r="J4449">
        <f t="shared" si="347"/>
        <v>2021</v>
      </c>
      <c r="K4449">
        <f t="shared" si="348"/>
        <v>3</v>
      </c>
      <c r="L4449">
        <f t="shared" si="349"/>
        <v>19</v>
      </c>
      <c r="M4449">
        <v>2</v>
      </c>
    </row>
    <row r="4450" spans="1:13" x14ac:dyDescent="0.3">
      <c r="A4450" t="s">
        <v>4456</v>
      </c>
      <c r="B4450" t="s">
        <v>5008</v>
      </c>
      <c r="C4450">
        <v>47</v>
      </c>
      <c r="D4450" t="s">
        <v>5014</v>
      </c>
      <c r="E4450" t="s">
        <v>5018</v>
      </c>
      <c r="F4450">
        <v>800</v>
      </c>
      <c r="G4450" s="5">
        <v>44113.341226851851</v>
      </c>
      <c r="H4450" s="5" t="str">
        <f t="shared" si="345"/>
        <v>Friday</v>
      </c>
      <c r="I4450" s="5" t="str">
        <f t="shared" si="346"/>
        <v>October</v>
      </c>
      <c r="J4450">
        <f t="shared" si="347"/>
        <v>2020</v>
      </c>
      <c r="K4450">
        <f t="shared" si="348"/>
        <v>10</v>
      </c>
      <c r="L4450">
        <f t="shared" si="349"/>
        <v>9</v>
      </c>
      <c r="M4450">
        <v>2</v>
      </c>
    </row>
    <row r="4451" spans="1:13" x14ac:dyDescent="0.3">
      <c r="A4451" t="s">
        <v>4457</v>
      </c>
      <c r="B4451" t="s">
        <v>5009</v>
      </c>
      <c r="C4451">
        <v>35</v>
      </c>
      <c r="D4451" t="s">
        <v>5011</v>
      </c>
      <c r="E4451" t="s">
        <v>5019</v>
      </c>
      <c r="F4451">
        <v>1650</v>
      </c>
      <c r="G4451" s="5">
        <v>44354.647106481483</v>
      </c>
      <c r="H4451" s="5" t="str">
        <f t="shared" si="345"/>
        <v>Monday</v>
      </c>
      <c r="I4451" s="5" t="str">
        <f t="shared" si="346"/>
        <v>June</v>
      </c>
      <c r="J4451">
        <f t="shared" si="347"/>
        <v>2021</v>
      </c>
      <c r="K4451">
        <f t="shared" si="348"/>
        <v>6</v>
      </c>
      <c r="L4451">
        <f t="shared" si="349"/>
        <v>7</v>
      </c>
      <c r="M4451">
        <v>3</v>
      </c>
    </row>
    <row r="4452" spans="1:13" x14ac:dyDescent="0.3">
      <c r="A4452" t="s">
        <v>4458</v>
      </c>
      <c r="B4452" t="s">
        <v>5008</v>
      </c>
      <c r="C4452">
        <v>49</v>
      </c>
      <c r="D4452" t="s">
        <v>5010</v>
      </c>
      <c r="E4452" t="s">
        <v>5017</v>
      </c>
      <c r="F4452">
        <v>450</v>
      </c>
      <c r="G4452" s="5">
        <v>45171.401770833327</v>
      </c>
      <c r="H4452" s="5" t="str">
        <f t="shared" si="345"/>
        <v>Saturday</v>
      </c>
      <c r="I4452" s="5" t="str">
        <f t="shared" si="346"/>
        <v>September</v>
      </c>
      <c r="J4452">
        <f t="shared" si="347"/>
        <v>2023</v>
      </c>
      <c r="K4452">
        <f t="shared" si="348"/>
        <v>9</v>
      </c>
      <c r="L4452">
        <f t="shared" si="349"/>
        <v>2</v>
      </c>
      <c r="M4452">
        <v>4</v>
      </c>
    </row>
    <row r="4453" spans="1:13" x14ac:dyDescent="0.3">
      <c r="A4453" t="s">
        <v>4459</v>
      </c>
      <c r="B4453" t="s">
        <v>5009</v>
      </c>
      <c r="C4453">
        <v>43</v>
      </c>
      <c r="D4453" t="s">
        <v>5012</v>
      </c>
      <c r="E4453" t="s">
        <v>5017</v>
      </c>
      <c r="F4453">
        <v>1000</v>
      </c>
      <c r="G4453" s="5">
        <v>44417.332280092603</v>
      </c>
      <c r="H4453" s="5" t="str">
        <f t="shared" si="345"/>
        <v>Monday</v>
      </c>
      <c r="I4453" s="5" t="str">
        <f t="shared" si="346"/>
        <v>August</v>
      </c>
      <c r="J4453">
        <f t="shared" si="347"/>
        <v>2021</v>
      </c>
      <c r="K4453">
        <f t="shared" si="348"/>
        <v>8</v>
      </c>
      <c r="L4453">
        <f t="shared" si="349"/>
        <v>9</v>
      </c>
      <c r="M4453">
        <v>3</v>
      </c>
    </row>
    <row r="4454" spans="1:13" x14ac:dyDescent="0.3">
      <c r="A4454" t="s">
        <v>4460</v>
      </c>
      <c r="B4454" t="s">
        <v>5009</v>
      </c>
      <c r="C4454">
        <v>43</v>
      </c>
      <c r="D4454" t="s">
        <v>5011</v>
      </c>
      <c r="E4454" t="s">
        <v>5015</v>
      </c>
      <c r="F4454">
        <v>1900</v>
      </c>
      <c r="G4454" s="5">
        <v>44870.924039351848</v>
      </c>
      <c r="H4454" s="5" t="str">
        <f t="shared" si="345"/>
        <v>Saturday</v>
      </c>
      <c r="I4454" s="5" t="str">
        <f t="shared" si="346"/>
        <v>November</v>
      </c>
      <c r="J4454">
        <f t="shared" si="347"/>
        <v>2022</v>
      </c>
      <c r="K4454">
        <f t="shared" si="348"/>
        <v>11</v>
      </c>
      <c r="L4454">
        <f t="shared" si="349"/>
        <v>5</v>
      </c>
      <c r="M4454">
        <v>3</v>
      </c>
    </row>
    <row r="4455" spans="1:13" x14ac:dyDescent="0.3">
      <c r="A4455" t="s">
        <v>4461</v>
      </c>
      <c r="B4455" t="s">
        <v>5009</v>
      </c>
      <c r="C4455">
        <v>24</v>
      </c>
      <c r="D4455" t="s">
        <v>5012</v>
      </c>
      <c r="E4455" t="s">
        <v>5020</v>
      </c>
      <c r="F4455">
        <v>900</v>
      </c>
      <c r="G4455" s="5">
        <v>43956.357442129629</v>
      </c>
      <c r="H4455" s="5" t="str">
        <f t="shared" si="345"/>
        <v>Tuesday</v>
      </c>
      <c r="I4455" s="5" t="str">
        <f t="shared" si="346"/>
        <v>May</v>
      </c>
      <c r="J4455">
        <f t="shared" si="347"/>
        <v>2020</v>
      </c>
      <c r="K4455">
        <f t="shared" si="348"/>
        <v>5</v>
      </c>
      <c r="L4455">
        <f t="shared" si="349"/>
        <v>5</v>
      </c>
      <c r="M4455">
        <v>2</v>
      </c>
    </row>
    <row r="4456" spans="1:13" x14ac:dyDescent="0.3">
      <c r="A4456" t="s">
        <v>4462</v>
      </c>
      <c r="B4456" t="s">
        <v>5009</v>
      </c>
      <c r="C4456">
        <v>50</v>
      </c>
      <c r="D4456" t="s">
        <v>5013</v>
      </c>
      <c r="E4456" t="s">
        <v>5019</v>
      </c>
      <c r="F4456">
        <v>800</v>
      </c>
      <c r="G4456" s="5">
        <v>43896.116724537038</v>
      </c>
      <c r="H4456" s="5" t="str">
        <f t="shared" si="345"/>
        <v>Friday</v>
      </c>
      <c r="I4456" s="5" t="str">
        <f t="shared" si="346"/>
        <v>March</v>
      </c>
      <c r="J4456">
        <f t="shared" si="347"/>
        <v>2020</v>
      </c>
      <c r="K4456">
        <f t="shared" si="348"/>
        <v>3</v>
      </c>
      <c r="L4456">
        <f t="shared" si="349"/>
        <v>6</v>
      </c>
      <c r="M4456">
        <v>3</v>
      </c>
    </row>
    <row r="4457" spans="1:13" x14ac:dyDescent="0.3">
      <c r="A4457" t="s">
        <v>4463</v>
      </c>
      <c r="B4457" t="s">
        <v>5008</v>
      </c>
      <c r="C4457">
        <v>22</v>
      </c>
      <c r="D4457" t="s">
        <v>5013</v>
      </c>
      <c r="E4457" t="s">
        <v>5020</v>
      </c>
      <c r="F4457">
        <v>400</v>
      </c>
      <c r="G4457" s="5">
        <v>43833.930023148147</v>
      </c>
      <c r="H4457" s="5" t="str">
        <f t="shared" si="345"/>
        <v>Friday</v>
      </c>
      <c r="I4457" s="5" t="str">
        <f t="shared" si="346"/>
        <v>January</v>
      </c>
      <c r="J4457">
        <f t="shared" si="347"/>
        <v>2020</v>
      </c>
      <c r="K4457">
        <f t="shared" si="348"/>
        <v>1</v>
      </c>
      <c r="L4457">
        <f t="shared" si="349"/>
        <v>3</v>
      </c>
      <c r="M4457">
        <v>4</v>
      </c>
    </row>
    <row r="4458" spans="1:13" x14ac:dyDescent="0.3">
      <c r="A4458" t="s">
        <v>4464</v>
      </c>
      <c r="B4458" t="s">
        <v>5009</v>
      </c>
      <c r="C4458">
        <v>66</v>
      </c>
      <c r="D4458" t="s">
        <v>5013</v>
      </c>
      <c r="E4458" t="s">
        <v>5019</v>
      </c>
      <c r="F4458">
        <v>1150</v>
      </c>
      <c r="G4458" s="5">
        <v>43890.160624999997</v>
      </c>
      <c r="H4458" s="5" t="str">
        <f t="shared" si="345"/>
        <v>Saturday</v>
      </c>
      <c r="I4458" s="5" t="str">
        <f t="shared" si="346"/>
        <v>February</v>
      </c>
      <c r="J4458">
        <f t="shared" si="347"/>
        <v>2020</v>
      </c>
      <c r="K4458">
        <f t="shared" si="348"/>
        <v>2</v>
      </c>
      <c r="L4458">
        <f t="shared" si="349"/>
        <v>29</v>
      </c>
      <c r="M4458">
        <v>4</v>
      </c>
    </row>
    <row r="4459" spans="1:13" x14ac:dyDescent="0.3">
      <c r="A4459" t="s">
        <v>4465</v>
      </c>
      <c r="B4459" t="s">
        <v>5008</v>
      </c>
      <c r="C4459">
        <v>45</v>
      </c>
      <c r="D4459" t="s">
        <v>5013</v>
      </c>
      <c r="E4459" t="s">
        <v>5019</v>
      </c>
      <c r="F4459">
        <v>1800</v>
      </c>
      <c r="G4459" s="5">
        <v>44716.786724537043</v>
      </c>
      <c r="H4459" s="5" t="str">
        <f t="shared" si="345"/>
        <v>Saturday</v>
      </c>
      <c r="I4459" s="5" t="str">
        <f t="shared" si="346"/>
        <v>June</v>
      </c>
      <c r="J4459">
        <f t="shared" si="347"/>
        <v>2022</v>
      </c>
      <c r="K4459">
        <f t="shared" si="348"/>
        <v>6</v>
      </c>
      <c r="L4459">
        <f t="shared" si="349"/>
        <v>4</v>
      </c>
      <c r="M4459">
        <v>1</v>
      </c>
    </row>
    <row r="4460" spans="1:13" x14ac:dyDescent="0.3">
      <c r="A4460" t="s">
        <v>4466</v>
      </c>
      <c r="B4460" t="s">
        <v>5008</v>
      </c>
      <c r="C4460">
        <v>25</v>
      </c>
      <c r="D4460" t="s">
        <v>5010</v>
      </c>
      <c r="E4460" t="s">
        <v>5016</v>
      </c>
      <c r="F4460">
        <v>150</v>
      </c>
      <c r="G4460" s="5">
        <v>44670.645949074067</v>
      </c>
      <c r="H4460" s="5" t="str">
        <f t="shared" si="345"/>
        <v>Tuesday</v>
      </c>
      <c r="I4460" s="5" t="str">
        <f t="shared" si="346"/>
        <v>April</v>
      </c>
      <c r="J4460">
        <f t="shared" si="347"/>
        <v>2022</v>
      </c>
      <c r="K4460">
        <f t="shared" si="348"/>
        <v>4</v>
      </c>
      <c r="L4460">
        <f t="shared" si="349"/>
        <v>19</v>
      </c>
      <c r="M4460">
        <v>4</v>
      </c>
    </row>
    <row r="4461" spans="1:13" x14ac:dyDescent="0.3">
      <c r="A4461" t="s">
        <v>4467</v>
      </c>
      <c r="B4461" t="s">
        <v>5009</v>
      </c>
      <c r="C4461">
        <v>32</v>
      </c>
      <c r="D4461" t="s">
        <v>5011</v>
      </c>
      <c r="E4461" t="s">
        <v>5018</v>
      </c>
      <c r="F4461">
        <v>750</v>
      </c>
      <c r="G4461" s="5">
        <v>44325.003703703696</v>
      </c>
      <c r="H4461" s="5" t="str">
        <f t="shared" si="345"/>
        <v>Sunday</v>
      </c>
      <c r="I4461" s="5" t="str">
        <f t="shared" si="346"/>
        <v>May</v>
      </c>
      <c r="J4461">
        <f t="shared" si="347"/>
        <v>2021</v>
      </c>
      <c r="K4461">
        <f t="shared" si="348"/>
        <v>5</v>
      </c>
      <c r="L4461">
        <f t="shared" si="349"/>
        <v>9</v>
      </c>
      <c r="M4461">
        <v>2</v>
      </c>
    </row>
    <row r="4462" spans="1:13" x14ac:dyDescent="0.3">
      <c r="A4462" t="s">
        <v>4468</v>
      </c>
      <c r="B4462" t="s">
        <v>5008</v>
      </c>
      <c r="C4462">
        <v>69</v>
      </c>
      <c r="D4462" t="s">
        <v>5013</v>
      </c>
      <c r="E4462" t="s">
        <v>5020</v>
      </c>
      <c r="F4462">
        <v>1900</v>
      </c>
      <c r="G4462" s="5">
        <v>44932.331793981481</v>
      </c>
      <c r="H4462" s="5" t="str">
        <f t="shared" si="345"/>
        <v>Friday</v>
      </c>
      <c r="I4462" s="5" t="str">
        <f t="shared" si="346"/>
        <v>January</v>
      </c>
      <c r="J4462">
        <f t="shared" si="347"/>
        <v>2023</v>
      </c>
      <c r="K4462">
        <f t="shared" si="348"/>
        <v>1</v>
      </c>
      <c r="L4462">
        <f t="shared" si="349"/>
        <v>6</v>
      </c>
      <c r="M4462">
        <v>3</v>
      </c>
    </row>
    <row r="4463" spans="1:13" x14ac:dyDescent="0.3">
      <c r="A4463" t="s">
        <v>4469</v>
      </c>
      <c r="B4463" t="s">
        <v>5009</v>
      </c>
      <c r="C4463">
        <v>21</v>
      </c>
      <c r="D4463" t="s">
        <v>5012</v>
      </c>
      <c r="E4463" t="s">
        <v>5016</v>
      </c>
      <c r="F4463">
        <v>1650</v>
      </c>
      <c r="G4463" s="5">
        <v>44267.295543981483</v>
      </c>
      <c r="H4463" s="5" t="str">
        <f t="shared" si="345"/>
        <v>Friday</v>
      </c>
      <c r="I4463" s="5" t="str">
        <f t="shared" si="346"/>
        <v>March</v>
      </c>
      <c r="J4463">
        <f t="shared" si="347"/>
        <v>2021</v>
      </c>
      <c r="K4463">
        <f t="shared" si="348"/>
        <v>3</v>
      </c>
      <c r="L4463">
        <f t="shared" si="349"/>
        <v>12</v>
      </c>
      <c r="M4463">
        <v>2</v>
      </c>
    </row>
    <row r="4464" spans="1:13" x14ac:dyDescent="0.3">
      <c r="A4464" t="s">
        <v>4470</v>
      </c>
      <c r="B4464" t="s">
        <v>5008</v>
      </c>
      <c r="C4464">
        <v>51</v>
      </c>
      <c r="D4464" t="s">
        <v>5010</v>
      </c>
      <c r="E4464" t="s">
        <v>5015</v>
      </c>
      <c r="F4464">
        <v>900</v>
      </c>
      <c r="G4464" s="5">
        <v>44170.273252314822</v>
      </c>
      <c r="H4464" s="5" t="str">
        <f t="shared" si="345"/>
        <v>Saturday</v>
      </c>
      <c r="I4464" s="5" t="str">
        <f t="shared" si="346"/>
        <v>December</v>
      </c>
      <c r="J4464">
        <f t="shared" si="347"/>
        <v>2020</v>
      </c>
      <c r="K4464">
        <f t="shared" si="348"/>
        <v>12</v>
      </c>
      <c r="L4464">
        <f t="shared" si="349"/>
        <v>5</v>
      </c>
      <c r="M4464">
        <v>3</v>
      </c>
    </row>
    <row r="4465" spans="1:13" x14ac:dyDescent="0.3">
      <c r="A4465" t="s">
        <v>4471</v>
      </c>
      <c r="B4465" t="s">
        <v>5008</v>
      </c>
      <c r="C4465">
        <v>22</v>
      </c>
      <c r="D4465" t="s">
        <v>5013</v>
      </c>
      <c r="E4465" t="s">
        <v>5018</v>
      </c>
      <c r="F4465">
        <v>1150</v>
      </c>
      <c r="G4465" s="5">
        <v>43891.226527777777</v>
      </c>
      <c r="H4465" s="5" t="str">
        <f t="shared" si="345"/>
        <v>Sunday</v>
      </c>
      <c r="I4465" s="5" t="str">
        <f t="shared" si="346"/>
        <v>March</v>
      </c>
      <c r="J4465">
        <f t="shared" si="347"/>
        <v>2020</v>
      </c>
      <c r="K4465">
        <f t="shared" si="348"/>
        <v>3</v>
      </c>
      <c r="L4465">
        <f t="shared" si="349"/>
        <v>1</v>
      </c>
      <c r="M4465">
        <v>1</v>
      </c>
    </row>
    <row r="4466" spans="1:13" x14ac:dyDescent="0.3">
      <c r="A4466" t="s">
        <v>4472</v>
      </c>
      <c r="B4466" t="s">
        <v>5009</v>
      </c>
      <c r="C4466">
        <v>50</v>
      </c>
      <c r="D4466" t="s">
        <v>5014</v>
      </c>
      <c r="E4466" t="s">
        <v>5018</v>
      </c>
      <c r="F4466">
        <v>150</v>
      </c>
      <c r="G4466" s="5">
        <v>45125.686585648153</v>
      </c>
      <c r="H4466" s="5" t="str">
        <f t="shared" si="345"/>
        <v>Tuesday</v>
      </c>
      <c r="I4466" s="5" t="str">
        <f t="shared" si="346"/>
        <v>July</v>
      </c>
      <c r="J4466">
        <f t="shared" si="347"/>
        <v>2023</v>
      </c>
      <c r="K4466">
        <f t="shared" si="348"/>
        <v>7</v>
      </c>
      <c r="L4466">
        <f t="shared" si="349"/>
        <v>18</v>
      </c>
      <c r="M4466">
        <v>3</v>
      </c>
    </row>
    <row r="4467" spans="1:13" x14ac:dyDescent="0.3">
      <c r="A4467" t="s">
        <v>4473</v>
      </c>
      <c r="B4467" t="s">
        <v>5008</v>
      </c>
      <c r="C4467">
        <v>43</v>
      </c>
      <c r="D4467" t="s">
        <v>5012</v>
      </c>
      <c r="E4467" t="s">
        <v>5017</v>
      </c>
      <c r="F4467">
        <v>1500</v>
      </c>
      <c r="G4467" s="5">
        <v>45107.317233796297</v>
      </c>
      <c r="H4467" s="5" t="str">
        <f t="shared" si="345"/>
        <v>Friday</v>
      </c>
      <c r="I4467" s="5" t="str">
        <f t="shared" si="346"/>
        <v>June</v>
      </c>
      <c r="J4467">
        <f t="shared" si="347"/>
        <v>2023</v>
      </c>
      <c r="K4467">
        <f t="shared" si="348"/>
        <v>6</v>
      </c>
      <c r="L4467">
        <f t="shared" si="349"/>
        <v>30</v>
      </c>
      <c r="M4467">
        <v>3</v>
      </c>
    </row>
    <row r="4468" spans="1:13" x14ac:dyDescent="0.3">
      <c r="A4468" t="s">
        <v>4474</v>
      </c>
      <c r="B4468" t="s">
        <v>5008</v>
      </c>
      <c r="C4468">
        <v>22</v>
      </c>
      <c r="D4468" t="s">
        <v>5012</v>
      </c>
      <c r="E4468" t="s">
        <v>5019</v>
      </c>
      <c r="F4468">
        <v>850</v>
      </c>
      <c r="G4468" s="5">
        <v>44610.160254629627</v>
      </c>
      <c r="H4468" s="5" t="str">
        <f t="shared" si="345"/>
        <v>Friday</v>
      </c>
      <c r="I4468" s="5" t="str">
        <f t="shared" si="346"/>
        <v>February</v>
      </c>
      <c r="J4468">
        <f t="shared" si="347"/>
        <v>2022</v>
      </c>
      <c r="K4468">
        <f t="shared" si="348"/>
        <v>2</v>
      </c>
      <c r="L4468">
        <f t="shared" si="349"/>
        <v>18</v>
      </c>
      <c r="M4468">
        <v>2</v>
      </c>
    </row>
    <row r="4469" spans="1:13" x14ac:dyDescent="0.3">
      <c r="A4469" t="s">
        <v>4475</v>
      </c>
      <c r="B4469" t="s">
        <v>5008</v>
      </c>
      <c r="C4469">
        <v>55</v>
      </c>
      <c r="D4469" t="s">
        <v>5013</v>
      </c>
      <c r="E4469" t="s">
        <v>5019</v>
      </c>
      <c r="F4469">
        <v>1600</v>
      </c>
      <c r="G4469" s="5">
        <v>45100.574432870373</v>
      </c>
      <c r="H4469" s="5" t="str">
        <f t="shared" si="345"/>
        <v>Friday</v>
      </c>
      <c r="I4469" s="5" t="str">
        <f t="shared" si="346"/>
        <v>June</v>
      </c>
      <c r="J4469">
        <f t="shared" si="347"/>
        <v>2023</v>
      </c>
      <c r="K4469">
        <f t="shared" si="348"/>
        <v>6</v>
      </c>
      <c r="L4469">
        <f t="shared" si="349"/>
        <v>23</v>
      </c>
      <c r="M4469">
        <v>5</v>
      </c>
    </row>
    <row r="4470" spans="1:13" x14ac:dyDescent="0.3">
      <c r="A4470" t="s">
        <v>4476</v>
      </c>
      <c r="B4470" t="s">
        <v>5008</v>
      </c>
      <c r="C4470">
        <v>51</v>
      </c>
      <c r="D4470" t="s">
        <v>5014</v>
      </c>
      <c r="E4470" t="s">
        <v>5019</v>
      </c>
      <c r="F4470">
        <v>350</v>
      </c>
      <c r="G4470" s="5">
        <v>44022.68476851852</v>
      </c>
      <c r="H4470" s="5" t="str">
        <f t="shared" si="345"/>
        <v>Friday</v>
      </c>
      <c r="I4470" s="5" t="str">
        <f t="shared" si="346"/>
        <v>July</v>
      </c>
      <c r="J4470">
        <f t="shared" si="347"/>
        <v>2020</v>
      </c>
      <c r="K4470">
        <f t="shared" si="348"/>
        <v>7</v>
      </c>
      <c r="L4470">
        <f t="shared" si="349"/>
        <v>10</v>
      </c>
      <c r="M4470">
        <v>1</v>
      </c>
    </row>
    <row r="4471" spans="1:13" x14ac:dyDescent="0.3">
      <c r="A4471" t="s">
        <v>4477</v>
      </c>
      <c r="B4471" t="s">
        <v>5009</v>
      </c>
      <c r="C4471">
        <v>43</v>
      </c>
      <c r="D4471" t="s">
        <v>5013</v>
      </c>
      <c r="E4471" t="s">
        <v>5019</v>
      </c>
      <c r="F4471">
        <v>1950</v>
      </c>
      <c r="G4471" s="5">
        <v>44784.969143518523</v>
      </c>
      <c r="H4471" s="5" t="str">
        <f t="shared" si="345"/>
        <v>Thursday</v>
      </c>
      <c r="I4471" s="5" t="str">
        <f t="shared" si="346"/>
        <v>August</v>
      </c>
      <c r="J4471">
        <f t="shared" si="347"/>
        <v>2022</v>
      </c>
      <c r="K4471">
        <f t="shared" si="348"/>
        <v>8</v>
      </c>
      <c r="L4471">
        <f t="shared" si="349"/>
        <v>11</v>
      </c>
      <c r="M4471">
        <v>4</v>
      </c>
    </row>
    <row r="4472" spans="1:13" x14ac:dyDescent="0.3">
      <c r="A4472" t="s">
        <v>4478</v>
      </c>
      <c r="B4472" t="s">
        <v>5008</v>
      </c>
      <c r="C4472">
        <v>18</v>
      </c>
      <c r="D4472" t="s">
        <v>5013</v>
      </c>
      <c r="E4472" t="s">
        <v>5019</v>
      </c>
      <c r="F4472">
        <v>700</v>
      </c>
      <c r="G4472" s="5">
        <v>45201.765914351847</v>
      </c>
      <c r="H4472" s="5" t="str">
        <f t="shared" si="345"/>
        <v>Monday</v>
      </c>
      <c r="I4472" s="5" t="str">
        <f t="shared" si="346"/>
        <v>October</v>
      </c>
      <c r="J4472">
        <f t="shared" si="347"/>
        <v>2023</v>
      </c>
      <c r="K4472">
        <f t="shared" si="348"/>
        <v>10</v>
      </c>
      <c r="L4472">
        <f t="shared" si="349"/>
        <v>2</v>
      </c>
      <c r="M4472">
        <v>3</v>
      </c>
    </row>
    <row r="4473" spans="1:13" x14ac:dyDescent="0.3">
      <c r="A4473" t="s">
        <v>4479</v>
      </c>
      <c r="B4473" t="s">
        <v>5008</v>
      </c>
      <c r="C4473">
        <v>21</v>
      </c>
      <c r="D4473" t="s">
        <v>5014</v>
      </c>
      <c r="E4473" t="s">
        <v>5019</v>
      </c>
      <c r="F4473">
        <v>750</v>
      </c>
      <c r="G4473" s="5">
        <v>44454.680405092593</v>
      </c>
      <c r="H4473" s="5" t="str">
        <f t="shared" si="345"/>
        <v>Wednesday</v>
      </c>
      <c r="I4473" s="5" t="str">
        <f t="shared" si="346"/>
        <v>September</v>
      </c>
      <c r="J4473">
        <f t="shared" si="347"/>
        <v>2021</v>
      </c>
      <c r="K4473">
        <f t="shared" si="348"/>
        <v>9</v>
      </c>
      <c r="L4473">
        <f t="shared" si="349"/>
        <v>15</v>
      </c>
      <c r="M4473">
        <v>4</v>
      </c>
    </row>
    <row r="4474" spans="1:13" x14ac:dyDescent="0.3">
      <c r="A4474" t="s">
        <v>4480</v>
      </c>
      <c r="B4474" t="s">
        <v>5008</v>
      </c>
      <c r="C4474">
        <v>56</v>
      </c>
      <c r="D4474" t="s">
        <v>5012</v>
      </c>
      <c r="E4474" t="s">
        <v>5017</v>
      </c>
      <c r="F4474">
        <v>600</v>
      </c>
      <c r="G4474" s="5">
        <v>45178.418703703697</v>
      </c>
      <c r="H4474" s="5" t="str">
        <f t="shared" si="345"/>
        <v>Saturday</v>
      </c>
      <c r="I4474" s="5" t="str">
        <f t="shared" si="346"/>
        <v>September</v>
      </c>
      <c r="J4474">
        <f t="shared" si="347"/>
        <v>2023</v>
      </c>
      <c r="K4474">
        <f t="shared" si="348"/>
        <v>9</v>
      </c>
      <c r="L4474">
        <f t="shared" si="349"/>
        <v>9</v>
      </c>
      <c r="M4474">
        <v>3</v>
      </c>
    </row>
    <row r="4475" spans="1:13" x14ac:dyDescent="0.3">
      <c r="A4475" t="s">
        <v>4481</v>
      </c>
      <c r="B4475" t="s">
        <v>5008</v>
      </c>
      <c r="C4475">
        <v>43</v>
      </c>
      <c r="D4475" t="s">
        <v>5013</v>
      </c>
      <c r="E4475" t="s">
        <v>5015</v>
      </c>
      <c r="F4475">
        <v>400</v>
      </c>
      <c r="G4475" s="5">
        <v>43880.806863425933</v>
      </c>
      <c r="H4475" s="5" t="str">
        <f t="shared" si="345"/>
        <v>Wednesday</v>
      </c>
      <c r="I4475" s="5" t="str">
        <f t="shared" si="346"/>
        <v>February</v>
      </c>
      <c r="J4475">
        <f t="shared" si="347"/>
        <v>2020</v>
      </c>
      <c r="K4475">
        <f t="shared" si="348"/>
        <v>2</v>
      </c>
      <c r="L4475">
        <f t="shared" si="349"/>
        <v>19</v>
      </c>
      <c r="M4475">
        <v>2</v>
      </c>
    </row>
    <row r="4476" spans="1:13" x14ac:dyDescent="0.3">
      <c r="A4476" t="s">
        <v>4482</v>
      </c>
      <c r="B4476" t="s">
        <v>5009</v>
      </c>
      <c r="C4476">
        <v>43</v>
      </c>
      <c r="D4476" t="s">
        <v>5010</v>
      </c>
      <c r="E4476" t="s">
        <v>5019</v>
      </c>
      <c r="F4476">
        <v>800</v>
      </c>
      <c r="G4476" s="5">
        <v>44286.906273148154</v>
      </c>
      <c r="H4476" s="5" t="str">
        <f t="shared" si="345"/>
        <v>Wednesday</v>
      </c>
      <c r="I4476" s="5" t="str">
        <f t="shared" si="346"/>
        <v>March</v>
      </c>
      <c r="J4476">
        <f t="shared" si="347"/>
        <v>2021</v>
      </c>
      <c r="K4476">
        <f t="shared" si="348"/>
        <v>3</v>
      </c>
      <c r="L4476">
        <f t="shared" si="349"/>
        <v>31</v>
      </c>
      <c r="M4476">
        <v>3</v>
      </c>
    </row>
    <row r="4477" spans="1:13" x14ac:dyDescent="0.3">
      <c r="A4477" t="s">
        <v>4483</v>
      </c>
      <c r="B4477" t="s">
        <v>5009</v>
      </c>
      <c r="C4477">
        <v>50</v>
      </c>
      <c r="D4477" t="s">
        <v>5014</v>
      </c>
      <c r="E4477" t="s">
        <v>5017</v>
      </c>
      <c r="F4477">
        <v>1000</v>
      </c>
      <c r="G4477" s="5">
        <v>44644.382280092592</v>
      </c>
      <c r="H4477" s="5" t="str">
        <f t="shared" si="345"/>
        <v>Thursday</v>
      </c>
      <c r="I4477" s="5" t="str">
        <f t="shared" si="346"/>
        <v>March</v>
      </c>
      <c r="J4477">
        <f t="shared" si="347"/>
        <v>2022</v>
      </c>
      <c r="K4477">
        <f t="shared" si="348"/>
        <v>3</v>
      </c>
      <c r="L4477">
        <f t="shared" si="349"/>
        <v>24</v>
      </c>
      <c r="M4477">
        <v>3</v>
      </c>
    </row>
    <row r="4478" spans="1:13" x14ac:dyDescent="0.3">
      <c r="A4478" t="s">
        <v>4484</v>
      </c>
      <c r="B4478" t="s">
        <v>5008</v>
      </c>
      <c r="C4478">
        <v>50</v>
      </c>
      <c r="D4478" t="s">
        <v>5012</v>
      </c>
      <c r="E4478" t="s">
        <v>5018</v>
      </c>
      <c r="F4478">
        <v>1700</v>
      </c>
      <c r="G4478" s="5">
        <v>44001.692233796297</v>
      </c>
      <c r="H4478" s="5" t="str">
        <f t="shared" si="345"/>
        <v>Friday</v>
      </c>
      <c r="I4478" s="5" t="str">
        <f t="shared" si="346"/>
        <v>June</v>
      </c>
      <c r="J4478">
        <f t="shared" si="347"/>
        <v>2020</v>
      </c>
      <c r="K4478">
        <f t="shared" si="348"/>
        <v>6</v>
      </c>
      <c r="L4478">
        <f t="shared" si="349"/>
        <v>19</v>
      </c>
      <c r="M4478">
        <v>4</v>
      </c>
    </row>
    <row r="4479" spans="1:13" x14ac:dyDescent="0.3">
      <c r="A4479" t="s">
        <v>4485</v>
      </c>
      <c r="B4479" t="s">
        <v>5008</v>
      </c>
      <c r="C4479">
        <v>25</v>
      </c>
      <c r="D4479" t="s">
        <v>5011</v>
      </c>
      <c r="E4479" t="s">
        <v>5017</v>
      </c>
      <c r="F4479">
        <v>1200</v>
      </c>
      <c r="G4479" s="5">
        <v>44351.44494212963</v>
      </c>
      <c r="H4479" s="5" t="str">
        <f t="shared" si="345"/>
        <v>Friday</v>
      </c>
      <c r="I4479" s="5" t="str">
        <f t="shared" si="346"/>
        <v>June</v>
      </c>
      <c r="J4479">
        <f t="shared" si="347"/>
        <v>2021</v>
      </c>
      <c r="K4479">
        <f t="shared" si="348"/>
        <v>6</v>
      </c>
      <c r="L4479">
        <f t="shared" si="349"/>
        <v>4</v>
      </c>
      <c r="M4479">
        <v>3</v>
      </c>
    </row>
    <row r="4480" spans="1:13" x14ac:dyDescent="0.3">
      <c r="A4480" t="s">
        <v>4486</v>
      </c>
      <c r="B4480" t="s">
        <v>5009</v>
      </c>
      <c r="C4480">
        <v>37</v>
      </c>
      <c r="D4480" t="s">
        <v>5014</v>
      </c>
      <c r="E4480" t="s">
        <v>5019</v>
      </c>
      <c r="F4480">
        <v>1450</v>
      </c>
      <c r="G4480" s="5">
        <v>44789.391608796293</v>
      </c>
      <c r="H4480" s="5" t="str">
        <f t="shared" si="345"/>
        <v>Tuesday</v>
      </c>
      <c r="I4480" s="5" t="str">
        <f t="shared" si="346"/>
        <v>August</v>
      </c>
      <c r="J4480">
        <f t="shared" si="347"/>
        <v>2022</v>
      </c>
      <c r="K4480">
        <f t="shared" si="348"/>
        <v>8</v>
      </c>
      <c r="L4480">
        <f t="shared" si="349"/>
        <v>16</v>
      </c>
      <c r="M4480">
        <v>1</v>
      </c>
    </row>
    <row r="4481" spans="1:13" x14ac:dyDescent="0.3">
      <c r="A4481" t="s">
        <v>4487</v>
      </c>
      <c r="B4481" t="s">
        <v>5009</v>
      </c>
      <c r="C4481">
        <v>33</v>
      </c>
      <c r="D4481" t="s">
        <v>5014</v>
      </c>
      <c r="E4481" t="s">
        <v>5016</v>
      </c>
      <c r="F4481">
        <v>800</v>
      </c>
      <c r="G4481" s="5">
        <v>44633.746967592589</v>
      </c>
      <c r="H4481" s="5" t="str">
        <f t="shared" si="345"/>
        <v>Sunday</v>
      </c>
      <c r="I4481" s="5" t="str">
        <f t="shared" si="346"/>
        <v>March</v>
      </c>
      <c r="J4481">
        <f t="shared" si="347"/>
        <v>2022</v>
      </c>
      <c r="K4481">
        <f t="shared" si="348"/>
        <v>3</v>
      </c>
      <c r="L4481">
        <f t="shared" si="349"/>
        <v>13</v>
      </c>
      <c r="M4481">
        <v>3</v>
      </c>
    </row>
    <row r="4482" spans="1:13" x14ac:dyDescent="0.3">
      <c r="A4482" t="s">
        <v>4488</v>
      </c>
      <c r="B4482" t="s">
        <v>5008</v>
      </c>
      <c r="C4482">
        <v>38</v>
      </c>
      <c r="D4482" t="s">
        <v>5013</v>
      </c>
      <c r="E4482" t="s">
        <v>5017</v>
      </c>
      <c r="F4482">
        <v>250</v>
      </c>
      <c r="G4482" s="5">
        <v>44520.781886574077</v>
      </c>
      <c r="H4482" s="5" t="str">
        <f t="shared" si="345"/>
        <v>Saturday</v>
      </c>
      <c r="I4482" s="5" t="str">
        <f t="shared" si="346"/>
        <v>November</v>
      </c>
      <c r="J4482">
        <f t="shared" si="347"/>
        <v>2021</v>
      </c>
      <c r="K4482">
        <f t="shared" si="348"/>
        <v>11</v>
      </c>
      <c r="L4482">
        <f t="shared" si="349"/>
        <v>20</v>
      </c>
      <c r="M4482">
        <v>3</v>
      </c>
    </row>
    <row r="4483" spans="1:13" x14ac:dyDescent="0.3">
      <c r="A4483" t="s">
        <v>4489</v>
      </c>
      <c r="B4483" t="s">
        <v>5009</v>
      </c>
      <c r="C4483">
        <v>62</v>
      </c>
      <c r="D4483" t="s">
        <v>5010</v>
      </c>
      <c r="E4483" t="s">
        <v>5020</v>
      </c>
      <c r="F4483">
        <v>250</v>
      </c>
      <c r="G4483" s="5">
        <v>44147.838321759264</v>
      </c>
      <c r="H4483" s="5" t="str">
        <f t="shared" ref="H4483:H4546" si="350">TEXT(G4483,"DDDD")</f>
        <v>Thursday</v>
      </c>
      <c r="I4483" s="5" t="str">
        <f t="shared" ref="I4483:I4546" si="351">TEXT(G4483,"mmmm")</f>
        <v>November</v>
      </c>
      <c r="J4483">
        <f t="shared" ref="J4483:J4546" si="352">YEAR(G4483)</f>
        <v>2020</v>
      </c>
      <c r="K4483">
        <f t="shared" ref="K4483:K4546" si="353">MONTH(G4483)</f>
        <v>11</v>
      </c>
      <c r="L4483">
        <f t="shared" ref="L4483:L4546" si="354">DAY(G4483)</f>
        <v>12</v>
      </c>
      <c r="M4483">
        <v>3</v>
      </c>
    </row>
    <row r="4484" spans="1:13" x14ac:dyDescent="0.3">
      <c r="A4484" t="s">
        <v>4490</v>
      </c>
      <c r="B4484" t="s">
        <v>5009</v>
      </c>
      <c r="C4484">
        <v>43</v>
      </c>
      <c r="D4484" t="s">
        <v>5013</v>
      </c>
      <c r="E4484" t="s">
        <v>5015</v>
      </c>
      <c r="F4484">
        <v>1500</v>
      </c>
      <c r="G4484" s="5">
        <v>44695.338368055563</v>
      </c>
      <c r="H4484" s="5" t="str">
        <f t="shared" si="350"/>
        <v>Saturday</v>
      </c>
      <c r="I4484" s="5" t="str">
        <f t="shared" si="351"/>
        <v>May</v>
      </c>
      <c r="J4484">
        <f t="shared" si="352"/>
        <v>2022</v>
      </c>
      <c r="K4484">
        <f t="shared" si="353"/>
        <v>5</v>
      </c>
      <c r="L4484">
        <f t="shared" si="354"/>
        <v>14</v>
      </c>
      <c r="M4484">
        <v>5</v>
      </c>
    </row>
    <row r="4485" spans="1:13" x14ac:dyDescent="0.3">
      <c r="A4485" t="s">
        <v>4491</v>
      </c>
      <c r="B4485" t="s">
        <v>5009</v>
      </c>
      <c r="C4485">
        <v>43</v>
      </c>
      <c r="D4485" t="s">
        <v>5014</v>
      </c>
      <c r="E4485" t="s">
        <v>5015</v>
      </c>
      <c r="F4485">
        <v>250</v>
      </c>
      <c r="G4485" s="5">
        <v>44340.107141203713</v>
      </c>
      <c r="H4485" s="5" t="str">
        <f t="shared" si="350"/>
        <v>Monday</v>
      </c>
      <c r="I4485" s="5" t="str">
        <f t="shared" si="351"/>
        <v>May</v>
      </c>
      <c r="J4485">
        <f t="shared" si="352"/>
        <v>2021</v>
      </c>
      <c r="K4485">
        <f t="shared" si="353"/>
        <v>5</v>
      </c>
      <c r="L4485">
        <f t="shared" si="354"/>
        <v>24</v>
      </c>
      <c r="M4485">
        <v>1</v>
      </c>
    </row>
    <row r="4486" spans="1:13" x14ac:dyDescent="0.3">
      <c r="A4486" t="s">
        <v>4492</v>
      </c>
      <c r="B4486" t="s">
        <v>5008</v>
      </c>
      <c r="C4486">
        <v>43</v>
      </c>
      <c r="D4486" t="s">
        <v>5014</v>
      </c>
      <c r="E4486" t="s">
        <v>5018</v>
      </c>
      <c r="F4486">
        <v>650</v>
      </c>
      <c r="G4486" s="5">
        <v>44596.831087962957</v>
      </c>
      <c r="H4486" s="5" t="str">
        <f t="shared" si="350"/>
        <v>Friday</v>
      </c>
      <c r="I4486" s="5" t="str">
        <f t="shared" si="351"/>
        <v>February</v>
      </c>
      <c r="J4486">
        <f t="shared" si="352"/>
        <v>2022</v>
      </c>
      <c r="K4486">
        <f t="shared" si="353"/>
        <v>2</v>
      </c>
      <c r="L4486">
        <f t="shared" si="354"/>
        <v>4</v>
      </c>
      <c r="M4486">
        <v>3</v>
      </c>
    </row>
    <row r="4487" spans="1:13" x14ac:dyDescent="0.3">
      <c r="A4487" t="s">
        <v>4493</v>
      </c>
      <c r="B4487" t="s">
        <v>5009</v>
      </c>
      <c r="C4487">
        <v>40</v>
      </c>
      <c r="D4487" t="s">
        <v>5010</v>
      </c>
      <c r="E4487" t="s">
        <v>5017</v>
      </c>
      <c r="F4487">
        <v>1750</v>
      </c>
      <c r="G4487" s="5">
        <v>44430.591956018521</v>
      </c>
      <c r="H4487" s="5" t="str">
        <f t="shared" si="350"/>
        <v>Sunday</v>
      </c>
      <c r="I4487" s="5" t="str">
        <f t="shared" si="351"/>
        <v>August</v>
      </c>
      <c r="J4487">
        <f t="shared" si="352"/>
        <v>2021</v>
      </c>
      <c r="K4487">
        <f t="shared" si="353"/>
        <v>8</v>
      </c>
      <c r="L4487">
        <f t="shared" si="354"/>
        <v>22</v>
      </c>
      <c r="M4487">
        <v>3</v>
      </c>
    </row>
    <row r="4488" spans="1:13" x14ac:dyDescent="0.3">
      <c r="A4488" t="s">
        <v>4494</v>
      </c>
      <c r="B4488" t="s">
        <v>5008</v>
      </c>
      <c r="C4488">
        <v>35</v>
      </c>
      <c r="D4488" t="s">
        <v>5010</v>
      </c>
      <c r="E4488" t="s">
        <v>5018</v>
      </c>
      <c r="F4488">
        <v>1250</v>
      </c>
      <c r="G4488" s="5">
        <v>44955.880439814813</v>
      </c>
      <c r="H4488" s="5" t="str">
        <f t="shared" si="350"/>
        <v>Sunday</v>
      </c>
      <c r="I4488" s="5" t="str">
        <f t="shared" si="351"/>
        <v>January</v>
      </c>
      <c r="J4488">
        <f t="shared" si="352"/>
        <v>2023</v>
      </c>
      <c r="K4488">
        <f t="shared" si="353"/>
        <v>1</v>
      </c>
      <c r="L4488">
        <f t="shared" si="354"/>
        <v>29</v>
      </c>
      <c r="M4488">
        <v>2</v>
      </c>
    </row>
    <row r="4489" spans="1:13" x14ac:dyDescent="0.3">
      <c r="A4489" t="s">
        <v>4495</v>
      </c>
      <c r="B4489" t="s">
        <v>5008</v>
      </c>
      <c r="C4489">
        <v>48</v>
      </c>
      <c r="D4489" t="s">
        <v>5013</v>
      </c>
      <c r="E4489" t="s">
        <v>5018</v>
      </c>
      <c r="F4489">
        <v>700</v>
      </c>
      <c r="G4489" s="5">
        <v>44531.097557870373</v>
      </c>
      <c r="H4489" s="5" t="str">
        <f t="shared" si="350"/>
        <v>Wednesday</v>
      </c>
      <c r="I4489" s="5" t="str">
        <f t="shared" si="351"/>
        <v>December</v>
      </c>
      <c r="J4489">
        <f t="shared" si="352"/>
        <v>2021</v>
      </c>
      <c r="K4489">
        <f t="shared" si="353"/>
        <v>12</v>
      </c>
      <c r="L4489">
        <f t="shared" si="354"/>
        <v>1</v>
      </c>
      <c r="M4489">
        <v>4</v>
      </c>
    </row>
    <row r="4490" spans="1:13" x14ac:dyDescent="0.3">
      <c r="A4490" t="s">
        <v>4496</v>
      </c>
      <c r="B4490" t="s">
        <v>5009</v>
      </c>
      <c r="C4490">
        <v>69</v>
      </c>
      <c r="D4490" t="s">
        <v>5012</v>
      </c>
      <c r="E4490" t="s">
        <v>5016</v>
      </c>
      <c r="F4490">
        <v>1300</v>
      </c>
      <c r="G4490" s="5">
        <v>45063.795995370368</v>
      </c>
      <c r="H4490" s="5" t="str">
        <f t="shared" si="350"/>
        <v>Wednesday</v>
      </c>
      <c r="I4490" s="5" t="str">
        <f t="shared" si="351"/>
        <v>May</v>
      </c>
      <c r="J4490">
        <f t="shared" si="352"/>
        <v>2023</v>
      </c>
      <c r="K4490">
        <f t="shared" si="353"/>
        <v>5</v>
      </c>
      <c r="L4490">
        <f t="shared" si="354"/>
        <v>17</v>
      </c>
      <c r="M4490">
        <v>1</v>
      </c>
    </row>
    <row r="4491" spans="1:13" x14ac:dyDescent="0.3">
      <c r="A4491" t="s">
        <v>4497</v>
      </c>
      <c r="B4491" t="s">
        <v>5009</v>
      </c>
      <c r="C4491">
        <v>59</v>
      </c>
      <c r="D4491" t="s">
        <v>5012</v>
      </c>
      <c r="E4491" t="s">
        <v>5019</v>
      </c>
      <c r="F4491">
        <v>900</v>
      </c>
      <c r="G4491" s="5">
        <v>44448.032719907409</v>
      </c>
      <c r="H4491" s="5" t="str">
        <f t="shared" si="350"/>
        <v>Thursday</v>
      </c>
      <c r="I4491" s="5" t="str">
        <f t="shared" si="351"/>
        <v>September</v>
      </c>
      <c r="J4491">
        <f t="shared" si="352"/>
        <v>2021</v>
      </c>
      <c r="K4491">
        <f t="shared" si="353"/>
        <v>9</v>
      </c>
      <c r="L4491">
        <f t="shared" si="354"/>
        <v>9</v>
      </c>
      <c r="M4491">
        <v>3</v>
      </c>
    </row>
    <row r="4492" spans="1:13" x14ac:dyDescent="0.3">
      <c r="A4492" t="s">
        <v>4498</v>
      </c>
      <c r="B4492" t="s">
        <v>5008</v>
      </c>
      <c r="C4492">
        <v>29</v>
      </c>
      <c r="D4492" t="s">
        <v>5013</v>
      </c>
      <c r="E4492" t="s">
        <v>5018</v>
      </c>
      <c r="F4492">
        <v>1000</v>
      </c>
      <c r="G4492" s="5">
        <v>43990.894930555558</v>
      </c>
      <c r="H4492" s="5" t="str">
        <f t="shared" si="350"/>
        <v>Monday</v>
      </c>
      <c r="I4492" s="5" t="str">
        <f t="shared" si="351"/>
        <v>June</v>
      </c>
      <c r="J4492">
        <f t="shared" si="352"/>
        <v>2020</v>
      </c>
      <c r="K4492">
        <f t="shared" si="353"/>
        <v>6</v>
      </c>
      <c r="L4492">
        <f t="shared" si="354"/>
        <v>8</v>
      </c>
      <c r="M4492">
        <v>3</v>
      </c>
    </row>
    <row r="4493" spans="1:13" x14ac:dyDescent="0.3">
      <c r="A4493" t="s">
        <v>4499</v>
      </c>
      <c r="B4493" t="s">
        <v>5009</v>
      </c>
      <c r="C4493">
        <v>18</v>
      </c>
      <c r="D4493" t="s">
        <v>5012</v>
      </c>
      <c r="E4493" t="s">
        <v>5019</v>
      </c>
      <c r="F4493">
        <v>1700</v>
      </c>
      <c r="G4493" s="5">
        <v>44515.300555555557</v>
      </c>
      <c r="H4493" s="5" t="str">
        <f t="shared" si="350"/>
        <v>Monday</v>
      </c>
      <c r="I4493" s="5" t="str">
        <f t="shared" si="351"/>
        <v>November</v>
      </c>
      <c r="J4493">
        <f t="shared" si="352"/>
        <v>2021</v>
      </c>
      <c r="K4493">
        <f t="shared" si="353"/>
        <v>11</v>
      </c>
      <c r="L4493">
        <f t="shared" si="354"/>
        <v>15</v>
      </c>
      <c r="M4493">
        <v>2</v>
      </c>
    </row>
    <row r="4494" spans="1:13" x14ac:dyDescent="0.3">
      <c r="A4494" t="s">
        <v>4500</v>
      </c>
      <c r="B4494" t="s">
        <v>5009</v>
      </c>
      <c r="C4494">
        <v>59</v>
      </c>
      <c r="D4494" t="s">
        <v>5014</v>
      </c>
      <c r="E4494" t="s">
        <v>5019</v>
      </c>
      <c r="F4494">
        <v>350</v>
      </c>
      <c r="G4494" s="5">
        <v>43833.918263888889</v>
      </c>
      <c r="H4494" s="5" t="str">
        <f t="shared" si="350"/>
        <v>Friday</v>
      </c>
      <c r="I4494" s="5" t="str">
        <f t="shared" si="351"/>
        <v>January</v>
      </c>
      <c r="J4494">
        <f t="shared" si="352"/>
        <v>2020</v>
      </c>
      <c r="K4494">
        <f t="shared" si="353"/>
        <v>1</v>
      </c>
      <c r="L4494">
        <f t="shared" si="354"/>
        <v>3</v>
      </c>
      <c r="M4494">
        <v>1</v>
      </c>
    </row>
    <row r="4495" spans="1:13" x14ac:dyDescent="0.3">
      <c r="A4495" t="s">
        <v>4501</v>
      </c>
      <c r="B4495" t="s">
        <v>5009</v>
      </c>
      <c r="C4495">
        <v>26</v>
      </c>
      <c r="D4495" t="s">
        <v>5013</v>
      </c>
      <c r="E4495" t="s">
        <v>5015</v>
      </c>
      <c r="F4495">
        <v>500</v>
      </c>
      <c r="G4495" s="5">
        <v>44584.327268518522</v>
      </c>
      <c r="H4495" s="5" t="str">
        <f t="shared" si="350"/>
        <v>Sunday</v>
      </c>
      <c r="I4495" s="5" t="str">
        <f t="shared" si="351"/>
        <v>January</v>
      </c>
      <c r="J4495">
        <f t="shared" si="352"/>
        <v>2022</v>
      </c>
      <c r="K4495">
        <f t="shared" si="353"/>
        <v>1</v>
      </c>
      <c r="L4495">
        <f t="shared" si="354"/>
        <v>23</v>
      </c>
      <c r="M4495">
        <v>3</v>
      </c>
    </row>
    <row r="4496" spans="1:13" x14ac:dyDescent="0.3">
      <c r="A4496" t="s">
        <v>4502</v>
      </c>
      <c r="B4496" t="s">
        <v>5009</v>
      </c>
      <c r="C4496">
        <v>20</v>
      </c>
      <c r="D4496" t="s">
        <v>5013</v>
      </c>
      <c r="E4496" t="s">
        <v>5020</v>
      </c>
      <c r="F4496">
        <v>750</v>
      </c>
      <c r="G4496" s="5">
        <v>44591.142245370371</v>
      </c>
      <c r="H4496" s="5" t="str">
        <f t="shared" si="350"/>
        <v>Sunday</v>
      </c>
      <c r="I4496" s="5" t="str">
        <f t="shared" si="351"/>
        <v>January</v>
      </c>
      <c r="J4496">
        <f t="shared" si="352"/>
        <v>2022</v>
      </c>
      <c r="K4496">
        <f t="shared" si="353"/>
        <v>1</v>
      </c>
      <c r="L4496">
        <f t="shared" si="354"/>
        <v>30</v>
      </c>
      <c r="M4496">
        <v>5</v>
      </c>
    </row>
    <row r="4497" spans="1:13" x14ac:dyDescent="0.3">
      <c r="A4497" t="s">
        <v>4503</v>
      </c>
      <c r="B4497" t="s">
        <v>5009</v>
      </c>
      <c r="C4497">
        <v>68</v>
      </c>
      <c r="D4497" t="s">
        <v>5012</v>
      </c>
      <c r="E4497" t="s">
        <v>5020</v>
      </c>
      <c r="F4497">
        <v>850</v>
      </c>
      <c r="G4497" s="5">
        <v>44405.416134259263</v>
      </c>
      <c r="H4497" s="5" t="str">
        <f t="shared" si="350"/>
        <v>Wednesday</v>
      </c>
      <c r="I4497" s="5" t="str">
        <f t="shared" si="351"/>
        <v>July</v>
      </c>
      <c r="J4497">
        <f t="shared" si="352"/>
        <v>2021</v>
      </c>
      <c r="K4497">
        <f t="shared" si="353"/>
        <v>7</v>
      </c>
      <c r="L4497">
        <f t="shared" si="354"/>
        <v>28</v>
      </c>
      <c r="M4497">
        <v>5</v>
      </c>
    </row>
    <row r="4498" spans="1:13" x14ac:dyDescent="0.3">
      <c r="A4498" t="s">
        <v>4504</v>
      </c>
      <c r="B4498" t="s">
        <v>5009</v>
      </c>
      <c r="C4498">
        <v>43</v>
      </c>
      <c r="D4498" t="s">
        <v>5011</v>
      </c>
      <c r="E4498" t="s">
        <v>5017</v>
      </c>
      <c r="F4498">
        <v>550</v>
      </c>
      <c r="G4498" s="5">
        <v>44964.775057870371</v>
      </c>
      <c r="H4498" s="5" t="str">
        <f t="shared" si="350"/>
        <v>Tuesday</v>
      </c>
      <c r="I4498" s="5" t="str">
        <f t="shared" si="351"/>
        <v>February</v>
      </c>
      <c r="J4498">
        <f t="shared" si="352"/>
        <v>2023</v>
      </c>
      <c r="K4498">
        <f t="shared" si="353"/>
        <v>2</v>
      </c>
      <c r="L4498">
        <f t="shared" si="354"/>
        <v>7</v>
      </c>
      <c r="M4498">
        <v>3</v>
      </c>
    </row>
    <row r="4499" spans="1:13" x14ac:dyDescent="0.3">
      <c r="A4499" t="s">
        <v>4505</v>
      </c>
      <c r="B4499" t="s">
        <v>5008</v>
      </c>
      <c r="C4499">
        <v>26</v>
      </c>
      <c r="D4499" t="s">
        <v>5012</v>
      </c>
      <c r="E4499" t="s">
        <v>5016</v>
      </c>
      <c r="F4499">
        <v>1700</v>
      </c>
      <c r="G4499" s="5">
        <v>44998.579293981478</v>
      </c>
      <c r="H4499" s="5" t="str">
        <f t="shared" si="350"/>
        <v>Monday</v>
      </c>
      <c r="I4499" s="5" t="str">
        <f t="shared" si="351"/>
        <v>March</v>
      </c>
      <c r="J4499">
        <f t="shared" si="352"/>
        <v>2023</v>
      </c>
      <c r="K4499">
        <f t="shared" si="353"/>
        <v>3</v>
      </c>
      <c r="L4499">
        <f t="shared" si="354"/>
        <v>13</v>
      </c>
      <c r="M4499">
        <v>2</v>
      </c>
    </row>
    <row r="4500" spans="1:13" x14ac:dyDescent="0.3">
      <c r="A4500" t="s">
        <v>4506</v>
      </c>
      <c r="B4500" t="s">
        <v>5008</v>
      </c>
      <c r="C4500">
        <v>59</v>
      </c>
      <c r="D4500" t="s">
        <v>5013</v>
      </c>
      <c r="E4500" t="s">
        <v>5016</v>
      </c>
      <c r="F4500">
        <v>1350</v>
      </c>
      <c r="G4500" s="5">
        <v>44937.143784722219</v>
      </c>
      <c r="H4500" s="5" t="str">
        <f t="shared" si="350"/>
        <v>Wednesday</v>
      </c>
      <c r="I4500" s="5" t="str">
        <f t="shared" si="351"/>
        <v>January</v>
      </c>
      <c r="J4500">
        <f t="shared" si="352"/>
        <v>2023</v>
      </c>
      <c r="K4500">
        <f t="shared" si="353"/>
        <v>1</v>
      </c>
      <c r="L4500">
        <f t="shared" si="354"/>
        <v>11</v>
      </c>
      <c r="M4500">
        <v>2</v>
      </c>
    </row>
    <row r="4501" spans="1:13" x14ac:dyDescent="0.3">
      <c r="A4501" t="s">
        <v>4507</v>
      </c>
      <c r="B4501" t="s">
        <v>5008</v>
      </c>
      <c r="C4501">
        <v>68</v>
      </c>
      <c r="D4501" t="s">
        <v>5011</v>
      </c>
      <c r="E4501" t="s">
        <v>5020</v>
      </c>
      <c r="F4501">
        <v>1050</v>
      </c>
      <c r="G4501" s="5">
        <v>44021.172002314823</v>
      </c>
      <c r="H4501" s="5" t="str">
        <f t="shared" si="350"/>
        <v>Thursday</v>
      </c>
      <c r="I4501" s="5" t="str">
        <f t="shared" si="351"/>
        <v>July</v>
      </c>
      <c r="J4501">
        <f t="shared" si="352"/>
        <v>2020</v>
      </c>
      <c r="K4501">
        <f t="shared" si="353"/>
        <v>7</v>
      </c>
      <c r="L4501">
        <f t="shared" si="354"/>
        <v>9</v>
      </c>
      <c r="M4501">
        <v>1</v>
      </c>
    </row>
    <row r="4502" spans="1:13" x14ac:dyDescent="0.3">
      <c r="A4502" t="s">
        <v>4508</v>
      </c>
      <c r="B4502" t="s">
        <v>5009</v>
      </c>
      <c r="C4502">
        <v>33</v>
      </c>
      <c r="D4502" t="s">
        <v>5013</v>
      </c>
      <c r="E4502" t="s">
        <v>5017</v>
      </c>
      <c r="F4502">
        <v>1550</v>
      </c>
      <c r="G4502" s="5">
        <v>44738.53429398148</v>
      </c>
      <c r="H4502" s="5" t="str">
        <f t="shared" si="350"/>
        <v>Sunday</v>
      </c>
      <c r="I4502" s="5" t="str">
        <f t="shared" si="351"/>
        <v>June</v>
      </c>
      <c r="J4502">
        <f t="shared" si="352"/>
        <v>2022</v>
      </c>
      <c r="K4502">
        <f t="shared" si="353"/>
        <v>6</v>
      </c>
      <c r="L4502">
        <f t="shared" si="354"/>
        <v>26</v>
      </c>
      <c r="M4502">
        <v>4</v>
      </c>
    </row>
    <row r="4503" spans="1:13" x14ac:dyDescent="0.3">
      <c r="A4503" t="s">
        <v>4509</v>
      </c>
      <c r="B4503" t="s">
        <v>5009</v>
      </c>
      <c r="C4503">
        <v>41</v>
      </c>
      <c r="D4503" t="s">
        <v>5011</v>
      </c>
      <c r="E4503" t="s">
        <v>5019</v>
      </c>
      <c r="F4503">
        <v>200</v>
      </c>
      <c r="G4503" s="5">
        <v>44349.722488425927</v>
      </c>
      <c r="H4503" s="5" t="str">
        <f t="shared" si="350"/>
        <v>Wednesday</v>
      </c>
      <c r="I4503" s="5" t="str">
        <f t="shared" si="351"/>
        <v>June</v>
      </c>
      <c r="J4503">
        <f t="shared" si="352"/>
        <v>2021</v>
      </c>
      <c r="K4503">
        <f t="shared" si="353"/>
        <v>6</v>
      </c>
      <c r="L4503">
        <f t="shared" si="354"/>
        <v>2</v>
      </c>
      <c r="M4503">
        <v>4</v>
      </c>
    </row>
    <row r="4504" spans="1:13" x14ac:dyDescent="0.3">
      <c r="A4504" t="s">
        <v>4510</v>
      </c>
      <c r="B4504" t="s">
        <v>5008</v>
      </c>
      <c r="C4504">
        <v>67</v>
      </c>
      <c r="D4504" t="s">
        <v>5014</v>
      </c>
      <c r="E4504" t="s">
        <v>5020</v>
      </c>
      <c r="F4504">
        <v>1000</v>
      </c>
      <c r="G4504" s="5">
        <v>44097.432743055557</v>
      </c>
      <c r="H4504" s="5" t="str">
        <f t="shared" si="350"/>
        <v>Wednesday</v>
      </c>
      <c r="I4504" s="5" t="str">
        <f t="shared" si="351"/>
        <v>September</v>
      </c>
      <c r="J4504">
        <f t="shared" si="352"/>
        <v>2020</v>
      </c>
      <c r="K4504">
        <f t="shared" si="353"/>
        <v>9</v>
      </c>
      <c r="L4504">
        <f t="shared" si="354"/>
        <v>23</v>
      </c>
      <c r="M4504">
        <v>3</v>
      </c>
    </row>
    <row r="4505" spans="1:13" x14ac:dyDescent="0.3">
      <c r="A4505" t="s">
        <v>4511</v>
      </c>
      <c r="B4505" t="s">
        <v>5008</v>
      </c>
      <c r="C4505">
        <v>31</v>
      </c>
      <c r="D4505" t="s">
        <v>5010</v>
      </c>
      <c r="E4505" t="s">
        <v>5017</v>
      </c>
      <c r="F4505">
        <v>850</v>
      </c>
      <c r="G4505" s="5">
        <v>44231.953645833331</v>
      </c>
      <c r="H4505" s="5" t="str">
        <f t="shared" si="350"/>
        <v>Thursday</v>
      </c>
      <c r="I4505" s="5" t="str">
        <f t="shared" si="351"/>
        <v>February</v>
      </c>
      <c r="J4505">
        <f t="shared" si="352"/>
        <v>2021</v>
      </c>
      <c r="K4505">
        <f t="shared" si="353"/>
        <v>2</v>
      </c>
      <c r="L4505">
        <f t="shared" si="354"/>
        <v>4</v>
      </c>
      <c r="M4505">
        <v>5</v>
      </c>
    </row>
    <row r="4506" spans="1:13" x14ac:dyDescent="0.3">
      <c r="A4506" t="s">
        <v>4512</v>
      </c>
      <c r="B4506" t="s">
        <v>5009</v>
      </c>
      <c r="C4506">
        <v>20</v>
      </c>
      <c r="D4506" t="s">
        <v>5011</v>
      </c>
      <c r="E4506" t="s">
        <v>5017</v>
      </c>
      <c r="F4506">
        <v>1000</v>
      </c>
      <c r="G4506" s="5">
        <v>44426.542581018519</v>
      </c>
      <c r="H4506" s="5" t="str">
        <f t="shared" si="350"/>
        <v>Wednesday</v>
      </c>
      <c r="I4506" s="5" t="str">
        <f t="shared" si="351"/>
        <v>August</v>
      </c>
      <c r="J4506">
        <f t="shared" si="352"/>
        <v>2021</v>
      </c>
      <c r="K4506">
        <f t="shared" si="353"/>
        <v>8</v>
      </c>
      <c r="L4506">
        <f t="shared" si="354"/>
        <v>18</v>
      </c>
      <c r="M4506">
        <v>3</v>
      </c>
    </row>
    <row r="4507" spans="1:13" x14ac:dyDescent="0.3">
      <c r="A4507" t="s">
        <v>4513</v>
      </c>
      <c r="B4507" t="s">
        <v>5008</v>
      </c>
      <c r="C4507">
        <v>51</v>
      </c>
      <c r="D4507" t="s">
        <v>5013</v>
      </c>
      <c r="E4507" t="s">
        <v>5017</v>
      </c>
      <c r="F4507">
        <v>1250</v>
      </c>
      <c r="G4507" s="5">
        <v>45014.953321759262</v>
      </c>
      <c r="H4507" s="5" t="str">
        <f t="shared" si="350"/>
        <v>Wednesday</v>
      </c>
      <c r="I4507" s="5" t="str">
        <f t="shared" si="351"/>
        <v>March</v>
      </c>
      <c r="J4507">
        <f t="shared" si="352"/>
        <v>2023</v>
      </c>
      <c r="K4507">
        <f t="shared" si="353"/>
        <v>3</v>
      </c>
      <c r="L4507">
        <f t="shared" si="354"/>
        <v>29</v>
      </c>
      <c r="M4507">
        <v>2</v>
      </c>
    </row>
    <row r="4508" spans="1:13" x14ac:dyDescent="0.3">
      <c r="A4508" t="s">
        <v>4514</v>
      </c>
      <c r="B4508" t="s">
        <v>5009</v>
      </c>
      <c r="C4508">
        <v>50</v>
      </c>
      <c r="D4508" t="s">
        <v>5010</v>
      </c>
      <c r="E4508" t="s">
        <v>5017</v>
      </c>
      <c r="F4508">
        <v>1000</v>
      </c>
      <c r="G4508" s="5">
        <v>45025.663495370369</v>
      </c>
      <c r="H4508" s="5" t="str">
        <f t="shared" si="350"/>
        <v>Sunday</v>
      </c>
      <c r="I4508" s="5" t="str">
        <f t="shared" si="351"/>
        <v>April</v>
      </c>
      <c r="J4508">
        <f t="shared" si="352"/>
        <v>2023</v>
      </c>
      <c r="K4508">
        <f t="shared" si="353"/>
        <v>4</v>
      </c>
      <c r="L4508">
        <f t="shared" si="354"/>
        <v>9</v>
      </c>
      <c r="M4508">
        <v>2</v>
      </c>
    </row>
    <row r="4509" spans="1:13" x14ac:dyDescent="0.3">
      <c r="A4509" t="s">
        <v>4515</v>
      </c>
      <c r="B4509" t="s">
        <v>5008</v>
      </c>
      <c r="C4509">
        <v>67</v>
      </c>
      <c r="D4509" t="s">
        <v>5014</v>
      </c>
      <c r="E4509" t="s">
        <v>5015</v>
      </c>
      <c r="F4509">
        <v>1150</v>
      </c>
      <c r="G4509" s="5">
        <v>44357.464571759258</v>
      </c>
      <c r="H4509" s="5" t="str">
        <f t="shared" si="350"/>
        <v>Thursday</v>
      </c>
      <c r="I4509" s="5" t="str">
        <f t="shared" si="351"/>
        <v>June</v>
      </c>
      <c r="J4509">
        <f t="shared" si="352"/>
        <v>2021</v>
      </c>
      <c r="K4509">
        <f t="shared" si="353"/>
        <v>6</v>
      </c>
      <c r="L4509">
        <f t="shared" si="354"/>
        <v>10</v>
      </c>
      <c r="M4509">
        <v>2</v>
      </c>
    </row>
    <row r="4510" spans="1:13" x14ac:dyDescent="0.3">
      <c r="A4510" t="s">
        <v>4516</v>
      </c>
      <c r="B4510" t="s">
        <v>5009</v>
      </c>
      <c r="C4510">
        <v>41</v>
      </c>
      <c r="D4510" t="s">
        <v>5013</v>
      </c>
      <c r="E4510" t="s">
        <v>5015</v>
      </c>
      <c r="F4510">
        <v>750</v>
      </c>
      <c r="G4510" s="5">
        <v>44089.429803240739</v>
      </c>
      <c r="H4510" s="5" t="str">
        <f t="shared" si="350"/>
        <v>Tuesday</v>
      </c>
      <c r="I4510" s="5" t="str">
        <f t="shared" si="351"/>
        <v>September</v>
      </c>
      <c r="J4510">
        <f t="shared" si="352"/>
        <v>2020</v>
      </c>
      <c r="K4510">
        <f t="shared" si="353"/>
        <v>9</v>
      </c>
      <c r="L4510">
        <f t="shared" si="354"/>
        <v>15</v>
      </c>
      <c r="M4510">
        <v>3</v>
      </c>
    </row>
    <row r="4511" spans="1:13" x14ac:dyDescent="0.3">
      <c r="A4511" t="s">
        <v>4517</v>
      </c>
      <c r="B4511" t="s">
        <v>5008</v>
      </c>
      <c r="C4511">
        <v>26</v>
      </c>
      <c r="D4511" t="s">
        <v>5010</v>
      </c>
      <c r="E4511" t="s">
        <v>5020</v>
      </c>
      <c r="F4511">
        <v>1650</v>
      </c>
      <c r="G4511" s="5">
        <v>45140.944293981483</v>
      </c>
      <c r="H4511" s="5" t="str">
        <f t="shared" si="350"/>
        <v>Wednesday</v>
      </c>
      <c r="I4511" s="5" t="str">
        <f t="shared" si="351"/>
        <v>August</v>
      </c>
      <c r="J4511">
        <f t="shared" si="352"/>
        <v>2023</v>
      </c>
      <c r="K4511">
        <f t="shared" si="353"/>
        <v>8</v>
      </c>
      <c r="L4511">
        <f t="shared" si="354"/>
        <v>2</v>
      </c>
      <c r="M4511">
        <v>3</v>
      </c>
    </row>
    <row r="4512" spans="1:13" x14ac:dyDescent="0.3">
      <c r="A4512" t="s">
        <v>4518</v>
      </c>
      <c r="B4512" t="s">
        <v>5008</v>
      </c>
      <c r="C4512">
        <v>30</v>
      </c>
      <c r="D4512" t="s">
        <v>5014</v>
      </c>
      <c r="E4512" t="s">
        <v>5017</v>
      </c>
      <c r="F4512">
        <v>950</v>
      </c>
      <c r="G4512" s="5">
        <v>44783.711319444446</v>
      </c>
      <c r="H4512" s="5" t="str">
        <f t="shared" si="350"/>
        <v>Wednesday</v>
      </c>
      <c r="I4512" s="5" t="str">
        <f t="shared" si="351"/>
        <v>August</v>
      </c>
      <c r="J4512">
        <f t="shared" si="352"/>
        <v>2022</v>
      </c>
      <c r="K4512">
        <f t="shared" si="353"/>
        <v>8</v>
      </c>
      <c r="L4512">
        <f t="shared" si="354"/>
        <v>10</v>
      </c>
      <c r="M4512">
        <v>4</v>
      </c>
    </row>
    <row r="4513" spans="1:13" x14ac:dyDescent="0.3">
      <c r="A4513" t="s">
        <v>4519</v>
      </c>
      <c r="B4513" t="s">
        <v>5009</v>
      </c>
      <c r="C4513">
        <v>19</v>
      </c>
      <c r="D4513" t="s">
        <v>5010</v>
      </c>
      <c r="E4513" t="s">
        <v>5018</v>
      </c>
      <c r="F4513">
        <v>750</v>
      </c>
      <c r="G4513" s="5">
        <v>44683.443090277768</v>
      </c>
      <c r="H4513" s="5" t="str">
        <f t="shared" si="350"/>
        <v>Monday</v>
      </c>
      <c r="I4513" s="5" t="str">
        <f t="shared" si="351"/>
        <v>May</v>
      </c>
      <c r="J4513">
        <f t="shared" si="352"/>
        <v>2022</v>
      </c>
      <c r="K4513">
        <f t="shared" si="353"/>
        <v>5</v>
      </c>
      <c r="L4513">
        <f t="shared" si="354"/>
        <v>2</v>
      </c>
      <c r="M4513">
        <v>2</v>
      </c>
    </row>
    <row r="4514" spans="1:13" x14ac:dyDescent="0.3">
      <c r="A4514" t="s">
        <v>4520</v>
      </c>
      <c r="B4514" t="s">
        <v>5008</v>
      </c>
      <c r="C4514">
        <v>24</v>
      </c>
      <c r="D4514" t="s">
        <v>5010</v>
      </c>
      <c r="E4514" t="s">
        <v>5017</v>
      </c>
      <c r="F4514">
        <v>1000</v>
      </c>
      <c r="G4514" s="5">
        <v>44726.100324074083</v>
      </c>
      <c r="H4514" s="5" t="str">
        <f t="shared" si="350"/>
        <v>Tuesday</v>
      </c>
      <c r="I4514" s="5" t="str">
        <f t="shared" si="351"/>
        <v>June</v>
      </c>
      <c r="J4514">
        <f t="shared" si="352"/>
        <v>2022</v>
      </c>
      <c r="K4514">
        <f t="shared" si="353"/>
        <v>6</v>
      </c>
      <c r="L4514">
        <f t="shared" si="354"/>
        <v>14</v>
      </c>
      <c r="M4514">
        <v>4</v>
      </c>
    </row>
    <row r="4515" spans="1:13" x14ac:dyDescent="0.3">
      <c r="A4515" t="s">
        <v>4521</v>
      </c>
      <c r="B4515" t="s">
        <v>5009</v>
      </c>
      <c r="C4515">
        <v>65</v>
      </c>
      <c r="D4515" t="s">
        <v>5012</v>
      </c>
      <c r="E4515" t="s">
        <v>5018</v>
      </c>
      <c r="F4515">
        <v>250</v>
      </c>
      <c r="G4515" s="5">
        <v>44326.463750000003</v>
      </c>
      <c r="H4515" s="5" t="str">
        <f t="shared" si="350"/>
        <v>Monday</v>
      </c>
      <c r="I4515" s="5" t="str">
        <f t="shared" si="351"/>
        <v>May</v>
      </c>
      <c r="J4515">
        <f t="shared" si="352"/>
        <v>2021</v>
      </c>
      <c r="K4515">
        <f t="shared" si="353"/>
        <v>5</v>
      </c>
      <c r="L4515">
        <f t="shared" si="354"/>
        <v>10</v>
      </c>
      <c r="M4515">
        <v>3</v>
      </c>
    </row>
    <row r="4516" spans="1:13" x14ac:dyDescent="0.3">
      <c r="A4516" t="s">
        <v>4522</v>
      </c>
      <c r="B4516" t="s">
        <v>5009</v>
      </c>
      <c r="C4516">
        <v>38</v>
      </c>
      <c r="D4516" t="s">
        <v>5013</v>
      </c>
      <c r="E4516" t="s">
        <v>5015</v>
      </c>
      <c r="F4516">
        <v>800</v>
      </c>
      <c r="G4516" s="5">
        <v>44097.154548611114</v>
      </c>
      <c r="H4516" s="5" t="str">
        <f t="shared" si="350"/>
        <v>Wednesday</v>
      </c>
      <c r="I4516" s="5" t="str">
        <f t="shared" si="351"/>
        <v>September</v>
      </c>
      <c r="J4516">
        <f t="shared" si="352"/>
        <v>2020</v>
      </c>
      <c r="K4516">
        <f t="shared" si="353"/>
        <v>9</v>
      </c>
      <c r="L4516">
        <f t="shared" si="354"/>
        <v>23</v>
      </c>
      <c r="M4516">
        <v>3</v>
      </c>
    </row>
    <row r="4517" spans="1:13" x14ac:dyDescent="0.3">
      <c r="A4517" t="s">
        <v>4523</v>
      </c>
      <c r="B4517" t="s">
        <v>5008</v>
      </c>
      <c r="C4517">
        <v>36</v>
      </c>
      <c r="D4517" t="s">
        <v>5013</v>
      </c>
      <c r="E4517" t="s">
        <v>5017</v>
      </c>
      <c r="F4517">
        <v>1600</v>
      </c>
      <c r="G4517" s="5">
        <v>45003.78806712963</v>
      </c>
      <c r="H4517" s="5" t="str">
        <f t="shared" si="350"/>
        <v>Saturday</v>
      </c>
      <c r="I4517" s="5" t="str">
        <f t="shared" si="351"/>
        <v>March</v>
      </c>
      <c r="J4517">
        <f t="shared" si="352"/>
        <v>2023</v>
      </c>
      <c r="K4517">
        <f t="shared" si="353"/>
        <v>3</v>
      </c>
      <c r="L4517">
        <f t="shared" si="354"/>
        <v>18</v>
      </c>
      <c r="M4517">
        <v>4</v>
      </c>
    </row>
    <row r="4518" spans="1:13" x14ac:dyDescent="0.3">
      <c r="A4518" t="s">
        <v>4524</v>
      </c>
      <c r="B4518" t="s">
        <v>5009</v>
      </c>
      <c r="C4518">
        <v>42</v>
      </c>
      <c r="D4518" t="s">
        <v>5011</v>
      </c>
      <c r="E4518" t="s">
        <v>5019</v>
      </c>
      <c r="F4518">
        <v>1100</v>
      </c>
      <c r="G4518" s="5">
        <v>44173.886111111111</v>
      </c>
      <c r="H4518" s="5" t="str">
        <f t="shared" si="350"/>
        <v>Tuesday</v>
      </c>
      <c r="I4518" s="5" t="str">
        <f t="shared" si="351"/>
        <v>December</v>
      </c>
      <c r="J4518">
        <f t="shared" si="352"/>
        <v>2020</v>
      </c>
      <c r="K4518">
        <f t="shared" si="353"/>
        <v>12</v>
      </c>
      <c r="L4518">
        <f t="shared" si="354"/>
        <v>8</v>
      </c>
      <c r="M4518">
        <v>3</v>
      </c>
    </row>
    <row r="4519" spans="1:13" x14ac:dyDescent="0.3">
      <c r="A4519" t="s">
        <v>4525</v>
      </c>
      <c r="B4519" t="s">
        <v>5009</v>
      </c>
      <c r="C4519">
        <v>64</v>
      </c>
      <c r="D4519" t="s">
        <v>5013</v>
      </c>
      <c r="E4519" t="s">
        <v>5020</v>
      </c>
      <c r="F4519">
        <v>1600</v>
      </c>
      <c r="G4519" s="5">
        <v>44586.503495370373</v>
      </c>
      <c r="H4519" s="5" t="str">
        <f t="shared" si="350"/>
        <v>Tuesday</v>
      </c>
      <c r="I4519" s="5" t="str">
        <f t="shared" si="351"/>
        <v>January</v>
      </c>
      <c r="J4519">
        <f t="shared" si="352"/>
        <v>2022</v>
      </c>
      <c r="K4519">
        <f t="shared" si="353"/>
        <v>1</v>
      </c>
      <c r="L4519">
        <f t="shared" si="354"/>
        <v>25</v>
      </c>
      <c r="M4519">
        <v>3</v>
      </c>
    </row>
    <row r="4520" spans="1:13" x14ac:dyDescent="0.3">
      <c r="A4520" t="s">
        <v>4526</v>
      </c>
      <c r="B4520" t="s">
        <v>5008</v>
      </c>
      <c r="C4520">
        <v>39</v>
      </c>
      <c r="D4520" t="s">
        <v>5013</v>
      </c>
      <c r="E4520" t="s">
        <v>5017</v>
      </c>
      <c r="F4520">
        <v>650</v>
      </c>
      <c r="G4520" s="5">
        <v>44912.799340277779</v>
      </c>
      <c r="H4520" s="5" t="str">
        <f t="shared" si="350"/>
        <v>Saturday</v>
      </c>
      <c r="I4520" s="5" t="str">
        <f t="shared" si="351"/>
        <v>December</v>
      </c>
      <c r="J4520">
        <f t="shared" si="352"/>
        <v>2022</v>
      </c>
      <c r="K4520">
        <f t="shared" si="353"/>
        <v>12</v>
      </c>
      <c r="L4520">
        <f t="shared" si="354"/>
        <v>17</v>
      </c>
      <c r="M4520">
        <v>2</v>
      </c>
    </row>
    <row r="4521" spans="1:13" x14ac:dyDescent="0.3">
      <c r="A4521" t="s">
        <v>4527</v>
      </c>
      <c r="B4521" t="s">
        <v>5008</v>
      </c>
      <c r="C4521">
        <v>28</v>
      </c>
      <c r="D4521" t="s">
        <v>5010</v>
      </c>
      <c r="E4521" t="s">
        <v>5016</v>
      </c>
      <c r="F4521">
        <v>1900</v>
      </c>
      <c r="G4521" s="5">
        <v>43948.189340277779</v>
      </c>
      <c r="H4521" s="5" t="str">
        <f t="shared" si="350"/>
        <v>Monday</v>
      </c>
      <c r="I4521" s="5" t="str">
        <f t="shared" si="351"/>
        <v>April</v>
      </c>
      <c r="J4521">
        <f t="shared" si="352"/>
        <v>2020</v>
      </c>
      <c r="K4521">
        <f t="shared" si="353"/>
        <v>4</v>
      </c>
      <c r="L4521">
        <f t="shared" si="354"/>
        <v>27</v>
      </c>
      <c r="M4521">
        <v>3</v>
      </c>
    </row>
    <row r="4522" spans="1:13" x14ac:dyDescent="0.3">
      <c r="A4522" t="s">
        <v>4528</v>
      </c>
      <c r="B4522" t="s">
        <v>5009</v>
      </c>
      <c r="C4522">
        <v>50</v>
      </c>
      <c r="D4522" t="s">
        <v>5013</v>
      </c>
      <c r="E4522" t="s">
        <v>5018</v>
      </c>
      <c r="F4522">
        <v>1300</v>
      </c>
      <c r="G4522" s="5">
        <v>44603.936006944437</v>
      </c>
      <c r="H4522" s="5" t="str">
        <f t="shared" si="350"/>
        <v>Friday</v>
      </c>
      <c r="I4522" s="5" t="str">
        <f t="shared" si="351"/>
        <v>February</v>
      </c>
      <c r="J4522">
        <f t="shared" si="352"/>
        <v>2022</v>
      </c>
      <c r="K4522">
        <f t="shared" si="353"/>
        <v>2</v>
      </c>
      <c r="L4522">
        <f t="shared" si="354"/>
        <v>11</v>
      </c>
      <c r="M4522">
        <v>2</v>
      </c>
    </row>
    <row r="4523" spans="1:13" x14ac:dyDescent="0.3">
      <c r="A4523" t="s">
        <v>4529</v>
      </c>
      <c r="B4523" t="s">
        <v>5009</v>
      </c>
      <c r="C4523">
        <v>49</v>
      </c>
      <c r="D4523" t="s">
        <v>5012</v>
      </c>
      <c r="E4523" t="s">
        <v>5019</v>
      </c>
      <c r="F4523">
        <v>850</v>
      </c>
      <c r="G4523" s="5">
        <v>44325.732928240737</v>
      </c>
      <c r="H4523" s="5" t="str">
        <f t="shared" si="350"/>
        <v>Sunday</v>
      </c>
      <c r="I4523" s="5" t="str">
        <f t="shared" si="351"/>
        <v>May</v>
      </c>
      <c r="J4523">
        <f t="shared" si="352"/>
        <v>2021</v>
      </c>
      <c r="K4523">
        <f t="shared" si="353"/>
        <v>5</v>
      </c>
      <c r="L4523">
        <f t="shared" si="354"/>
        <v>9</v>
      </c>
      <c r="M4523">
        <v>3</v>
      </c>
    </row>
    <row r="4524" spans="1:13" x14ac:dyDescent="0.3">
      <c r="A4524" t="s">
        <v>4530</v>
      </c>
      <c r="B4524" t="s">
        <v>5009</v>
      </c>
      <c r="C4524">
        <v>38</v>
      </c>
      <c r="D4524" t="s">
        <v>5011</v>
      </c>
      <c r="E4524" t="s">
        <v>5019</v>
      </c>
      <c r="F4524">
        <v>250</v>
      </c>
      <c r="G4524" s="5">
        <v>44835.883067129631</v>
      </c>
      <c r="H4524" s="5" t="str">
        <f t="shared" si="350"/>
        <v>Saturday</v>
      </c>
      <c r="I4524" s="5" t="str">
        <f t="shared" si="351"/>
        <v>October</v>
      </c>
      <c r="J4524">
        <f t="shared" si="352"/>
        <v>2022</v>
      </c>
      <c r="K4524">
        <f t="shared" si="353"/>
        <v>10</v>
      </c>
      <c r="L4524">
        <f t="shared" si="354"/>
        <v>1</v>
      </c>
      <c r="M4524">
        <v>2</v>
      </c>
    </row>
    <row r="4525" spans="1:13" x14ac:dyDescent="0.3">
      <c r="A4525" t="s">
        <v>4531</v>
      </c>
      <c r="B4525" t="s">
        <v>5009</v>
      </c>
      <c r="C4525">
        <v>56</v>
      </c>
      <c r="D4525" t="s">
        <v>5012</v>
      </c>
      <c r="E4525" t="s">
        <v>5017</v>
      </c>
      <c r="F4525">
        <v>1650</v>
      </c>
      <c r="G4525" s="5">
        <v>45183.079479166663</v>
      </c>
      <c r="H4525" s="5" t="str">
        <f t="shared" si="350"/>
        <v>Thursday</v>
      </c>
      <c r="I4525" s="5" t="str">
        <f t="shared" si="351"/>
        <v>September</v>
      </c>
      <c r="J4525">
        <f t="shared" si="352"/>
        <v>2023</v>
      </c>
      <c r="K4525">
        <f t="shared" si="353"/>
        <v>9</v>
      </c>
      <c r="L4525">
        <f t="shared" si="354"/>
        <v>14</v>
      </c>
      <c r="M4525">
        <v>3</v>
      </c>
    </row>
    <row r="4526" spans="1:13" x14ac:dyDescent="0.3">
      <c r="A4526" t="s">
        <v>4532</v>
      </c>
      <c r="B4526" t="s">
        <v>5009</v>
      </c>
      <c r="C4526">
        <v>37</v>
      </c>
      <c r="D4526" t="s">
        <v>5011</v>
      </c>
      <c r="E4526" t="s">
        <v>5019</v>
      </c>
      <c r="F4526">
        <v>1350</v>
      </c>
      <c r="G4526" s="5">
        <v>44449.106435185182</v>
      </c>
      <c r="H4526" s="5" t="str">
        <f t="shared" si="350"/>
        <v>Friday</v>
      </c>
      <c r="I4526" s="5" t="str">
        <f t="shared" si="351"/>
        <v>September</v>
      </c>
      <c r="J4526">
        <f t="shared" si="352"/>
        <v>2021</v>
      </c>
      <c r="K4526">
        <f t="shared" si="353"/>
        <v>9</v>
      </c>
      <c r="L4526">
        <f t="shared" si="354"/>
        <v>10</v>
      </c>
      <c r="M4526">
        <v>5</v>
      </c>
    </row>
    <row r="4527" spans="1:13" x14ac:dyDescent="0.3">
      <c r="A4527" t="s">
        <v>4533</v>
      </c>
      <c r="B4527" t="s">
        <v>5008</v>
      </c>
      <c r="C4527">
        <v>25</v>
      </c>
      <c r="D4527" t="s">
        <v>5014</v>
      </c>
      <c r="E4527" t="s">
        <v>5018</v>
      </c>
      <c r="F4527">
        <v>250</v>
      </c>
      <c r="G4527" s="5">
        <v>44792.751076388893</v>
      </c>
      <c r="H4527" s="5" t="str">
        <f t="shared" si="350"/>
        <v>Friday</v>
      </c>
      <c r="I4527" s="5" t="str">
        <f t="shared" si="351"/>
        <v>August</v>
      </c>
      <c r="J4527">
        <f t="shared" si="352"/>
        <v>2022</v>
      </c>
      <c r="K4527">
        <f t="shared" si="353"/>
        <v>8</v>
      </c>
      <c r="L4527">
        <f t="shared" si="354"/>
        <v>19</v>
      </c>
      <c r="M4527">
        <v>2</v>
      </c>
    </row>
    <row r="4528" spans="1:13" x14ac:dyDescent="0.3">
      <c r="A4528" t="s">
        <v>4534</v>
      </c>
      <c r="B4528" t="s">
        <v>5009</v>
      </c>
      <c r="C4528">
        <v>59</v>
      </c>
      <c r="D4528" t="s">
        <v>5010</v>
      </c>
      <c r="E4528" t="s">
        <v>5019</v>
      </c>
      <c r="F4528">
        <v>1850</v>
      </c>
      <c r="G4528" s="5">
        <v>44522.206099537027</v>
      </c>
      <c r="H4528" s="5" t="str">
        <f t="shared" si="350"/>
        <v>Monday</v>
      </c>
      <c r="I4528" s="5" t="str">
        <f t="shared" si="351"/>
        <v>November</v>
      </c>
      <c r="J4528">
        <f t="shared" si="352"/>
        <v>2021</v>
      </c>
      <c r="K4528">
        <f t="shared" si="353"/>
        <v>11</v>
      </c>
      <c r="L4528">
        <f t="shared" si="354"/>
        <v>22</v>
      </c>
      <c r="M4528">
        <v>3</v>
      </c>
    </row>
    <row r="4529" spans="1:13" x14ac:dyDescent="0.3">
      <c r="A4529" t="s">
        <v>4535</v>
      </c>
      <c r="B4529" t="s">
        <v>5008</v>
      </c>
      <c r="C4529">
        <v>54</v>
      </c>
      <c r="D4529" t="s">
        <v>5013</v>
      </c>
      <c r="E4529" t="s">
        <v>5019</v>
      </c>
      <c r="F4529">
        <v>350</v>
      </c>
      <c r="G4529" s="5">
        <v>44710.116759259261</v>
      </c>
      <c r="H4529" s="5" t="str">
        <f t="shared" si="350"/>
        <v>Sunday</v>
      </c>
      <c r="I4529" s="5" t="str">
        <f t="shared" si="351"/>
        <v>May</v>
      </c>
      <c r="J4529">
        <f t="shared" si="352"/>
        <v>2022</v>
      </c>
      <c r="K4529">
        <f t="shared" si="353"/>
        <v>5</v>
      </c>
      <c r="L4529">
        <f t="shared" si="354"/>
        <v>29</v>
      </c>
      <c r="M4529">
        <v>2</v>
      </c>
    </row>
    <row r="4530" spans="1:13" x14ac:dyDescent="0.3">
      <c r="A4530" t="s">
        <v>4536</v>
      </c>
      <c r="B4530" t="s">
        <v>5009</v>
      </c>
      <c r="C4530">
        <v>26</v>
      </c>
      <c r="D4530" t="s">
        <v>5013</v>
      </c>
      <c r="E4530" t="s">
        <v>5020</v>
      </c>
      <c r="F4530">
        <v>900</v>
      </c>
      <c r="G4530" s="5">
        <v>44769.490543981483</v>
      </c>
      <c r="H4530" s="5" t="str">
        <f t="shared" si="350"/>
        <v>Wednesday</v>
      </c>
      <c r="I4530" s="5" t="str">
        <f t="shared" si="351"/>
        <v>July</v>
      </c>
      <c r="J4530">
        <f t="shared" si="352"/>
        <v>2022</v>
      </c>
      <c r="K4530">
        <f t="shared" si="353"/>
        <v>7</v>
      </c>
      <c r="L4530">
        <f t="shared" si="354"/>
        <v>27</v>
      </c>
      <c r="M4530">
        <v>2</v>
      </c>
    </row>
    <row r="4531" spans="1:13" x14ac:dyDescent="0.3">
      <c r="A4531" t="s">
        <v>4537</v>
      </c>
      <c r="B4531" t="s">
        <v>5008</v>
      </c>
      <c r="C4531">
        <v>42</v>
      </c>
      <c r="D4531" t="s">
        <v>5013</v>
      </c>
      <c r="E4531" t="s">
        <v>5019</v>
      </c>
      <c r="F4531">
        <v>1550</v>
      </c>
      <c r="G4531" s="5">
        <v>43998.591585648152</v>
      </c>
      <c r="H4531" s="5" t="str">
        <f t="shared" si="350"/>
        <v>Tuesday</v>
      </c>
      <c r="I4531" s="5" t="str">
        <f t="shared" si="351"/>
        <v>June</v>
      </c>
      <c r="J4531">
        <f t="shared" si="352"/>
        <v>2020</v>
      </c>
      <c r="K4531">
        <f t="shared" si="353"/>
        <v>6</v>
      </c>
      <c r="L4531">
        <f t="shared" si="354"/>
        <v>16</v>
      </c>
      <c r="M4531">
        <v>3</v>
      </c>
    </row>
    <row r="4532" spans="1:13" x14ac:dyDescent="0.3">
      <c r="A4532" t="s">
        <v>4538</v>
      </c>
      <c r="B4532" t="s">
        <v>5008</v>
      </c>
      <c r="C4532">
        <v>42</v>
      </c>
      <c r="D4532" t="s">
        <v>5012</v>
      </c>
      <c r="E4532" t="s">
        <v>5020</v>
      </c>
      <c r="F4532">
        <v>300</v>
      </c>
      <c r="G4532" s="5">
        <v>44367.136319444442</v>
      </c>
      <c r="H4532" s="5" t="str">
        <f t="shared" si="350"/>
        <v>Sunday</v>
      </c>
      <c r="I4532" s="5" t="str">
        <f t="shared" si="351"/>
        <v>June</v>
      </c>
      <c r="J4532">
        <f t="shared" si="352"/>
        <v>2021</v>
      </c>
      <c r="K4532">
        <f t="shared" si="353"/>
        <v>6</v>
      </c>
      <c r="L4532">
        <f t="shared" si="354"/>
        <v>20</v>
      </c>
      <c r="M4532">
        <v>4</v>
      </c>
    </row>
    <row r="4533" spans="1:13" x14ac:dyDescent="0.3">
      <c r="A4533" t="s">
        <v>4539</v>
      </c>
      <c r="B4533" t="s">
        <v>5008</v>
      </c>
      <c r="C4533">
        <v>50</v>
      </c>
      <c r="D4533" t="s">
        <v>5012</v>
      </c>
      <c r="E4533" t="s">
        <v>5020</v>
      </c>
      <c r="F4533">
        <v>100</v>
      </c>
      <c r="G4533" s="5">
        <v>44707.277291666673</v>
      </c>
      <c r="H4533" s="5" t="str">
        <f t="shared" si="350"/>
        <v>Thursday</v>
      </c>
      <c r="I4533" s="5" t="str">
        <f t="shared" si="351"/>
        <v>May</v>
      </c>
      <c r="J4533">
        <f t="shared" si="352"/>
        <v>2022</v>
      </c>
      <c r="K4533">
        <f t="shared" si="353"/>
        <v>5</v>
      </c>
      <c r="L4533">
        <f t="shared" si="354"/>
        <v>26</v>
      </c>
      <c r="M4533">
        <v>4</v>
      </c>
    </row>
    <row r="4534" spans="1:13" x14ac:dyDescent="0.3">
      <c r="A4534" t="s">
        <v>4540</v>
      </c>
      <c r="B4534" t="s">
        <v>5008</v>
      </c>
      <c r="C4534">
        <v>19</v>
      </c>
      <c r="D4534" t="s">
        <v>5012</v>
      </c>
      <c r="E4534" t="s">
        <v>5015</v>
      </c>
      <c r="F4534">
        <v>650</v>
      </c>
      <c r="G4534" s="5">
        <v>44076.70616898148</v>
      </c>
      <c r="H4534" s="5" t="str">
        <f t="shared" si="350"/>
        <v>Wednesday</v>
      </c>
      <c r="I4534" s="5" t="str">
        <f t="shared" si="351"/>
        <v>September</v>
      </c>
      <c r="J4534">
        <f t="shared" si="352"/>
        <v>2020</v>
      </c>
      <c r="K4534">
        <f t="shared" si="353"/>
        <v>9</v>
      </c>
      <c r="L4534">
        <f t="shared" si="354"/>
        <v>2</v>
      </c>
      <c r="M4534">
        <v>4</v>
      </c>
    </row>
    <row r="4535" spans="1:13" x14ac:dyDescent="0.3">
      <c r="A4535" t="s">
        <v>4541</v>
      </c>
      <c r="B4535" t="s">
        <v>5008</v>
      </c>
      <c r="C4535">
        <v>36</v>
      </c>
      <c r="D4535" t="s">
        <v>5013</v>
      </c>
      <c r="E4535" t="s">
        <v>5019</v>
      </c>
      <c r="F4535">
        <v>550</v>
      </c>
      <c r="G4535" s="5">
        <v>43856.272499999999</v>
      </c>
      <c r="H4535" s="5" t="str">
        <f t="shared" si="350"/>
        <v>Sunday</v>
      </c>
      <c r="I4535" s="5" t="str">
        <f t="shared" si="351"/>
        <v>January</v>
      </c>
      <c r="J4535">
        <f t="shared" si="352"/>
        <v>2020</v>
      </c>
      <c r="K4535">
        <f t="shared" si="353"/>
        <v>1</v>
      </c>
      <c r="L4535">
        <f t="shared" si="354"/>
        <v>26</v>
      </c>
      <c r="M4535">
        <v>2</v>
      </c>
    </row>
    <row r="4536" spans="1:13" x14ac:dyDescent="0.3">
      <c r="A4536" t="s">
        <v>4542</v>
      </c>
      <c r="B4536" t="s">
        <v>5009</v>
      </c>
      <c r="C4536">
        <v>63</v>
      </c>
      <c r="D4536" t="s">
        <v>5012</v>
      </c>
      <c r="E4536" t="s">
        <v>5019</v>
      </c>
      <c r="F4536">
        <v>1300</v>
      </c>
      <c r="G4536" s="5">
        <v>44070.071423611109</v>
      </c>
      <c r="H4536" s="5" t="str">
        <f t="shared" si="350"/>
        <v>Thursday</v>
      </c>
      <c r="I4536" s="5" t="str">
        <f t="shared" si="351"/>
        <v>August</v>
      </c>
      <c r="J4536">
        <f t="shared" si="352"/>
        <v>2020</v>
      </c>
      <c r="K4536">
        <f t="shared" si="353"/>
        <v>8</v>
      </c>
      <c r="L4536">
        <f t="shared" si="354"/>
        <v>27</v>
      </c>
      <c r="M4536">
        <v>1</v>
      </c>
    </row>
    <row r="4537" spans="1:13" x14ac:dyDescent="0.3">
      <c r="A4537" t="s">
        <v>4543</v>
      </c>
      <c r="B4537" t="s">
        <v>5009</v>
      </c>
      <c r="C4537">
        <v>37</v>
      </c>
      <c r="D4537" t="s">
        <v>5010</v>
      </c>
      <c r="E4537" t="s">
        <v>5019</v>
      </c>
      <c r="F4537">
        <v>1050</v>
      </c>
      <c r="G4537" s="5">
        <v>45124.931631944448</v>
      </c>
      <c r="H4537" s="5" t="str">
        <f t="shared" si="350"/>
        <v>Monday</v>
      </c>
      <c r="I4537" s="5" t="str">
        <f t="shared" si="351"/>
        <v>July</v>
      </c>
      <c r="J4537">
        <f t="shared" si="352"/>
        <v>2023</v>
      </c>
      <c r="K4537">
        <f t="shared" si="353"/>
        <v>7</v>
      </c>
      <c r="L4537">
        <f t="shared" si="354"/>
        <v>17</v>
      </c>
      <c r="M4537">
        <v>2</v>
      </c>
    </row>
    <row r="4538" spans="1:13" x14ac:dyDescent="0.3">
      <c r="A4538" t="s">
        <v>4544</v>
      </c>
      <c r="B4538" t="s">
        <v>5008</v>
      </c>
      <c r="C4538">
        <v>59</v>
      </c>
      <c r="D4538" t="s">
        <v>5011</v>
      </c>
      <c r="E4538" t="s">
        <v>5017</v>
      </c>
      <c r="F4538">
        <v>100</v>
      </c>
      <c r="G4538" s="5">
        <v>44530.610879629632</v>
      </c>
      <c r="H4538" s="5" t="str">
        <f t="shared" si="350"/>
        <v>Tuesday</v>
      </c>
      <c r="I4538" s="5" t="str">
        <f t="shared" si="351"/>
        <v>November</v>
      </c>
      <c r="J4538">
        <f t="shared" si="352"/>
        <v>2021</v>
      </c>
      <c r="K4538">
        <f t="shared" si="353"/>
        <v>11</v>
      </c>
      <c r="L4538">
        <f t="shared" si="354"/>
        <v>30</v>
      </c>
      <c r="M4538">
        <v>3</v>
      </c>
    </row>
    <row r="4539" spans="1:13" x14ac:dyDescent="0.3">
      <c r="A4539" t="s">
        <v>4545</v>
      </c>
      <c r="B4539" t="s">
        <v>5009</v>
      </c>
      <c r="C4539">
        <v>58</v>
      </c>
      <c r="D4539" t="s">
        <v>5013</v>
      </c>
      <c r="E4539" t="s">
        <v>5016</v>
      </c>
      <c r="F4539">
        <v>1000</v>
      </c>
      <c r="G4539" s="5">
        <v>43953.127071759263</v>
      </c>
      <c r="H4539" s="5" t="str">
        <f t="shared" si="350"/>
        <v>Saturday</v>
      </c>
      <c r="I4539" s="5" t="str">
        <f t="shared" si="351"/>
        <v>May</v>
      </c>
      <c r="J4539">
        <f t="shared" si="352"/>
        <v>2020</v>
      </c>
      <c r="K4539">
        <f t="shared" si="353"/>
        <v>5</v>
      </c>
      <c r="L4539">
        <f t="shared" si="354"/>
        <v>2</v>
      </c>
      <c r="M4539">
        <v>3</v>
      </c>
    </row>
    <row r="4540" spans="1:13" x14ac:dyDescent="0.3">
      <c r="A4540" t="s">
        <v>4546</v>
      </c>
      <c r="B4540" t="s">
        <v>5008</v>
      </c>
      <c r="C4540">
        <v>59</v>
      </c>
      <c r="D4540" t="s">
        <v>5010</v>
      </c>
      <c r="E4540" t="s">
        <v>5016</v>
      </c>
      <c r="F4540">
        <v>1000</v>
      </c>
      <c r="G4540" s="5">
        <v>43897.754849537043</v>
      </c>
      <c r="H4540" s="5" t="str">
        <f t="shared" si="350"/>
        <v>Saturday</v>
      </c>
      <c r="I4540" s="5" t="str">
        <f t="shared" si="351"/>
        <v>March</v>
      </c>
      <c r="J4540">
        <f t="shared" si="352"/>
        <v>2020</v>
      </c>
      <c r="K4540">
        <f t="shared" si="353"/>
        <v>3</v>
      </c>
      <c r="L4540">
        <f t="shared" si="354"/>
        <v>7</v>
      </c>
      <c r="M4540">
        <v>5</v>
      </c>
    </row>
    <row r="4541" spans="1:13" x14ac:dyDescent="0.3">
      <c r="A4541" t="s">
        <v>4547</v>
      </c>
      <c r="B4541" t="s">
        <v>5008</v>
      </c>
      <c r="C4541">
        <v>46</v>
      </c>
      <c r="D4541" t="s">
        <v>5014</v>
      </c>
      <c r="E4541" t="s">
        <v>5020</v>
      </c>
      <c r="F4541">
        <v>850</v>
      </c>
      <c r="G4541" s="5">
        <v>44618.389317129629</v>
      </c>
      <c r="H4541" s="5" t="str">
        <f t="shared" si="350"/>
        <v>Saturday</v>
      </c>
      <c r="I4541" s="5" t="str">
        <f t="shared" si="351"/>
        <v>February</v>
      </c>
      <c r="J4541">
        <f t="shared" si="352"/>
        <v>2022</v>
      </c>
      <c r="K4541">
        <f t="shared" si="353"/>
        <v>2</v>
      </c>
      <c r="L4541">
        <f t="shared" si="354"/>
        <v>26</v>
      </c>
      <c r="M4541">
        <v>2</v>
      </c>
    </row>
    <row r="4542" spans="1:13" x14ac:dyDescent="0.3">
      <c r="A4542" t="s">
        <v>4548</v>
      </c>
      <c r="B4542" t="s">
        <v>5008</v>
      </c>
      <c r="C4542">
        <v>23</v>
      </c>
      <c r="D4542" t="s">
        <v>5010</v>
      </c>
      <c r="E4542" t="s">
        <v>5016</v>
      </c>
      <c r="F4542">
        <v>800</v>
      </c>
      <c r="G4542" s="5">
        <v>44289.889097222222</v>
      </c>
      <c r="H4542" s="5" t="str">
        <f t="shared" si="350"/>
        <v>Saturday</v>
      </c>
      <c r="I4542" s="5" t="str">
        <f t="shared" si="351"/>
        <v>April</v>
      </c>
      <c r="J4542">
        <f t="shared" si="352"/>
        <v>2021</v>
      </c>
      <c r="K4542">
        <f t="shared" si="353"/>
        <v>4</v>
      </c>
      <c r="L4542">
        <f t="shared" si="354"/>
        <v>3</v>
      </c>
      <c r="M4542">
        <v>4</v>
      </c>
    </row>
    <row r="4543" spans="1:13" x14ac:dyDescent="0.3">
      <c r="A4543" t="s">
        <v>4549</v>
      </c>
      <c r="B4543" t="s">
        <v>5009</v>
      </c>
      <c r="C4543">
        <v>34</v>
      </c>
      <c r="D4543" t="s">
        <v>5010</v>
      </c>
      <c r="E4543" t="s">
        <v>5018</v>
      </c>
      <c r="F4543">
        <v>250</v>
      </c>
      <c r="G4543" s="5">
        <v>44864.257152777784</v>
      </c>
      <c r="H4543" s="5" t="str">
        <f t="shared" si="350"/>
        <v>Sunday</v>
      </c>
      <c r="I4543" s="5" t="str">
        <f t="shared" si="351"/>
        <v>October</v>
      </c>
      <c r="J4543">
        <f t="shared" si="352"/>
        <v>2022</v>
      </c>
      <c r="K4543">
        <f t="shared" si="353"/>
        <v>10</v>
      </c>
      <c r="L4543">
        <f t="shared" si="354"/>
        <v>30</v>
      </c>
      <c r="M4543">
        <v>3</v>
      </c>
    </row>
    <row r="4544" spans="1:13" x14ac:dyDescent="0.3">
      <c r="A4544" t="s">
        <v>4550</v>
      </c>
      <c r="B4544" t="s">
        <v>5008</v>
      </c>
      <c r="C4544">
        <v>42</v>
      </c>
      <c r="D4544" t="s">
        <v>5014</v>
      </c>
      <c r="E4544" t="s">
        <v>5019</v>
      </c>
      <c r="F4544">
        <v>700</v>
      </c>
      <c r="G4544" s="5">
        <v>44412.108599537038</v>
      </c>
      <c r="H4544" s="5" t="str">
        <f t="shared" si="350"/>
        <v>Wednesday</v>
      </c>
      <c r="I4544" s="5" t="str">
        <f t="shared" si="351"/>
        <v>August</v>
      </c>
      <c r="J4544">
        <f t="shared" si="352"/>
        <v>2021</v>
      </c>
      <c r="K4544">
        <f t="shared" si="353"/>
        <v>8</v>
      </c>
      <c r="L4544">
        <f t="shared" si="354"/>
        <v>4</v>
      </c>
      <c r="M4544">
        <v>1</v>
      </c>
    </row>
    <row r="4545" spans="1:13" x14ac:dyDescent="0.3">
      <c r="A4545" t="s">
        <v>4551</v>
      </c>
      <c r="B4545" t="s">
        <v>5008</v>
      </c>
      <c r="C4545">
        <v>55</v>
      </c>
      <c r="D4545" t="s">
        <v>5010</v>
      </c>
      <c r="E4545" t="s">
        <v>5019</v>
      </c>
      <c r="F4545">
        <v>1200</v>
      </c>
      <c r="G4545" s="5">
        <v>44461.759039351848</v>
      </c>
      <c r="H4545" s="5" t="str">
        <f t="shared" si="350"/>
        <v>Wednesday</v>
      </c>
      <c r="I4545" s="5" t="str">
        <f t="shared" si="351"/>
        <v>September</v>
      </c>
      <c r="J4545">
        <f t="shared" si="352"/>
        <v>2021</v>
      </c>
      <c r="K4545">
        <f t="shared" si="353"/>
        <v>9</v>
      </c>
      <c r="L4545">
        <f t="shared" si="354"/>
        <v>22</v>
      </c>
      <c r="M4545">
        <v>3</v>
      </c>
    </row>
    <row r="4546" spans="1:13" x14ac:dyDescent="0.3">
      <c r="A4546" t="s">
        <v>4552</v>
      </c>
      <c r="B4546" t="s">
        <v>5008</v>
      </c>
      <c r="C4546">
        <v>21</v>
      </c>
      <c r="D4546" t="s">
        <v>5011</v>
      </c>
      <c r="E4546" t="s">
        <v>5019</v>
      </c>
      <c r="F4546">
        <v>200</v>
      </c>
      <c r="G4546" s="5">
        <v>44737.116006944438</v>
      </c>
      <c r="H4546" s="5" t="str">
        <f t="shared" si="350"/>
        <v>Saturday</v>
      </c>
      <c r="I4546" s="5" t="str">
        <f t="shared" si="351"/>
        <v>June</v>
      </c>
      <c r="J4546">
        <f t="shared" si="352"/>
        <v>2022</v>
      </c>
      <c r="K4546">
        <f t="shared" si="353"/>
        <v>6</v>
      </c>
      <c r="L4546">
        <f t="shared" si="354"/>
        <v>25</v>
      </c>
      <c r="M4546">
        <v>3</v>
      </c>
    </row>
    <row r="4547" spans="1:13" x14ac:dyDescent="0.3">
      <c r="A4547" t="s">
        <v>4553</v>
      </c>
      <c r="B4547" t="s">
        <v>5009</v>
      </c>
      <c r="C4547">
        <v>47</v>
      </c>
      <c r="D4547" t="s">
        <v>5013</v>
      </c>
      <c r="E4547" t="s">
        <v>5018</v>
      </c>
      <c r="F4547">
        <v>1200</v>
      </c>
      <c r="G4547" s="5">
        <v>44361.051076388889</v>
      </c>
      <c r="H4547" s="5" t="str">
        <f t="shared" ref="H4547:H4610" si="355">TEXT(G4547,"DDDD")</f>
        <v>Monday</v>
      </c>
      <c r="I4547" s="5" t="str">
        <f t="shared" ref="I4547:I4610" si="356">TEXT(G4547,"mmmm")</f>
        <v>June</v>
      </c>
      <c r="J4547">
        <f t="shared" ref="J4547:J4610" si="357">YEAR(G4547)</f>
        <v>2021</v>
      </c>
      <c r="K4547">
        <f t="shared" ref="K4547:K4610" si="358">MONTH(G4547)</f>
        <v>6</v>
      </c>
      <c r="L4547">
        <f t="shared" ref="L4547:L4610" si="359">DAY(G4547)</f>
        <v>14</v>
      </c>
      <c r="M4547">
        <v>3</v>
      </c>
    </row>
    <row r="4548" spans="1:13" x14ac:dyDescent="0.3">
      <c r="A4548" t="s">
        <v>4554</v>
      </c>
      <c r="B4548" t="s">
        <v>5008</v>
      </c>
      <c r="C4548">
        <v>37</v>
      </c>
      <c r="D4548" t="s">
        <v>5013</v>
      </c>
      <c r="E4548" t="s">
        <v>5017</v>
      </c>
      <c r="F4548">
        <v>450</v>
      </c>
      <c r="G4548" s="5">
        <v>45144.964224537027</v>
      </c>
      <c r="H4548" s="5" t="str">
        <f t="shared" si="355"/>
        <v>Sunday</v>
      </c>
      <c r="I4548" s="5" t="str">
        <f t="shared" si="356"/>
        <v>August</v>
      </c>
      <c r="J4548">
        <f t="shared" si="357"/>
        <v>2023</v>
      </c>
      <c r="K4548">
        <f t="shared" si="358"/>
        <v>8</v>
      </c>
      <c r="L4548">
        <f t="shared" si="359"/>
        <v>6</v>
      </c>
      <c r="M4548">
        <v>2</v>
      </c>
    </row>
    <row r="4549" spans="1:13" x14ac:dyDescent="0.3">
      <c r="A4549" t="s">
        <v>4555</v>
      </c>
      <c r="B4549" t="s">
        <v>5009</v>
      </c>
      <c r="C4549">
        <v>20</v>
      </c>
      <c r="D4549" t="s">
        <v>5014</v>
      </c>
      <c r="E4549" t="s">
        <v>5015</v>
      </c>
      <c r="F4549">
        <v>150</v>
      </c>
      <c r="G4549" s="5">
        <v>44631.491736111107</v>
      </c>
      <c r="H4549" s="5" t="str">
        <f t="shared" si="355"/>
        <v>Friday</v>
      </c>
      <c r="I4549" s="5" t="str">
        <f t="shared" si="356"/>
        <v>March</v>
      </c>
      <c r="J4549">
        <f t="shared" si="357"/>
        <v>2022</v>
      </c>
      <c r="K4549">
        <f t="shared" si="358"/>
        <v>3</v>
      </c>
      <c r="L4549">
        <f t="shared" si="359"/>
        <v>11</v>
      </c>
      <c r="M4549">
        <v>5</v>
      </c>
    </row>
    <row r="4550" spans="1:13" x14ac:dyDescent="0.3">
      <c r="A4550" t="s">
        <v>4556</v>
      </c>
      <c r="B4550" t="s">
        <v>5009</v>
      </c>
      <c r="C4550">
        <v>40</v>
      </c>
      <c r="D4550" t="s">
        <v>5013</v>
      </c>
      <c r="E4550" t="s">
        <v>5018</v>
      </c>
      <c r="F4550">
        <v>450</v>
      </c>
      <c r="G4550" s="5">
        <v>44705.678217592591</v>
      </c>
      <c r="H4550" s="5" t="str">
        <f t="shared" si="355"/>
        <v>Tuesday</v>
      </c>
      <c r="I4550" s="5" t="str">
        <f t="shared" si="356"/>
        <v>May</v>
      </c>
      <c r="J4550">
        <f t="shared" si="357"/>
        <v>2022</v>
      </c>
      <c r="K4550">
        <f t="shared" si="358"/>
        <v>5</v>
      </c>
      <c r="L4550">
        <f t="shared" si="359"/>
        <v>24</v>
      </c>
      <c r="M4550">
        <v>3</v>
      </c>
    </row>
    <row r="4551" spans="1:13" x14ac:dyDescent="0.3">
      <c r="A4551" t="s">
        <v>4557</v>
      </c>
      <c r="B4551" t="s">
        <v>5009</v>
      </c>
      <c r="C4551">
        <v>68</v>
      </c>
      <c r="D4551" t="s">
        <v>5012</v>
      </c>
      <c r="E4551" t="s">
        <v>5019</v>
      </c>
      <c r="F4551">
        <v>900</v>
      </c>
      <c r="G4551" s="5">
        <v>44275.198379629634</v>
      </c>
      <c r="H4551" s="5" t="str">
        <f t="shared" si="355"/>
        <v>Saturday</v>
      </c>
      <c r="I4551" s="5" t="str">
        <f t="shared" si="356"/>
        <v>March</v>
      </c>
      <c r="J4551">
        <f t="shared" si="357"/>
        <v>2021</v>
      </c>
      <c r="K4551">
        <f t="shared" si="358"/>
        <v>3</v>
      </c>
      <c r="L4551">
        <f t="shared" si="359"/>
        <v>20</v>
      </c>
      <c r="M4551">
        <v>2</v>
      </c>
    </row>
    <row r="4552" spans="1:13" x14ac:dyDescent="0.3">
      <c r="A4552" t="s">
        <v>4558</v>
      </c>
      <c r="B4552" t="s">
        <v>5008</v>
      </c>
      <c r="C4552">
        <v>35</v>
      </c>
      <c r="D4552" t="s">
        <v>5011</v>
      </c>
      <c r="E4552" t="s">
        <v>5019</v>
      </c>
      <c r="F4552">
        <v>1800</v>
      </c>
      <c r="G4552" s="5">
        <v>45165.447604166657</v>
      </c>
      <c r="H4552" s="5" t="str">
        <f t="shared" si="355"/>
        <v>Sunday</v>
      </c>
      <c r="I4552" s="5" t="str">
        <f t="shared" si="356"/>
        <v>August</v>
      </c>
      <c r="J4552">
        <f t="shared" si="357"/>
        <v>2023</v>
      </c>
      <c r="K4552">
        <f t="shared" si="358"/>
        <v>8</v>
      </c>
      <c r="L4552">
        <f t="shared" si="359"/>
        <v>27</v>
      </c>
      <c r="M4552">
        <v>3</v>
      </c>
    </row>
    <row r="4553" spans="1:13" x14ac:dyDescent="0.3">
      <c r="A4553" t="s">
        <v>4559</v>
      </c>
      <c r="B4553" t="s">
        <v>5008</v>
      </c>
      <c r="C4553">
        <v>43</v>
      </c>
      <c r="D4553" t="s">
        <v>5013</v>
      </c>
      <c r="E4553" t="s">
        <v>5019</v>
      </c>
      <c r="F4553">
        <v>950</v>
      </c>
      <c r="G4553" s="5">
        <v>44194.050520833327</v>
      </c>
      <c r="H4553" s="5" t="str">
        <f t="shared" si="355"/>
        <v>Tuesday</v>
      </c>
      <c r="I4553" s="5" t="str">
        <f t="shared" si="356"/>
        <v>December</v>
      </c>
      <c r="J4553">
        <f t="shared" si="357"/>
        <v>2020</v>
      </c>
      <c r="K4553">
        <f t="shared" si="358"/>
        <v>12</v>
      </c>
      <c r="L4553">
        <f t="shared" si="359"/>
        <v>29</v>
      </c>
      <c r="M4553">
        <v>4</v>
      </c>
    </row>
    <row r="4554" spans="1:13" x14ac:dyDescent="0.3">
      <c r="A4554" t="s">
        <v>4560</v>
      </c>
      <c r="B4554" t="s">
        <v>5008</v>
      </c>
      <c r="C4554">
        <v>43</v>
      </c>
      <c r="D4554" t="s">
        <v>5011</v>
      </c>
      <c r="E4554" t="s">
        <v>5019</v>
      </c>
      <c r="F4554">
        <v>1200</v>
      </c>
      <c r="G4554" s="5">
        <v>45180.747939814813</v>
      </c>
      <c r="H4554" s="5" t="str">
        <f t="shared" si="355"/>
        <v>Monday</v>
      </c>
      <c r="I4554" s="5" t="str">
        <f t="shared" si="356"/>
        <v>September</v>
      </c>
      <c r="J4554">
        <f t="shared" si="357"/>
        <v>2023</v>
      </c>
      <c r="K4554">
        <f t="shared" si="358"/>
        <v>9</v>
      </c>
      <c r="L4554">
        <f t="shared" si="359"/>
        <v>11</v>
      </c>
      <c r="M4554">
        <v>3</v>
      </c>
    </row>
    <row r="4555" spans="1:13" x14ac:dyDescent="0.3">
      <c r="A4555" t="s">
        <v>4561</v>
      </c>
      <c r="B4555" t="s">
        <v>5009</v>
      </c>
      <c r="C4555">
        <v>53</v>
      </c>
      <c r="D4555" t="s">
        <v>5011</v>
      </c>
      <c r="E4555" t="s">
        <v>5017</v>
      </c>
      <c r="F4555">
        <v>200</v>
      </c>
      <c r="G4555" s="5">
        <v>44827.866122685176</v>
      </c>
      <c r="H4555" s="5" t="str">
        <f t="shared" si="355"/>
        <v>Friday</v>
      </c>
      <c r="I4555" s="5" t="str">
        <f t="shared" si="356"/>
        <v>September</v>
      </c>
      <c r="J4555">
        <f t="shared" si="357"/>
        <v>2022</v>
      </c>
      <c r="K4555">
        <f t="shared" si="358"/>
        <v>9</v>
      </c>
      <c r="L4555">
        <f t="shared" si="359"/>
        <v>23</v>
      </c>
      <c r="M4555">
        <v>4</v>
      </c>
    </row>
    <row r="4556" spans="1:13" x14ac:dyDescent="0.3">
      <c r="A4556" t="s">
        <v>4562</v>
      </c>
      <c r="B4556" t="s">
        <v>5009</v>
      </c>
      <c r="C4556">
        <v>25</v>
      </c>
      <c r="D4556" t="s">
        <v>5012</v>
      </c>
      <c r="E4556" t="s">
        <v>5016</v>
      </c>
      <c r="F4556">
        <v>450</v>
      </c>
      <c r="G4556" s="5">
        <v>43898.960694444453</v>
      </c>
      <c r="H4556" s="5" t="str">
        <f t="shared" si="355"/>
        <v>Sunday</v>
      </c>
      <c r="I4556" s="5" t="str">
        <f t="shared" si="356"/>
        <v>March</v>
      </c>
      <c r="J4556">
        <f t="shared" si="357"/>
        <v>2020</v>
      </c>
      <c r="K4556">
        <f t="shared" si="358"/>
        <v>3</v>
      </c>
      <c r="L4556">
        <f t="shared" si="359"/>
        <v>8</v>
      </c>
      <c r="M4556">
        <v>2</v>
      </c>
    </row>
    <row r="4557" spans="1:13" x14ac:dyDescent="0.3">
      <c r="A4557" t="s">
        <v>4563</v>
      </c>
      <c r="B4557" t="s">
        <v>5009</v>
      </c>
      <c r="C4557">
        <v>34</v>
      </c>
      <c r="D4557" t="s">
        <v>5013</v>
      </c>
      <c r="E4557" t="s">
        <v>5015</v>
      </c>
      <c r="F4557">
        <v>1650</v>
      </c>
      <c r="G4557" s="5">
        <v>44112.216053240743</v>
      </c>
      <c r="H4557" s="5" t="str">
        <f t="shared" si="355"/>
        <v>Thursday</v>
      </c>
      <c r="I4557" s="5" t="str">
        <f t="shared" si="356"/>
        <v>October</v>
      </c>
      <c r="J4557">
        <f t="shared" si="357"/>
        <v>2020</v>
      </c>
      <c r="K4557">
        <f t="shared" si="358"/>
        <v>10</v>
      </c>
      <c r="L4557">
        <f t="shared" si="359"/>
        <v>8</v>
      </c>
      <c r="M4557">
        <v>3</v>
      </c>
    </row>
    <row r="4558" spans="1:13" x14ac:dyDescent="0.3">
      <c r="A4558" t="s">
        <v>4564</v>
      </c>
      <c r="B4558" t="s">
        <v>5009</v>
      </c>
      <c r="C4558">
        <v>48</v>
      </c>
      <c r="D4558" t="s">
        <v>5011</v>
      </c>
      <c r="E4558" t="s">
        <v>5018</v>
      </c>
      <c r="F4558">
        <v>50</v>
      </c>
      <c r="G4558" s="5">
        <v>44659.393807870372</v>
      </c>
      <c r="H4558" s="5" t="str">
        <f t="shared" si="355"/>
        <v>Friday</v>
      </c>
      <c r="I4558" s="5" t="str">
        <f t="shared" si="356"/>
        <v>April</v>
      </c>
      <c r="J4558">
        <f t="shared" si="357"/>
        <v>2022</v>
      </c>
      <c r="K4558">
        <f t="shared" si="358"/>
        <v>4</v>
      </c>
      <c r="L4558">
        <f t="shared" si="359"/>
        <v>8</v>
      </c>
      <c r="M4558">
        <v>3</v>
      </c>
    </row>
    <row r="4559" spans="1:13" x14ac:dyDescent="0.3">
      <c r="A4559" t="s">
        <v>4565</v>
      </c>
      <c r="B4559" t="s">
        <v>5009</v>
      </c>
      <c r="C4559">
        <v>54</v>
      </c>
      <c r="D4559" t="s">
        <v>5012</v>
      </c>
      <c r="E4559" t="s">
        <v>5019</v>
      </c>
      <c r="F4559">
        <v>1750</v>
      </c>
      <c r="G4559" s="5">
        <v>44758.783831018518</v>
      </c>
      <c r="H4559" s="5" t="str">
        <f t="shared" si="355"/>
        <v>Saturday</v>
      </c>
      <c r="I4559" s="5" t="str">
        <f t="shared" si="356"/>
        <v>July</v>
      </c>
      <c r="J4559">
        <f t="shared" si="357"/>
        <v>2022</v>
      </c>
      <c r="K4559">
        <f t="shared" si="358"/>
        <v>7</v>
      </c>
      <c r="L4559">
        <f t="shared" si="359"/>
        <v>16</v>
      </c>
      <c r="M4559">
        <v>2</v>
      </c>
    </row>
    <row r="4560" spans="1:13" x14ac:dyDescent="0.3">
      <c r="A4560" t="s">
        <v>4566</v>
      </c>
      <c r="B4560" t="s">
        <v>5008</v>
      </c>
      <c r="C4560">
        <v>62</v>
      </c>
      <c r="D4560" t="s">
        <v>5014</v>
      </c>
      <c r="E4560" t="s">
        <v>5019</v>
      </c>
      <c r="F4560">
        <v>500</v>
      </c>
      <c r="G4560" s="5">
        <v>44844.690081018518</v>
      </c>
      <c r="H4560" s="5" t="str">
        <f t="shared" si="355"/>
        <v>Monday</v>
      </c>
      <c r="I4560" s="5" t="str">
        <f t="shared" si="356"/>
        <v>October</v>
      </c>
      <c r="J4560">
        <f t="shared" si="357"/>
        <v>2022</v>
      </c>
      <c r="K4560">
        <f t="shared" si="358"/>
        <v>10</v>
      </c>
      <c r="L4560">
        <f t="shared" si="359"/>
        <v>10</v>
      </c>
      <c r="M4560">
        <v>3</v>
      </c>
    </row>
    <row r="4561" spans="1:13" x14ac:dyDescent="0.3">
      <c r="A4561" t="s">
        <v>4567</v>
      </c>
      <c r="B4561" t="s">
        <v>5008</v>
      </c>
      <c r="C4561">
        <v>43</v>
      </c>
      <c r="D4561" t="s">
        <v>5012</v>
      </c>
      <c r="E4561" t="s">
        <v>5019</v>
      </c>
      <c r="F4561">
        <v>600</v>
      </c>
      <c r="G4561" s="5">
        <v>44851.988449074073</v>
      </c>
      <c r="H4561" s="5" t="str">
        <f t="shared" si="355"/>
        <v>Monday</v>
      </c>
      <c r="I4561" s="5" t="str">
        <f t="shared" si="356"/>
        <v>October</v>
      </c>
      <c r="J4561">
        <f t="shared" si="357"/>
        <v>2022</v>
      </c>
      <c r="K4561">
        <f t="shared" si="358"/>
        <v>10</v>
      </c>
      <c r="L4561">
        <f t="shared" si="359"/>
        <v>17</v>
      </c>
      <c r="M4561">
        <v>3</v>
      </c>
    </row>
    <row r="4562" spans="1:13" x14ac:dyDescent="0.3">
      <c r="A4562" t="s">
        <v>4568</v>
      </c>
      <c r="B4562" t="s">
        <v>5009</v>
      </c>
      <c r="C4562">
        <v>50</v>
      </c>
      <c r="D4562" t="s">
        <v>5010</v>
      </c>
      <c r="E4562" t="s">
        <v>5020</v>
      </c>
      <c r="F4562">
        <v>900</v>
      </c>
      <c r="G4562" s="5">
        <v>44068.364502314813</v>
      </c>
      <c r="H4562" s="5" t="str">
        <f t="shared" si="355"/>
        <v>Tuesday</v>
      </c>
      <c r="I4562" s="5" t="str">
        <f t="shared" si="356"/>
        <v>August</v>
      </c>
      <c r="J4562">
        <f t="shared" si="357"/>
        <v>2020</v>
      </c>
      <c r="K4562">
        <f t="shared" si="358"/>
        <v>8</v>
      </c>
      <c r="L4562">
        <f t="shared" si="359"/>
        <v>25</v>
      </c>
      <c r="M4562">
        <v>3</v>
      </c>
    </row>
    <row r="4563" spans="1:13" x14ac:dyDescent="0.3">
      <c r="A4563" t="s">
        <v>4569</v>
      </c>
      <c r="B4563" t="s">
        <v>5008</v>
      </c>
      <c r="C4563">
        <v>44</v>
      </c>
      <c r="D4563" t="s">
        <v>5013</v>
      </c>
      <c r="E4563" t="s">
        <v>5015</v>
      </c>
      <c r="F4563">
        <v>700</v>
      </c>
      <c r="G4563" s="5">
        <v>44197.783229166656</v>
      </c>
      <c r="H4563" s="5" t="str">
        <f t="shared" si="355"/>
        <v>Friday</v>
      </c>
      <c r="I4563" s="5" t="str">
        <f t="shared" si="356"/>
        <v>January</v>
      </c>
      <c r="J4563">
        <f t="shared" si="357"/>
        <v>2021</v>
      </c>
      <c r="K4563">
        <f t="shared" si="358"/>
        <v>1</v>
      </c>
      <c r="L4563">
        <f t="shared" si="359"/>
        <v>1</v>
      </c>
      <c r="M4563">
        <v>2</v>
      </c>
    </row>
    <row r="4564" spans="1:13" x14ac:dyDescent="0.3">
      <c r="A4564" t="s">
        <v>4570</v>
      </c>
      <c r="B4564" t="s">
        <v>5009</v>
      </c>
      <c r="C4564">
        <v>62</v>
      </c>
      <c r="D4564" t="s">
        <v>5012</v>
      </c>
      <c r="E4564" t="s">
        <v>5019</v>
      </c>
      <c r="F4564">
        <v>500</v>
      </c>
      <c r="G4564" s="5">
        <v>44573.605763888889</v>
      </c>
      <c r="H4564" s="5" t="str">
        <f t="shared" si="355"/>
        <v>Wednesday</v>
      </c>
      <c r="I4564" s="5" t="str">
        <f t="shared" si="356"/>
        <v>January</v>
      </c>
      <c r="J4564">
        <f t="shared" si="357"/>
        <v>2022</v>
      </c>
      <c r="K4564">
        <f t="shared" si="358"/>
        <v>1</v>
      </c>
      <c r="L4564">
        <f t="shared" si="359"/>
        <v>12</v>
      </c>
      <c r="M4564">
        <v>3</v>
      </c>
    </row>
    <row r="4565" spans="1:13" x14ac:dyDescent="0.3">
      <c r="A4565" t="s">
        <v>4571</v>
      </c>
      <c r="B4565" t="s">
        <v>5008</v>
      </c>
      <c r="C4565">
        <v>21</v>
      </c>
      <c r="D4565" t="s">
        <v>5012</v>
      </c>
      <c r="E4565" t="s">
        <v>5020</v>
      </c>
      <c r="F4565">
        <v>500</v>
      </c>
      <c r="G4565" s="5">
        <v>44254.964814814812</v>
      </c>
      <c r="H4565" s="5" t="str">
        <f t="shared" si="355"/>
        <v>Saturday</v>
      </c>
      <c r="I4565" s="5" t="str">
        <f t="shared" si="356"/>
        <v>February</v>
      </c>
      <c r="J4565">
        <f t="shared" si="357"/>
        <v>2021</v>
      </c>
      <c r="K4565">
        <f t="shared" si="358"/>
        <v>2</v>
      </c>
      <c r="L4565">
        <f t="shared" si="359"/>
        <v>27</v>
      </c>
      <c r="M4565">
        <v>4</v>
      </c>
    </row>
    <row r="4566" spans="1:13" x14ac:dyDescent="0.3">
      <c r="A4566" t="s">
        <v>4572</v>
      </c>
      <c r="B4566" t="s">
        <v>5008</v>
      </c>
      <c r="C4566">
        <v>39</v>
      </c>
      <c r="D4566" t="s">
        <v>5012</v>
      </c>
      <c r="E4566" t="s">
        <v>5015</v>
      </c>
      <c r="F4566">
        <v>900</v>
      </c>
      <c r="G4566" s="5">
        <v>44366.309398148151</v>
      </c>
      <c r="H4566" s="5" t="str">
        <f t="shared" si="355"/>
        <v>Saturday</v>
      </c>
      <c r="I4566" s="5" t="str">
        <f t="shared" si="356"/>
        <v>June</v>
      </c>
      <c r="J4566">
        <f t="shared" si="357"/>
        <v>2021</v>
      </c>
      <c r="K4566">
        <f t="shared" si="358"/>
        <v>6</v>
      </c>
      <c r="L4566">
        <f t="shared" si="359"/>
        <v>19</v>
      </c>
      <c r="M4566">
        <v>4</v>
      </c>
    </row>
    <row r="4567" spans="1:13" x14ac:dyDescent="0.3">
      <c r="A4567" t="s">
        <v>4573</v>
      </c>
      <c r="B4567" t="s">
        <v>5009</v>
      </c>
      <c r="C4567">
        <v>43</v>
      </c>
      <c r="D4567" t="s">
        <v>5011</v>
      </c>
      <c r="E4567" t="s">
        <v>5019</v>
      </c>
      <c r="F4567">
        <v>1200</v>
      </c>
      <c r="G4567" s="5">
        <v>44317.238391203697</v>
      </c>
      <c r="H4567" s="5" t="str">
        <f t="shared" si="355"/>
        <v>Saturday</v>
      </c>
      <c r="I4567" s="5" t="str">
        <f t="shared" si="356"/>
        <v>May</v>
      </c>
      <c r="J4567">
        <f t="shared" si="357"/>
        <v>2021</v>
      </c>
      <c r="K4567">
        <f t="shared" si="358"/>
        <v>5</v>
      </c>
      <c r="L4567">
        <f t="shared" si="359"/>
        <v>1</v>
      </c>
      <c r="M4567">
        <v>4</v>
      </c>
    </row>
    <row r="4568" spans="1:13" x14ac:dyDescent="0.3">
      <c r="A4568" t="s">
        <v>4574</v>
      </c>
      <c r="B4568" t="s">
        <v>5008</v>
      </c>
      <c r="C4568">
        <v>49</v>
      </c>
      <c r="D4568" t="s">
        <v>5013</v>
      </c>
      <c r="E4568" t="s">
        <v>5015</v>
      </c>
      <c r="F4568">
        <v>50</v>
      </c>
      <c r="G4568" s="5">
        <v>44174.843877314823</v>
      </c>
      <c r="H4568" s="5" t="str">
        <f t="shared" si="355"/>
        <v>Wednesday</v>
      </c>
      <c r="I4568" s="5" t="str">
        <f t="shared" si="356"/>
        <v>December</v>
      </c>
      <c r="J4568">
        <f t="shared" si="357"/>
        <v>2020</v>
      </c>
      <c r="K4568">
        <f t="shared" si="358"/>
        <v>12</v>
      </c>
      <c r="L4568">
        <f t="shared" si="359"/>
        <v>9</v>
      </c>
      <c r="M4568">
        <v>3</v>
      </c>
    </row>
    <row r="4569" spans="1:13" x14ac:dyDescent="0.3">
      <c r="A4569" t="s">
        <v>4575</v>
      </c>
      <c r="B4569" t="s">
        <v>5008</v>
      </c>
      <c r="C4569">
        <v>41</v>
      </c>
      <c r="D4569" t="s">
        <v>5012</v>
      </c>
      <c r="E4569" t="s">
        <v>5015</v>
      </c>
      <c r="F4569">
        <v>1500</v>
      </c>
      <c r="G4569" s="5">
        <v>44199.865312499998</v>
      </c>
      <c r="H4569" s="5" t="str">
        <f t="shared" si="355"/>
        <v>Sunday</v>
      </c>
      <c r="I4569" s="5" t="str">
        <f t="shared" si="356"/>
        <v>January</v>
      </c>
      <c r="J4569">
        <f t="shared" si="357"/>
        <v>2021</v>
      </c>
      <c r="K4569">
        <f t="shared" si="358"/>
        <v>1</v>
      </c>
      <c r="L4569">
        <f t="shared" si="359"/>
        <v>3</v>
      </c>
      <c r="M4569">
        <v>2</v>
      </c>
    </row>
    <row r="4570" spans="1:13" x14ac:dyDescent="0.3">
      <c r="A4570" t="s">
        <v>4576</v>
      </c>
      <c r="B4570" t="s">
        <v>5008</v>
      </c>
      <c r="C4570">
        <v>63</v>
      </c>
      <c r="D4570" t="s">
        <v>5012</v>
      </c>
      <c r="E4570" t="s">
        <v>5019</v>
      </c>
      <c r="F4570">
        <v>750</v>
      </c>
      <c r="G4570" s="5">
        <v>44877.469236111108</v>
      </c>
      <c r="H4570" s="5" t="str">
        <f t="shared" si="355"/>
        <v>Saturday</v>
      </c>
      <c r="I4570" s="5" t="str">
        <f t="shared" si="356"/>
        <v>November</v>
      </c>
      <c r="J4570">
        <f t="shared" si="357"/>
        <v>2022</v>
      </c>
      <c r="K4570">
        <f t="shared" si="358"/>
        <v>11</v>
      </c>
      <c r="L4570">
        <f t="shared" si="359"/>
        <v>12</v>
      </c>
      <c r="M4570">
        <v>4</v>
      </c>
    </row>
    <row r="4571" spans="1:13" x14ac:dyDescent="0.3">
      <c r="A4571" t="s">
        <v>4577</v>
      </c>
      <c r="B4571" t="s">
        <v>5009</v>
      </c>
      <c r="C4571">
        <v>52</v>
      </c>
      <c r="D4571" t="s">
        <v>5010</v>
      </c>
      <c r="E4571" t="s">
        <v>5017</v>
      </c>
      <c r="F4571">
        <v>400</v>
      </c>
      <c r="G4571" s="5">
        <v>44178.68509259259</v>
      </c>
      <c r="H4571" s="5" t="str">
        <f t="shared" si="355"/>
        <v>Sunday</v>
      </c>
      <c r="I4571" s="5" t="str">
        <f t="shared" si="356"/>
        <v>December</v>
      </c>
      <c r="J4571">
        <f t="shared" si="357"/>
        <v>2020</v>
      </c>
      <c r="K4571">
        <f t="shared" si="358"/>
        <v>12</v>
      </c>
      <c r="L4571">
        <f t="shared" si="359"/>
        <v>13</v>
      </c>
      <c r="M4571">
        <v>1</v>
      </c>
    </row>
    <row r="4572" spans="1:13" x14ac:dyDescent="0.3">
      <c r="A4572" t="s">
        <v>4578</v>
      </c>
      <c r="B4572" t="s">
        <v>5009</v>
      </c>
      <c r="C4572">
        <v>54</v>
      </c>
      <c r="D4572" t="s">
        <v>5010</v>
      </c>
      <c r="E4572" t="s">
        <v>5019</v>
      </c>
      <c r="F4572">
        <v>1750</v>
      </c>
      <c r="G4572" s="5">
        <v>43833.402638888889</v>
      </c>
      <c r="H4572" s="5" t="str">
        <f t="shared" si="355"/>
        <v>Friday</v>
      </c>
      <c r="I4572" s="5" t="str">
        <f t="shared" si="356"/>
        <v>January</v>
      </c>
      <c r="J4572">
        <f t="shared" si="357"/>
        <v>2020</v>
      </c>
      <c r="K4572">
        <f t="shared" si="358"/>
        <v>1</v>
      </c>
      <c r="L4572">
        <f t="shared" si="359"/>
        <v>3</v>
      </c>
      <c r="M4572">
        <v>4</v>
      </c>
    </row>
    <row r="4573" spans="1:13" x14ac:dyDescent="0.3">
      <c r="A4573" t="s">
        <v>4579</v>
      </c>
      <c r="B4573" t="s">
        <v>5009</v>
      </c>
      <c r="C4573">
        <v>49</v>
      </c>
      <c r="D4573" t="s">
        <v>5014</v>
      </c>
      <c r="E4573" t="s">
        <v>5020</v>
      </c>
      <c r="F4573">
        <v>900</v>
      </c>
      <c r="G4573" s="5">
        <v>43937.213935185187</v>
      </c>
      <c r="H4573" s="5" t="str">
        <f t="shared" si="355"/>
        <v>Thursday</v>
      </c>
      <c r="I4573" s="5" t="str">
        <f t="shared" si="356"/>
        <v>April</v>
      </c>
      <c r="J4573">
        <f t="shared" si="357"/>
        <v>2020</v>
      </c>
      <c r="K4573">
        <f t="shared" si="358"/>
        <v>4</v>
      </c>
      <c r="L4573">
        <f t="shared" si="359"/>
        <v>16</v>
      </c>
      <c r="M4573">
        <v>4</v>
      </c>
    </row>
    <row r="4574" spans="1:13" x14ac:dyDescent="0.3">
      <c r="A4574" t="s">
        <v>4580</v>
      </c>
      <c r="B4574" t="s">
        <v>5008</v>
      </c>
      <c r="C4574">
        <v>24</v>
      </c>
      <c r="D4574" t="s">
        <v>5014</v>
      </c>
      <c r="E4574" t="s">
        <v>5017</v>
      </c>
      <c r="F4574">
        <v>1000</v>
      </c>
      <c r="G4574" s="5">
        <v>45227.074212962973</v>
      </c>
      <c r="H4574" s="5" t="str">
        <f t="shared" si="355"/>
        <v>Saturday</v>
      </c>
      <c r="I4574" s="5" t="str">
        <f t="shared" si="356"/>
        <v>October</v>
      </c>
      <c r="J4574">
        <f t="shared" si="357"/>
        <v>2023</v>
      </c>
      <c r="K4574">
        <f t="shared" si="358"/>
        <v>10</v>
      </c>
      <c r="L4574">
        <f t="shared" si="359"/>
        <v>28</v>
      </c>
      <c r="M4574">
        <v>3</v>
      </c>
    </row>
    <row r="4575" spans="1:13" x14ac:dyDescent="0.3">
      <c r="A4575" t="s">
        <v>4581</v>
      </c>
      <c r="B4575" t="s">
        <v>5009</v>
      </c>
      <c r="C4575">
        <v>50</v>
      </c>
      <c r="D4575" t="s">
        <v>5010</v>
      </c>
      <c r="E4575" t="s">
        <v>5020</v>
      </c>
      <c r="F4575">
        <v>800</v>
      </c>
      <c r="G4575" s="5">
        <v>44859.011192129627</v>
      </c>
      <c r="H4575" s="5" t="str">
        <f t="shared" si="355"/>
        <v>Tuesday</v>
      </c>
      <c r="I4575" s="5" t="str">
        <f t="shared" si="356"/>
        <v>October</v>
      </c>
      <c r="J4575">
        <f t="shared" si="357"/>
        <v>2022</v>
      </c>
      <c r="K4575">
        <f t="shared" si="358"/>
        <v>10</v>
      </c>
      <c r="L4575">
        <f t="shared" si="359"/>
        <v>25</v>
      </c>
      <c r="M4575">
        <v>1</v>
      </c>
    </row>
    <row r="4576" spans="1:13" x14ac:dyDescent="0.3">
      <c r="A4576" t="s">
        <v>4582</v>
      </c>
      <c r="B4576" t="s">
        <v>5009</v>
      </c>
      <c r="C4576">
        <v>48</v>
      </c>
      <c r="D4576" t="s">
        <v>5013</v>
      </c>
      <c r="E4576" t="s">
        <v>5016</v>
      </c>
      <c r="F4576">
        <v>1050</v>
      </c>
      <c r="G4576" s="5">
        <v>43912.373020833344</v>
      </c>
      <c r="H4576" s="5" t="str">
        <f t="shared" si="355"/>
        <v>Sunday</v>
      </c>
      <c r="I4576" s="5" t="str">
        <f t="shared" si="356"/>
        <v>March</v>
      </c>
      <c r="J4576">
        <f t="shared" si="357"/>
        <v>2020</v>
      </c>
      <c r="K4576">
        <f t="shared" si="358"/>
        <v>3</v>
      </c>
      <c r="L4576">
        <f t="shared" si="359"/>
        <v>22</v>
      </c>
      <c r="M4576">
        <v>3</v>
      </c>
    </row>
    <row r="4577" spans="1:13" x14ac:dyDescent="0.3">
      <c r="A4577" t="s">
        <v>4583</v>
      </c>
      <c r="B4577" t="s">
        <v>5008</v>
      </c>
      <c r="C4577">
        <v>43</v>
      </c>
      <c r="D4577" t="s">
        <v>5014</v>
      </c>
      <c r="E4577" t="s">
        <v>5019</v>
      </c>
      <c r="F4577">
        <v>750</v>
      </c>
      <c r="G4577" s="5">
        <v>44413.371874999997</v>
      </c>
      <c r="H4577" s="5" t="str">
        <f t="shared" si="355"/>
        <v>Thursday</v>
      </c>
      <c r="I4577" s="5" t="str">
        <f t="shared" si="356"/>
        <v>August</v>
      </c>
      <c r="J4577">
        <f t="shared" si="357"/>
        <v>2021</v>
      </c>
      <c r="K4577">
        <f t="shared" si="358"/>
        <v>8</v>
      </c>
      <c r="L4577">
        <f t="shared" si="359"/>
        <v>5</v>
      </c>
      <c r="M4577">
        <v>4</v>
      </c>
    </row>
    <row r="4578" spans="1:13" x14ac:dyDescent="0.3">
      <c r="A4578" t="s">
        <v>4584</v>
      </c>
      <c r="B4578" t="s">
        <v>5008</v>
      </c>
      <c r="C4578">
        <v>29</v>
      </c>
      <c r="D4578" t="s">
        <v>5013</v>
      </c>
      <c r="E4578" t="s">
        <v>5020</v>
      </c>
      <c r="F4578">
        <v>250</v>
      </c>
      <c r="G4578" s="5">
        <v>44601.325833333343</v>
      </c>
      <c r="H4578" s="5" t="str">
        <f t="shared" si="355"/>
        <v>Wednesday</v>
      </c>
      <c r="I4578" s="5" t="str">
        <f t="shared" si="356"/>
        <v>February</v>
      </c>
      <c r="J4578">
        <f t="shared" si="357"/>
        <v>2022</v>
      </c>
      <c r="K4578">
        <f t="shared" si="358"/>
        <v>2</v>
      </c>
      <c r="L4578">
        <f t="shared" si="359"/>
        <v>9</v>
      </c>
      <c r="M4578">
        <v>4</v>
      </c>
    </row>
    <row r="4579" spans="1:13" x14ac:dyDescent="0.3">
      <c r="A4579" t="s">
        <v>4585</v>
      </c>
      <c r="B4579" t="s">
        <v>5008</v>
      </c>
      <c r="C4579">
        <v>28</v>
      </c>
      <c r="D4579" t="s">
        <v>5013</v>
      </c>
      <c r="E4579" t="s">
        <v>5020</v>
      </c>
      <c r="F4579">
        <v>350</v>
      </c>
      <c r="G4579" s="5">
        <v>44254.519247685188</v>
      </c>
      <c r="H4579" s="5" t="str">
        <f t="shared" si="355"/>
        <v>Saturday</v>
      </c>
      <c r="I4579" s="5" t="str">
        <f t="shared" si="356"/>
        <v>February</v>
      </c>
      <c r="J4579">
        <f t="shared" si="357"/>
        <v>2021</v>
      </c>
      <c r="K4579">
        <f t="shared" si="358"/>
        <v>2</v>
      </c>
      <c r="L4579">
        <f t="shared" si="359"/>
        <v>27</v>
      </c>
      <c r="M4579">
        <v>1</v>
      </c>
    </row>
    <row r="4580" spans="1:13" x14ac:dyDescent="0.3">
      <c r="A4580" t="s">
        <v>4586</v>
      </c>
      <c r="B4580" t="s">
        <v>5008</v>
      </c>
      <c r="C4580">
        <v>41</v>
      </c>
      <c r="D4580" t="s">
        <v>5013</v>
      </c>
      <c r="E4580" t="s">
        <v>5015</v>
      </c>
      <c r="F4580">
        <v>350</v>
      </c>
      <c r="G4580" s="5">
        <v>44614.016215277778</v>
      </c>
      <c r="H4580" s="5" t="str">
        <f t="shared" si="355"/>
        <v>Tuesday</v>
      </c>
      <c r="I4580" s="5" t="str">
        <f t="shared" si="356"/>
        <v>February</v>
      </c>
      <c r="J4580">
        <f t="shared" si="357"/>
        <v>2022</v>
      </c>
      <c r="K4580">
        <f t="shared" si="358"/>
        <v>2</v>
      </c>
      <c r="L4580">
        <f t="shared" si="359"/>
        <v>22</v>
      </c>
      <c r="M4580">
        <v>3</v>
      </c>
    </row>
    <row r="4581" spans="1:13" x14ac:dyDescent="0.3">
      <c r="A4581" t="s">
        <v>4587</v>
      </c>
      <c r="B4581" t="s">
        <v>5009</v>
      </c>
      <c r="C4581">
        <v>25</v>
      </c>
      <c r="D4581" t="s">
        <v>5010</v>
      </c>
      <c r="E4581" t="s">
        <v>5016</v>
      </c>
      <c r="F4581">
        <v>1350</v>
      </c>
      <c r="G4581" s="5">
        <v>44386.104664351849</v>
      </c>
      <c r="H4581" s="5" t="str">
        <f t="shared" si="355"/>
        <v>Friday</v>
      </c>
      <c r="I4581" s="5" t="str">
        <f t="shared" si="356"/>
        <v>July</v>
      </c>
      <c r="J4581">
        <f t="shared" si="357"/>
        <v>2021</v>
      </c>
      <c r="K4581">
        <f t="shared" si="358"/>
        <v>7</v>
      </c>
      <c r="L4581">
        <f t="shared" si="359"/>
        <v>9</v>
      </c>
      <c r="M4581">
        <v>1</v>
      </c>
    </row>
    <row r="4582" spans="1:13" x14ac:dyDescent="0.3">
      <c r="A4582" t="s">
        <v>4588</v>
      </c>
      <c r="B4582" t="s">
        <v>5008</v>
      </c>
      <c r="C4582">
        <v>49</v>
      </c>
      <c r="D4582" t="s">
        <v>5014</v>
      </c>
      <c r="E4582" t="s">
        <v>5019</v>
      </c>
      <c r="F4582">
        <v>1250</v>
      </c>
      <c r="G4582" s="5">
        <v>44590.793252314812</v>
      </c>
      <c r="H4582" s="5" t="str">
        <f t="shared" si="355"/>
        <v>Saturday</v>
      </c>
      <c r="I4582" s="5" t="str">
        <f t="shared" si="356"/>
        <v>January</v>
      </c>
      <c r="J4582">
        <f t="shared" si="357"/>
        <v>2022</v>
      </c>
      <c r="K4582">
        <f t="shared" si="358"/>
        <v>1</v>
      </c>
      <c r="L4582">
        <f t="shared" si="359"/>
        <v>29</v>
      </c>
      <c r="M4582">
        <v>3</v>
      </c>
    </row>
    <row r="4583" spans="1:13" x14ac:dyDescent="0.3">
      <c r="A4583" t="s">
        <v>4589</v>
      </c>
      <c r="B4583" t="s">
        <v>5008</v>
      </c>
      <c r="C4583">
        <v>43</v>
      </c>
      <c r="D4583" t="s">
        <v>5012</v>
      </c>
      <c r="E4583" t="s">
        <v>5019</v>
      </c>
      <c r="F4583">
        <v>1100</v>
      </c>
      <c r="G4583" s="5">
        <v>44168.00744212963</v>
      </c>
      <c r="H4583" s="5" t="str">
        <f t="shared" si="355"/>
        <v>Thursday</v>
      </c>
      <c r="I4583" s="5" t="str">
        <f t="shared" si="356"/>
        <v>December</v>
      </c>
      <c r="J4583">
        <f t="shared" si="357"/>
        <v>2020</v>
      </c>
      <c r="K4583">
        <f t="shared" si="358"/>
        <v>12</v>
      </c>
      <c r="L4583">
        <f t="shared" si="359"/>
        <v>3</v>
      </c>
      <c r="M4583">
        <v>3</v>
      </c>
    </row>
    <row r="4584" spans="1:13" x14ac:dyDescent="0.3">
      <c r="A4584" t="s">
        <v>4590</v>
      </c>
      <c r="B4584" t="s">
        <v>5009</v>
      </c>
      <c r="C4584">
        <v>55</v>
      </c>
      <c r="D4584" t="s">
        <v>5010</v>
      </c>
      <c r="E4584" t="s">
        <v>5018</v>
      </c>
      <c r="F4584">
        <v>650</v>
      </c>
      <c r="G4584" s="5">
        <v>44895.216053240743</v>
      </c>
      <c r="H4584" s="5" t="str">
        <f t="shared" si="355"/>
        <v>Wednesday</v>
      </c>
      <c r="I4584" s="5" t="str">
        <f t="shared" si="356"/>
        <v>November</v>
      </c>
      <c r="J4584">
        <f t="shared" si="357"/>
        <v>2022</v>
      </c>
      <c r="K4584">
        <f t="shared" si="358"/>
        <v>11</v>
      </c>
      <c r="L4584">
        <f t="shared" si="359"/>
        <v>30</v>
      </c>
      <c r="M4584">
        <v>4</v>
      </c>
    </row>
    <row r="4585" spans="1:13" x14ac:dyDescent="0.3">
      <c r="A4585" t="s">
        <v>4591</v>
      </c>
      <c r="B4585" t="s">
        <v>5009</v>
      </c>
      <c r="C4585">
        <v>39</v>
      </c>
      <c r="D4585" t="s">
        <v>5014</v>
      </c>
      <c r="E4585" t="s">
        <v>5016</v>
      </c>
      <c r="F4585">
        <v>850</v>
      </c>
      <c r="G4585" s="5">
        <v>45176.827175925922</v>
      </c>
      <c r="H4585" s="5" t="str">
        <f t="shared" si="355"/>
        <v>Thursday</v>
      </c>
      <c r="I4585" s="5" t="str">
        <f t="shared" si="356"/>
        <v>September</v>
      </c>
      <c r="J4585">
        <f t="shared" si="357"/>
        <v>2023</v>
      </c>
      <c r="K4585">
        <f t="shared" si="358"/>
        <v>9</v>
      </c>
      <c r="L4585">
        <f t="shared" si="359"/>
        <v>7</v>
      </c>
      <c r="M4585">
        <v>2</v>
      </c>
    </row>
    <row r="4586" spans="1:13" x14ac:dyDescent="0.3">
      <c r="A4586" t="s">
        <v>4592</v>
      </c>
      <c r="B4586" t="s">
        <v>5009</v>
      </c>
      <c r="C4586">
        <v>51</v>
      </c>
      <c r="D4586" t="s">
        <v>5013</v>
      </c>
      <c r="E4586" t="s">
        <v>5015</v>
      </c>
      <c r="F4586">
        <v>1000</v>
      </c>
      <c r="G4586" s="5">
        <v>44307.222974537042</v>
      </c>
      <c r="H4586" s="5" t="str">
        <f t="shared" si="355"/>
        <v>Wednesday</v>
      </c>
      <c r="I4586" s="5" t="str">
        <f t="shared" si="356"/>
        <v>April</v>
      </c>
      <c r="J4586">
        <f t="shared" si="357"/>
        <v>2021</v>
      </c>
      <c r="K4586">
        <f t="shared" si="358"/>
        <v>4</v>
      </c>
      <c r="L4586">
        <f t="shared" si="359"/>
        <v>21</v>
      </c>
      <c r="M4586">
        <v>3</v>
      </c>
    </row>
    <row r="4587" spans="1:13" x14ac:dyDescent="0.3">
      <c r="A4587" t="s">
        <v>4593</v>
      </c>
      <c r="B4587" t="s">
        <v>5008</v>
      </c>
      <c r="C4587">
        <v>36</v>
      </c>
      <c r="D4587" t="s">
        <v>5013</v>
      </c>
      <c r="E4587" t="s">
        <v>5018</v>
      </c>
      <c r="F4587">
        <v>650</v>
      </c>
      <c r="G4587" s="5">
        <v>45052.147986111107</v>
      </c>
      <c r="H4587" s="5" t="str">
        <f t="shared" si="355"/>
        <v>Saturday</v>
      </c>
      <c r="I4587" s="5" t="str">
        <f t="shared" si="356"/>
        <v>May</v>
      </c>
      <c r="J4587">
        <f t="shared" si="357"/>
        <v>2023</v>
      </c>
      <c r="K4587">
        <f t="shared" si="358"/>
        <v>5</v>
      </c>
      <c r="L4587">
        <f t="shared" si="359"/>
        <v>6</v>
      </c>
      <c r="M4587">
        <v>2</v>
      </c>
    </row>
    <row r="4588" spans="1:13" x14ac:dyDescent="0.3">
      <c r="A4588" t="s">
        <v>4594</v>
      </c>
      <c r="B4588" t="s">
        <v>5008</v>
      </c>
      <c r="C4588">
        <v>69</v>
      </c>
      <c r="D4588" t="s">
        <v>5013</v>
      </c>
      <c r="E4588" t="s">
        <v>5018</v>
      </c>
      <c r="F4588">
        <v>1300</v>
      </c>
      <c r="G4588" s="5">
        <v>44919.634479166663</v>
      </c>
      <c r="H4588" s="5" t="str">
        <f t="shared" si="355"/>
        <v>Saturday</v>
      </c>
      <c r="I4588" s="5" t="str">
        <f t="shared" si="356"/>
        <v>December</v>
      </c>
      <c r="J4588">
        <f t="shared" si="357"/>
        <v>2022</v>
      </c>
      <c r="K4588">
        <f t="shared" si="358"/>
        <v>12</v>
      </c>
      <c r="L4588">
        <f t="shared" si="359"/>
        <v>24</v>
      </c>
      <c r="M4588">
        <v>3</v>
      </c>
    </row>
    <row r="4589" spans="1:13" x14ac:dyDescent="0.3">
      <c r="A4589" t="s">
        <v>4595</v>
      </c>
      <c r="B4589" t="s">
        <v>5008</v>
      </c>
      <c r="C4589">
        <v>37</v>
      </c>
      <c r="D4589" t="s">
        <v>5014</v>
      </c>
      <c r="E4589" t="s">
        <v>5019</v>
      </c>
      <c r="F4589">
        <v>450</v>
      </c>
      <c r="G4589" s="5">
        <v>44108.366180555553</v>
      </c>
      <c r="H4589" s="5" t="str">
        <f t="shared" si="355"/>
        <v>Sunday</v>
      </c>
      <c r="I4589" s="5" t="str">
        <f t="shared" si="356"/>
        <v>October</v>
      </c>
      <c r="J4589">
        <f t="shared" si="357"/>
        <v>2020</v>
      </c>
      <c r="K4589">
        <f t="shared" si="358"/>
        <v>10</v>
      </c>
      <c r="L4589">
        <f t="shared" si="359"/>
        <v>4</v>
      </c>
      <c r="M4589">
        <v>5</v>
      </c>
    </row>
    <row r="4590" spans="1:13" x14ac:dyDescent="0.3">
      <c r="A4590" t="s">
        <v>4596</v>
      </c>
      <c r="B4590" t="s">
        <v>5009</v>
      </c>
      <c r="C4590">
        <v>43</v>
      </c>
      <c r="D4590" t="s">
        <v>5013</v>
      </c>
      <c r="E4590" t="s">
        <v>5020</v>
      </c>
      <c r="F4590">
        <v>250</v>
      </c>
      <c r="G4590" s="5">
        <v>44034.979027777779</v>
      </c>
      <c r="H4590" s="5" t="str">
        <f t="shared" si="355"/>
        <v>Wednesday</v>
      </c>
      <c r="I4590" s="5" t="str">
        <f t="shared" si="356"/>
        <v>July</v>
      </c>
      <c r="J4590">
        <f t="shared" si="357"/>
        <v>2020</v>
      </c>
      <c r="K4590">
        <f t="shared" si="358"/>
        <v>7</v>
      </c>
      <c r="L4590">
        <f t="shared" si="359"/>
        <v>22</v>
      </c>
      <c r="M4590">
        <v>4</v>
      </c>
    </row>
    <row r="4591" spans="1:13" x14ac:dyDescent="0.3">
      <c r="A4591" t="s">
        <v>4597</v>
      </c>
      <c r="B4591" t="s">
        <v>5009</v>
      </c>
      <c r="C4591">
        <v>31</v>
      </c>
      <c r="D4591" t="s">
        <v>5014</v>
      </c>
      <c r="E4591" t="s">
        <v>5015</v>
      </c>
      <c r="F4591">
        <v>1950</v>
      </c>
      <c r="G4591" s="5">
        <v>44368.324652777781</v>
      </c>
      <c r="H4591" s="5" t="str">
        <f t="shared" si="355"/>
        <v>Monday</v>
      </c>
      <c r="I4591" s="5" t="str">
        <f t="shared" si="356"/>
        <v>June</v>
      </c>
      <c r="J4591">
        <f t="shared" si="357"/>
        <v>2021</v>
      </c>
      <c r="K4591">
        <f t="shared" si="358"/>
        <v>6</v>
      </c>
      <c r="L4591">
        <f t="shared" si="359"/>
        <v>21</v>
      </c>
      <c r="M4591">
        <v>3</v>
      </c>
    </row>
    <row r="4592" spans="1:13" x14ac:dyDescent="0.3">
      <c r="A4592" t="s">
        <v>4598</v>
      </c>
      <c r="B4592" t="s">
        <v>5009</v>
      </c>
      <c r="C4592">
        <v>50</v>
      </c>
      <c r="D4592" t="s">
        <v>5014</v>
      </c>
      <c r="E4592" t="s">
        <v>5016</v>
      </c>
      <c r="F4592">
        <v>1650</v>
      </c>
      <c r="G4592" s="5">
        <v>44712.721932870372</v>
      </c>
      <c r="H4592" s="5" t="str">
        <f t="shared" si="355"/>
        <v>Tuesday</v>
      </c>
      <c r="I4592" s="5" t="str">
        <f t="shared" si="356"/>
        <v>May</v>
      </c>
      <c r="J4592">
        <f t="shared" si="357"/>
        <v>2022</v>
      </c>
      <c r="K4592">
        <f t="shared" si="358"/>
        <v>5</v>
      </c>
      <c r="L4592">
        <f t="shared" si="359"/>
        <v>31</v>
      </c>
      <c r="M4592">
        <v>2</v>
      </c>
    </row>
    <row r="4593" spans="1:13" x14ac:dyDescent="0.3">
      <c r="A4593" t="s">
        <v>4599</v>
      </c>
      <c r="B4593" t="s">
        <v>5008</v>
      </c>
      <c r="C4593">
        <v>27</v>
      </c>
      <c r="D4593" t="s">
        <v>5013</v>
      </c>
      <c r="E4593" t="s">
        <v>5018</v>
      </c>
      <c r="F4593">
        <v>200</v>
      </c>
      <c r="G4593" s="5">
        <v>44698.991932870369</v>
      </c>
      <c r="H4593" s="5" t="str">
        <f t="shared" si="355"/>
        <v>Tuesday</v>
      </c>
      <c r="I4593" s="5" t="str">
        <f t="shared" si="356"/>
        <v>May</v>
      </c>
      <c r="J4593">
        <f t="shared" si="357"/>
        <v>2022</v>
      </c>
      <c r="K4593">
        <f t="shared" si="358"/>
        <v>5</v>
      </c>
      <c r="L4593">
        <f t="shared" si="359"/>
        <v>17</v>
      </c>
      <c r="M4593">
        <v>3</v>
      </c>
    </row>
    <row r="4594" spans="1:13" x14ac:dyDescent="0.3">
      <c r="A4594" t="s">
        <v>4600</v>
      </c>
      <c r="B4594" t="s">
        <v>5009</v>
      </c>
      <c r="C4594">
        <v>33</v>
      </c>
      <c r="D4594" t="s">
        <v>5011</v>
      </c>
      <c r="E4594" t="s">
        <v>5015</v>
      </c>
      <c r="F4594">
        <v>1400</v>
      </c>
      <c r="G4594" s="5">
        <v>43883.745358796303</v>
      </c>
      <c r="H4594" s="5" t="str">
        <f t="shared" si="355"/>
        <v>Saturday</v>
      </c>
      <c r="I4594" s="5" t="str">
        <f t="shared" si="356"/>
        <v>February</v>
      </c>
      <c r="J4594">
        <f t="shared" si="357"/>
        <v>2020</v>
      </c>
      <c r="K4594">
        <f t="shared" si="358"/>
        <v>2</v>
      </c>
      <c r="L4594">
        <f t="shared" si="359"/>
        <v>22</v>
      </c>
      <c r="M4594">
        <v>2</v>
      </c>
    </row>
    <row r="4595" spans="1:13" x14ac:dyDescent="0.3">
      <c r="A4595" t="s">
        <v>4601</v>
      </c>
      <c r="B4595" t="s">
        <v>5008</v>
      </c>
      <c r="C4595">
        <v>21</v>
      </c>
      <c r="D4595" t="s">
        <v>5012</v>
      </c>
      <c r="E4595" t="s">
        <v>5019</v>
      </c>
      <c r="F4595">
        <v>1300</v>
      </c>
      <c r="G4595" s="5">
        <v>45047.320659722223</v>
      </c>
      <c r="H4595" s="5" t="str">
        <f t="shared" si="355"/>
        <v>Monday</v>
      </c>
      <c r="I4595" s="5" t="str">
        <f t="shared" si="356"/>
        <v>May</v>
      </c>
      <c r="J4595">
        <f t="shared" si="357"/>
        <v>2023</v>
      </c>
      <c r="K4595">
        <f t="shared" si="358"/>
        <v>5</v>
      </c>
      <c r="L4595">
        <f t="shared" si="359"/>
        <v>1</v>
      </c>
      <c r="M4595">
        <v>3</v>
      </c>
    </row>
    <row r="4596" spans="1:13" x14ac:dyDescent="0.3">
      <c r="A4596" t="s">
        <v>4602</v>
      </c>
      <c r="B4596" t="s">
        <v>5008</v>
      </c>
      <c r="C4596">
        <v>44</v>
      </c>
      <c r="D4596" t="s">
        <v>5010</v>
      </c>
      <c r="E4596" t="s">
        <v>5018</v>
      </c>
      <c r="F4596">
        <v>200</v>
      </c>
      <c r="G4596" s="5">
        <v>44540.047152777777</v>
      </c>
      <c r="H4596" s="5" t="str">
        <f t="shared" si="355"/>
        <v>Friday</v>
      </c>
      <c r="I4596" s="5" t="str">
        <f t="shared" si="356"/>
        <v>December</v>
      </c>
      <c r="J4596">
        <f t="shared" si="357"/>
        <v>2021</v>
      </c>
      <c r="K4596">
        <f t="shared" si="358"/>
        <v>12</v>
      </c>
      <c r="L4596">
        <f t="shared" si="359"/>
        <v>10</v>
      </c>
      <c r="M4596">
        <v>2</v>
      </c>
    </row>
    <row r="4597" spans="1:13" x14ac:dyDescent="0.3">
      <c r="A4597" t="s">
        <v>4603</v>
      </c>
      <c r="B4597" t="s">
        <v>5009</v>
      </c>
      <c r="C4597">
        <v>45</v>
      </c>
      <c r="D4597" t="s">
        <v>5013</v>
      </c>
      <c r="E4597" t="s">
        <v>5018</v>
      </c>
      <c r="F4597">
        <v>800</v>
      </c>
      <c r="G4597" s="5">
        <v>44748.896493055552</v>
      </c>
      <c r="H4597" s="5" t="str">
        <f t="shared" si="355"/>
        <v>Wednesday</v>
      </c>
      <c r="I4597" s="5" t="str">
        <f t="shared" si="356"/>
        <v>July</v>
      </c>
      <c r="J4597">
        <f t="shared" si="357"/>
        <v>2022</v>
      </c>
      <c r="K4597">
        <f t="shared" si="358"/>
        <v>7</v>
      </c>
      <c r="L4597">
        <f t="shared" si="359"/>
        <v>6</v>
      </c>
      <c r="M4597">
        <v>4</v>
      </c>
    </row>
    <row r="4598" spans="1:13" x14ac:dyDescent="0.3">
      <c r="A4598" t="s">
        <v>4604</v>
      </c>
      <c r="B4598" t="s">
        <v>5009</v>
      </c>
      <c r="C4598">
        <v>60</v>
      </c>
      <c r="D4598" t="s">
        <v>5012</v>
      </c>
      <c r="E4598" t="s">
        <v>5017</v>
      </c>
      <c r="F4598">
        <v>1850</v>
      </c>
      <c r="G4598" s="5">
        <v>45137.789895833332</v>
      </c>
      <c r="H4598" s="5" t="str">
        <f t="shared" si="355"/>
        <v>Sunday</v>
      </c>
      <c r="I4598" s="5" t="str">
        <f t="shared" si="356"/>
        <v>July</v>
      </c>
      <c r="J4598">
        <f t="shared" si="357"/>
        <v>2023</v>
      </c>
      <c r="K4598">
        <f t="shared" si="358"/>
        <v>7</v>
      </c>
      <c r="L4598">
        <f t="shared" si="359"/>
        <v>30</v>
      </c>
      <c r="M4598">
        <v>1</v>
      </c>
    </row>
    <row r="4599" spans="1:13" x14ac:dyDescent="0.3">
      <c r="A4599" t="s">
        <v>4605</v>
      </c>
      <c r="B4599" t="s">
        <v>5008</v>
      </c>
      <c r="C4599">
        <v>33</v>
      </c>
      <c r="D4599" t="s">
        <v>5010</v>
      </c>
      <c r="E4599" t="s">
        <v>5019</v>
      </c>
      <c r="F4599">
        <v>1100</v>
      </c>
      <c r="G4599" s="5">
        <v>44845.502222222232</v>
      </c>
      <c r="H4599" s="5" t="str">
        <f t="shared" si="355"/>
        <v>Tuesday</v>
      </c>
      <c r="I4599" s="5" t="str">
        <f t="shared" si="356"/>
        <v>October</v>
      </c>
      <c r="J4599">
        <f t="shared" si="357"/>
        <v>2022</v>
      </c>
      <c r="K4599">
        <f t="shared" si="358"/>
        <v>10</v>
      </c>
      <c r="L4599">
        <f t="shared" si="359"/>
        <v>11</v>
      </c>
      <c r="M4599">
        <v>2</v>
      </c>
    </row>
    <row r="4600" spans="1:13" x14ac:dyDescent="0.3">
      <c r="A4600" t="s">
        <v>4606</v>
      </c>
      <c r="B4600" t="s">
        <v>5008</v>
      </c>
      <c r="C4600">
        <v>69</v>
      </c>
      <c r="D4600" t="s">
        <v>5010</v>
      </c>
      <c r="E4600" t="s">
        <v>5017</v>
      </c>
      <c r="F4600">
        <v>1800</v>
      </c>
      <c r="G4600" s="5">
        <v>44410.075555555559</v>
      </c>
      <c r="H4600" s="5" t="str">
        <f t="shared" si="355"/>
        <v>Monday</v>
      </c>
      <c r="I4600" s="5" t="str">
        <f t="shared" si="356"/>
        <v>August</v>
      </c>
      <c r="J4600">
        <f t="shared" si="357"/>
        <v>2021</v>
      </c>
      <c r="K4600">
        <f t="shared" si="358"/>
        <v>8</v>
      </c>
      <c r="L4600">
        <f t="shared" si="359"/>
        <v>2</v>
      </c>
      <c r="M4600">
        <v>3</v>
      </c>
    </row>
    <row r="4601" spans="1:13" x14ac:dyDescent="0.3">
      <c r="A4601" t="s">
        <v>4607</v>
      </c>
      <c r="B4601" t="s">
        <v>5008</v>
      </c>
      <c r="C4601">
        <v>50</v>
      </c>
      <c r="D4601" t="s">
        <v>5013</v>
      </c>
      <c r="E4601" t="s">
        <v>5019</v>
      </c>
      <c r="F4601">
        <v>1900</v>
      </c>
      <c r="G4601" s="5">
        <v>44844.742928240739</v>
      </c>
      <c r="H4601" s="5" t="str">
        <f t="shared" si="355"/>
        <v>Monday</v>
      </c>
      <c r="I4601" s="5" t="str">
        <f t="shared" si="356"/>
        <v>October</v>
      </c>
      <c r="J4601">
        <f t="shared" si="357"/>
        <v>2022</v>
      </c>
      <c r="K4601">
        <f t="shared" si="358"/>
        <v>10</v>
      </c>
      <c r="L4601">
        <f t="shared" si="359"/>
        <v>10</v>
      </c>
      <c r="M4601">
        <v>5</v>
      </c>
    </row>
    <row r="4602" spans="1:13" x14ac:dyDescent="0.3">
      <c r="A4602" t="s">
        <v>4608</v>
      </c>
      <c r="B4602" t="s">
        <v>5008</v>
      </c>
      <c r="C4602">
        <v>65</v>
      </c>
      <c r="D4602" t="s">
        <v>5012</v>
      </c>
      <c r="E4602" t="s">
        <v>5019</v>
      </c>
      <c r="F4602">
        <v>1750</v>
      </c>
      <c r="G4602" s="5">
        <v>44934.690150462957</v>
      </c>
      <c r="H4602" s="5" t="str">
        <f t="shared" si="355"/>
        <v>Sunday</v>
      </c>
      <c r="I4602" s="5" t="str">
        <f t="shared" si="356"/>
        <v>January</v>
      </c>
      <c r="J4602">
        <f t="shared" si="357"/>
        <v>2023</v>
      </c>
      <c r="K4602">
        <f t="shared" si="358"/>
        <v>1</v>
      </c>
      <c r="L4602">
        <f t="shared" si="359"/>
        <v>8</v>
      </c>
      <c r="M4602">
        <v>3</v>
      </c>
    </row>
    <row r="4603" spans="1:13" x14ac:dyDescent="0.3">
      <c r="A4603" t="s">
        <v>4609</v>
      </c>
      <c r="B4603" t="s">
        <v>5009</v>
      </c>
      <c r="C4603">
        <v>36</v>
      </c>
      <c r="D4603" t="s">
        <v>5013</v>
      </c>
      <c r="E4603" t="s">
        <v>5017</v>
      </c>
      <c r="F4603">
        <v>1250</v>
      </c>
      <c r="G4603" s="5">
        <v>44306.714479166672</v>
      </c>
      <c r="H4603" s="5" t="str">
        <f t="shared" si="355"/>
        <v>Tuesday</v>
      </c>
      <c r="I4603" s="5" t="str">
        <f t="shared" si="356"/>
        <v>April</v>
      </c>
      <c r="J4603">
        <f t="shared" si="357"/>
        <v>2021</v>
      </c>
      <c r="K4603">
        <f t="shared" si="358"/>
        <v>4</v>
      </c>
      <c r="L4603">
        <f t="shared" si="359"/>
        <v>20</v>
      </c>
      <c r="M4603">
        <v>4</v>
      </c>
    </row>
    <row r="4604" spans="1:13" x14ac:dyDescent="0.3">
      <c r="A4604" t="s">
        <v>4610</v>
      </c>
      <c r="B4604" t="s">
        <v>5008</v>
      </c>
      <c r="C4604">
        <v>38</v>
      </c>
      <c r="D4604" t="s">
        <v>5014</v>
      </c>
      <c r="E4604" t="s">
        <v>5019</v>
      </c>
      <c r="F4604">
        <v>400</v>
      </c>
      <c r="G4604" s="5">
        <v>44269.516412037039</v>
      </c>
      <c r="H4604" s="5" t="str">
        <f t="shared" si="355"/>
        <v>Sunday</v>
      </c>
      <c r="I4604" s="5" t="str">
        <f t="shared" si="356"/>
        <v>March</v>
      </c>
      <c r="J4604">
        <f t="shared" si="357"/>
        <v>2021</v>
      </c>
      <c r="K4604">
        <f t="shared" si="358"/>
        <v>3</v>
      </c>
      <c r="L4604">
        <f t="shared" si="359"/>
        <v>14</v>
      </c>
      <c r="M4604">
        <v>2</v>
      </c>
    </row>
    <row r="4605" spans="1:13" x14ac:dyDescent="0.3">
      <c r="A4605" t="s">
        <v>4611</v>
      </c>
      <c r="B4605" t="s">
        <v>5008</v>
      </c>
      <c r="C4605">
        <v>39</v>
      </c>
      <c r="D4605" t="s">
        <v>5013</v>
      </c>
      <c r="E4605" t="s">
        <v>5015</v>
      </c>
      <c r="F4605">
        <v>850</v>
      </c>
      <c r="G4605" s="5">
        <v>45030.527604166673</v>
      </c>
      <c r="H4605" s="5" t="str">
        <f t="shared" si="355"/>
        <v>Friday</v>
      </c>
      <c r="I4605" s="5" t="str">
        <f t="shared" si="356"/>
        <v>April</v>
      </c>
      <c r="J4605">
        <f t="shared" si="357"/>
        <v>2023</v>
      </c>
      <c r="K4605">
        <f t="shared" si="358"/>
        <v>4</v>
      </c>
      <c r="L4605">
        <f t="shared" si="359"/>
        <v>14</v>
      </c>
      <c r="M4605">
        <v>2</v>
      </c>
    </row>
    <row r="4606" spans="1:13" x14ac:dyDescent="0.3">
      <c r="A4606" t="s">
        <v>4612</v>
      </c>
      <c r="B4606" t="s">
        <v>5009</v>
      </c>
      <c r="C4606">
        <v>26</v>
      </c>
      <c r="D4606" t="s">
        <v>5013</v>
      </c>
      <c r="E4606" t="s">
        <v>5015</v>
      </c>
      <c r="F4606">
        <v>900</v>
      </c>
      <c r="G4606" s="5">
        <v>44608.757210648153</v>
      </c>
      <c r="H4606" s="5" t="str">
        <f t="shared" si="355"/>
        <v>Wednesday</v>
      </c>
      <c r="I4606" s="5" t="str">
        <f t="shared" si="356"/>
        <v>February</v>
      </c>
      <c r="J4606">
        <f t="shared" si="357"/>
        <v>2022</v>
      </c>
      <c r="K4606">
        <f t="shared" si="358"/>
        <v>2</v>
      </c>
      <c r="L4606">
        <f t="shared" si="359"/>
        <v>16</v>
      </c>
      <c r="M4606">
        <v>4</v>
      </c>
    </row>
    <row r="4607" spans="1:13" x14ac:dyDescent="0.3">
      <c r="A4607" t="s">
        <v>4613</v>
      </c>
      <c r="B4607" t="s">
        <v>5009</v>
      </c>
      <c r="C4607">
        <v>26</v>
      </c>
      <c r="D4607" t="s">
        <v>5011</v>
      </c>
      <c r="E4607" t="s">
        <v>5019</v>
      </c>
      <c r="F4607">
        <v>600</v>
      </c>
      <c r="G4607" s="5">
        <v>44431.17796296296</v>
      </c>
      <c r="H4607" s="5" t="str">
        <f t="shared" si="355"/>
        <v>Monday</v>
      </c>
      <c r="I4607" s="5" t="str">
        <f t="shared" si="356"/>
        <v>August</v>
      </c>
      <c r="J4607">
        <f t="shared" si="357"/>
        <v>2021</v>
      </c>
      <c r="K4607">
        <f t="shared" si="358"/>
        <v>8</v>
      </c>
      <c r="L4607">
        <f t="shared" si="359"/>
        <v>23</v>
      </c>
      <c r="M4607">
        <v>4</v>
      </c>
    </row>
    <row r="4608" spans="1:13" x14ac:dyDescent="0.3">
      <c r="A4608" t="s">
        <v>4614</v>
      </c>
      <c r="B4608" t="s">
        <v>5009</v>
      </c>
      <c r="C4608">
        <v>26</v>
      </c>
      <c r="D4608" t="s">
        <v>5011</v>
      </c>
      <c r="E4608" t="s">
        <v>5015</v>
      </c>
      <c r="F4608">
        <v>1650</v>
      </c>
      <c r="G4608" s="5">
        <v>44617.2965625</v>
      </c>
      <c r="H4608" s="5" t="str">
        <f t="shared" si="355"/>
        <v>Friday</v>
      </c>
      <c r="I4608" s="5" t="str">
        <f t="shared" si="356"/>
        <v>February</v>
      </c>
      <c r="J4608">
        <f t="shared" si="357"/>
        <v>2022</v>
      </c>
      <c r="K4608">
        <f t="shared" si="358"/>
        <v>2</v>
      </c>
      <c r="L4608">
        <f t="shared" si="359"/>
        <v>25</v>
      </c>
      <c r="M4608">
        <v>3</v>
      </c>
    </row>
    <row r="4609" spans="1:13" x14ac:dyDescent="0.3">
      <c r="A4609" t="s">
        <v>4615</v>
      </c>
      <c r="B4609" t="s">
        <v>5008</v>
      </c>
      <c r="C4609">
        <v>44</v>
      </c>
      <c r="D4609" t="s">
        <v>5011</v>
      </c>
      <c r="E4609" t="s">
        <v>5020</v>
      </c>
      <c r="F4609">
        <v>1150</v>
      </c>
      <c r="G4609" s="5">
        <v>44833.454456018517</v>
      </c>
      <c r="H4609" s="5" t="str">
        <f t="shared" si="355"/>
        <v>Thursday</v>
      </c>
      <c r="I4609" s="5" t="str">
        <f t="shared" si="356"/>
        <v>September</v>
      </c>
      <c r="J4609">
        <f t="shared" si="357"/>
        <v>2022</v>
      </c>
      <c r="K4609">
        <f t="shared" si="358"/>
        <v>9</v>
      </c>
      <c r="L4609">
        <f t="shared" si="359"/>
        <v>29</v>
      </c>
      <c r="M4609">
        <v>3</v>
      </c>
    </row>
    <row r="4610" spans="1:13" x14ac:dyDescent="0.3">
      <c r="A4610" t="s">
        <v>4616</v>
      </c>
      <c r="B4610" t="s">
        <v>5008</v>
      </c>
      <c r="C4610">
        <v>34</v>
      </c>
      <c r="D4610" t="s">
        <v>5012</v>
      </c>
      <c r="E4610" t="s">
        <v>5018</v>
      </c>
      <c r="F4610">
        <v>600</v>
      </c>
      <c r="G4610" s="5">
        <v>43831.17114583333</v>
      </c>
      <c r="H4610" s="5" t="str">
        <f t="shared" si="355"/>
        <v>Wednesday</v>
      </c>
      <c r="I4610" s="5" t="str">
        <f t="shared" si="356"/>
        <v>January</v>
      </c>
      <c r="J4610">
        <f t="shared" si="357"/>
        <v>2020</v>
      </c>
      <c r="K4610">
        <f t="shared" si="358"/>
        <v>1</v>
      </c>
      <c r="L4610">
        <f t="shared" si="359"/>
        <v>1</v>
      </c>
      <c r="M4610">
        <v>2</v>
      </c>
    </row>
    <row r="4611" spans="1:13" x14ac:dyDescent="0.3">
      <c r="A4611" t="s">
        <v>4617</v>
      </c>
      <c r="B4611" t="s">
        <v>5008</v>
      </c>
      <c r="C4611">
        <v>61</v>
      </c>
      <c r="D4611" t="s">
        <v>5012</v>
      </c>
      <c r="E4611" t="s">
        <v>5015</v>
      </c>
      <c r="F4611">
        <v>550</v>
      </c>
      <c r="G4611" s="5">
        <v>44109.467800925922</v>
      </c>
      <c r="H4611" s="5" t="str">
        <f t="shared" ref="H4611:H4674" si="360">TEXT(G4611,"DDDD")</f>
        <v>Monday</v>
      </c>
      <c r="I4611" s="5" t="str">
        <f t="shared" ref="I4611:I4674" si="361">TEXT(G4611,"mmmm")</f>
        <v>October</v>
      </c>
      <c r="J4611">
        <f t="shared" ref="J4611:J4674" si="362">YEAR(G4611)</f>
        <v>2020</v>
      </c>
      <c r="K4611">
        <f t="shared" ref="K4611:K4674" si="363">MONTH(G4611)</f>
        <v>10</v>
      </c>
      <c r="L4611">
        <f t="shared" ref="L4611:L4674" si="364">DAY(G4611)</f>
        <v>5</v>
      </c>
      <c r="M4611">
        <v>4</v>
      </c>
    </row>
    <row r="4612" spans="1:13" x14ac:dyDescent="0.3">
      <c r="A4612" t="s">
        <v>4618</v>
      </c>
      <c r="B4612" t="s">
        <v>5008</v>
      </c>
      <c r="C4612">
        <v>43</v>
      </c>
      <c r="D4612" t="s">
        <v>5014</v>
      </c>
      <c r="E4612" t="s">
        <v>5020</v>
      </c>
      <c r="F4612">
        <v>650</v>
      </c>
      <c r="G4612" s="5">
        <v>45097.571273148147</v>
      </c>
      <c r="H4612" s="5" t="str">
        <f t="shared" si="360"/>
        <v>Tuesday</v>
      </c>
      <c r="I4612" s="5" t="str">
        <f t="shared" si="361"/>
        <v>June</v>
      </c>
      <c r="J4612">
        <f t="shared" si="362"/>
        <v>2023</v>
      </c>
      <c r="K4612">
        <f t="shared" si="363"/>
        <v>6</v>
      </c>
      <c r="L4612">
        <f t="shared" si="364"/>
        <v>20</v>
      </c>
      <c r="M4612">
        <v>2</v>
      </c>
    </row>
    <row r="4613" spans="1:13" x14ac:dyDescent="0.3">
      <c r="A4613" t="s">
        <v>4619</v>
      </c>
      <c r="B4613" t="s">
        <v>5008</v>
      </c>
      <c r="C4613">
        <v>62</v>
      </c>
      <c r="D4613" t="s">
        <v>5011</v>
      </c>
      <c r="E4613" t="s">
        <v>5018</v>
      </c>
      <c r="F4613">
        <v>1750</v>
      </c>
      <c r="G4613" s="5">
        <v>43990.0622337963</v>
      </c>
      <c r="H4613" s="5" t="str">
        <f t="shared" si="360"/>
        <v>Monday</v>
      </c>
      <c r="I4613" s="5" t="str">
        <f t="shared" si="361"/>
        <v>June</v>
      </c>
      <c r="J4613">
        <f t="shared" si="362"/>
        <v>2020</v>
      </c>
      <c r="K4613">
        <f t="shared" si="363"/>
        <v>6</v>
      </c>
      <c r="L4613">
        <f t="shared" si="364"/>
        <v>8</v>
      </c>
      <c r="M4613">
        <v>3</v>
      </c>
    </row>
    <row r="4614" spans="1:13" x14ac:dyDescent="0.3">
      <c r="A4614" t="s">
        <v>4620</v>
      </c>
      <c r="B4614" t="s">
        <v>5009</v>
      </c>
      <c r="C4614">
        <v>25</v>
      </c>
      <c r="D4614" t="s">
        <v>5014</v>
      </c>
      <c r="E4614" t="s">
        <v>5015</v>
      </c>
      <c r="F4614">
        <v>1350</v>
      </c>
      <c r="G4614" s="5">
        <v>44803.57471064815</v>
      </c>
      <c r="H4614" s="5" t="str">
        <f t="shared" si="360"/>
        <v>Tuesday</v>
      </c>
      <c r="I4614" s="5" t="str">
        <f t="shared" si="361"/>
        <v>August</v>
      </c>
      <c r="J4614">
        <f t="shared" si="362"/>
        <v>2022</v>
      </c>
      <c r="K4614">
        <f t="shared" si="363"/>
        <v>8</v>
      </c>
      <c r="L4614">
        <f t="shared" si="364"/>
        <v>30</v>
      </c>
      <c r="M4614">
        <v>3</v>
      </c>
    </row>
    <row r="4615" spans="1:13" x14ac:dyDescent="0.3">
      <c r="A4615" t="s">
        <v>4621</v>
      </c>
      <c r="B4615" t="s">
        <v>5008</v>
      </c>
      <c r="C4615">
        <v>33</v>
      </c>
      <c r="D4615" t="s">
        <v>5011</v>
      </c>
      <c r="E4615" t="s">
        <v>5019</v>
      </c>
      <c r="F4615">
        <v>1250</v>
      </c>
      <c r="G4615" s="5">
        <v>44464.377615740741</v>
      </c>
      <c r="H4615" s="5" t="str">
        <f t="shared" si="360"/>
        <v>Saturday</v>
      </c>
      <c r="I4615" s="5" t="str">
        <f t="shared" si="361"/>
        <v>September</v>
      </c>
      <c r="J4615">
        <f t="shared" si="362"/>
        <v>2021</v>
      </c>
      <c r="K4615">
        <f t="shared" si="363"/>
        <v>9</v>
      </c>
      <c r="L4615">
        <f t="shared" si="364"/>
        <v>25</v>
      </c>
      <c r="M4615">
        <v>4</v>
      </c>
    </row>
    <row r="4616" spans="1:13" x14ac:dyDescent="0.3">
      <c r="A4616" t="s">
        <v>4622</v>
      </c>
      <c r="B4616" t="s">
        <v>5008</v>
      </c>
      <c r="C4616">
        <v>35</v>
      </c>
      <c r="D4616" t="s">
        <v>5012</v>
      </c>
      <c r="E4616" t="s">
        <v>5019</v>
      </c>
      <c r="F4616">
        <v>1000</v>
      </c>
      <c r="G4616" s="5">
        <v>43832.143310185187</v>
      </c>
      <c r="H4616" s="5" t="str">
        <f t="shared" si="360"/>
        <v>Thursday</v>
      </c>
      <c r="I4616" s="5" t="str">
        <f t="shared" si="361"/>
        <v>January</v>
      </c>
      <c r="J4616">
        <f t="shared" si="362"/>
        <v>2020</v>
      </c>
      <c r="K4616">
        <f t="shared" si="363"/>
        <v>1</v>
      </c>
      <c r="L4616">
        <f t="shared" si="364"/>
        <v>2</v>
      </c>
      <c r="M4616">
        <v>2</v>
      </c>
    </row>
    <row r="4617" spans="1:13" x14ac:dyDescent="0.3">
      <c r="A4617" t="s">
        <v>4623</v>
      </c>
      <c r="B4617" t="s">
        <v>5008</v>
      </c>
      <c r="C4617">
        <v>50</v>
      </c>
      <c r="D4617" t="s">
        <v>5013</v>
      </c>
      <c r="E4617" t="s">
        <v>5016</v>
      </c>
      <c r="F4617">
        <v>150</v>
      </c>
      <c r="G4617" s="5">
        <v>44854.101574074077</v>
      </c>
      <c r="H4617" s="5" t="str">
        <f t="shared" si="360"/>
        <v>Thursday</v>
      </c>
      <c r="I4617" s="5" t="str">
        <f t="shared" si="361"/>
        <v>October</v>
      </c>
      <c r="J4617">
        <f t="shared" si="362"/>
        <v>2022</v>
      </c>
      <c r="K4617">
        <f t="shared" si="363"/>
        <v>10</v>
      </c>
      <c r="L4617">
        <f t="shared" si="364"/>
        <v>20</v>
      </c>
      <c r="M4617">
        <v>2</v>
      </c>
    </row>
    <row r="4618" spans="1:13" x14ac:dyDescent="0.3">
      <c r="A4618" t="s">
        <v>4624</v>
      </c>
      <c r="B4618" t="s">
        <v>5009</v>
      </c>
      <c r="C4618">
        <v>18</v>
      </c>
      <c r="D4618" t="s">
        <v>5013</v>
      </c>
      <c r="E4618" t="s">
        <v>5015</v>
      </c>
      <c r="F4618">
        <v>1250</v>
      </c>
      <c r="G4618" s="5">
        <v>43840.172453703701</v>
      </c>
      <c r="H4618" s="5" t="str">
        <f t="shared" si="360"/>
        <v>Friday</v>
      </c>
      <c r="I4618" s="5" t="str">
        <f t="shared" si="361"/>
        <v>January</v>
      </c>
      <c r="J4618">
        <f t="shared" si="362"/>
        <v>2020</v>
      </c>
      <c r="K4618">
        <f t="shared" si="363"/>
        <v>1</v>
      </c>
      <c r="L4618">
        <f t="shared" si="364"/>
        <v>10</v>
      </c>
      <c r="M4618">
        <v>1</v>
      </c>
    </row>
    <row r="4619" spans="1:13" x14ac:dyDescent="0.3">
      <c r="A4619" t="s">
        <v>4625</v>
      </c>
      <c r="B4619" t="s">
        <v>5009</v>
      </c>
      <c r="C4619">
        <v>29</v>
      </c>
      <c r="D4619" t="s">
        <v>5013</v>
      </c>
      <c r="E4619" t="s">
        <v>5016</v>
      </c>
      <c r="F4619">
        <v>500</v>
      </c>
      <c r="G4619" s="5">
        <v>44930.608425925922</v>
      </c>
      <c r="H4619" s="5" t="str">
        <f t="shared" si="360"/>
        <v>Wednesday</v>
      </c>
      <c r="I4619" s="5" t="str">
        <f t="shared" si="361"/>
        <v>January</v>
      </c>
      <c r="J4619">
        <f t="shared" si="362"/>
        <v>2023</v>
      </c>
      <c r="K4619">
        <f t="shared" si="363"/>
        <v>1</v>
      </c>
      <c r="L4619">
        <f t="shared" si="364"/>
        <v>4</v>
      </c>
      <c r="M4619">
        <v>3</v>
      </c>
    </row>
    <row r="4620" spans="1:13" x14ac:dyDescent="0.3">
      <c r="A4620" t="s">
        <v>4626</v>
      </c>
      <c r="B4620" t="s">
        <v>5008</v>
      </c>
      <c r="C4620">
        <v>23</v>
      </c>
      <c r="D4620" t="s">
        <v>5013</v>
      </c>
      <c r="E4620" t="s">
        <v>5015</v>
      </c>
      <c r="F4620">
        <v>850</v>
      </c>
      <c r="G4620" s="5">
        <v>44827.553171296298</v>
      </c>
      <c r="H4620" s="5" t="str">
        <f t="shared" si="360"/>
        <v>Friday</v>
      </c>
      <c r="I4620" s="5" t="str">
        <f t="shared" si="361"/>
        <v>September</v>
      </c>
      <c r="J4620">
        <f t="shared" si="362"/>
        <v>2022</v>
      </c>
      <c r="K4620">
        <f t="shared" si="363"/>
        <v>9</v>
      </c>
      <c r="L4620">
        <f t="shared" si="364"/>
        <v>23</v>
      </c>
      <c r="M4620">
        <v>3</v>
      </c>
    </row>
    <row r="4621" spans="1:13" x14ac:dyDescent="0.3">
      <c r="A4621" t="s">
        <v>4627</v>
      </c>
      <c r="B4621" t="s">
        <v>5009</v>
      </c>
      <c r="C4621">
        <v>58</v>
      </c>
      <c r="D4621" t="s">
        <v>5013</v>
      </c>
      <c r="E4621" t="s">
        <v>5019</v>
      </c>
      <c r="F4621">
        <v>150</v>
      </c>
      <c r="G4621" s="5">
        <v>44451.829571759263</v>
      </c>
      <c r="H4621" s="5" t="str">
        <f t="shared" si="360"/>
        <v>Sunday</v>
      </c>
      <c r="I4621" s="5" t="str">
        <f t="shared" si="361"/>
        <v>September</v>
      </c>
      <c r="J4621">
        <f t="shared" si="362"/>
        <v>2021</v>
      </c>
      <c r="K4621">
        <f t="shared" si="363"/>
        <v>9</v>
      </c>
      <c r="L4621">
        <f t="shared" si="364"/>
        <v>12</v>
      </c>
      <c r="M4621">
        <v>2</v>
      </c>
    </row>
    <row r="4622" spans="1:13" x14ac:dyDescent="0.3">
      <c r="A4622" t="s">
        <v>4628</v>
      </c>
      <c r="B4622" t="s">
        <v>5009</v>
      </c>
      <c r="C4622">
        <v>43</v>
      </c>
      <c r="D4622" t="s">
        <v>5010</v>
      </c>
      <c r="E4622" t="s">
        <v>5019</v>
      </c>
      <c r="F4622">
        <v>1100</v>
      </c>
      <c r="G4622" s="5">
        <v>44274.12226851852</v>
      </c>
      <c r="H4622" s="5" t="str">
        <f t="shared" si="360"/>
        <v>Friday</v>
      </c>
      <c r="I4622" s="5" t="str">
        <f t="shared" si="361"/>
        <v>March</v>
      </c>
      <c r="J4622">
        <f t="shared" si="362"/>
        <v>2021</v>
      </c>
      <c r="K4622">
        <f t="shared" si="363"/>
        <v>3</v>
      </c>
      <c r="L4622">
        <f t="shared" si="364"/>
        <v>19</v>
      </c>
      <c r="M4622">
        <v>2</v>
      </c>
    </row>
    <row r="4623" spans="1:13" x14ac:dyDescent="0.3">
      <c r="A4623" t="s">
        <v>4629</v>
      </c>
      <c r="B4623" t="s">
        <v>5009</v>
      </c>
      <c r="C4623">
        <v>22</v>
      </c>
      <c r="D4623" t="s">
        <v>5011</v>
      </c>
      <c r="E4623" t="s">
        <v>5019</v>
      </c>
      <c r="F4623">
        <v>1900</v>
      </c>
      <c r="G4623" s="5">
        <v>44381.189780092587</v>
      </c>
      <c r="H4623" s="5" t="str">
        <f t="shared" si="360"/>
        <v>Sunday</v>
      </c>
      <c r="I4623" s="5" t="str">
        <f t="shared" si="361"/>
        <v>July</v>
      </c>
      <c r="J4623">
        <f t="shared" si="362"/>
        <v>2021</v>
      </c>
      <c r="K4623">
        <f t="shared" si="363"/>
        <v>7</v>
      </c>
      <c r="L4623">
        <f t="shared" si="364"/>
        <v>4</v>
      </c>
      <c r="M4623">
        <v>1</v>
      </c>
    </row>
    <row r="4624" spans="1:13" x14ac:dyDescent="0.3">
      <c r="A4624" t="s">
        <v>4630</v>
      </c>
      <c r="B4624" t="s">
        <v>5008</v>
      </c>
      <c r="C4624">
        <v>33</v>
      </c>
      <c r="D4624" t="s">
        <v>5013</v>
      </c>
      <c r="E4624" t="s">
        <v>5016</v>
      </c>
      <c r="F4624">
        <v>700</v>
      </c>
      <c r="G4624" s="5">
        <v>44156.395289351851</v>
      </c>
      <c r="H4624" s="5" t="str">
        <f t="shared" si="360"/>
        <v>Saturday</v>
      </c>
      <c r="I4624" s="5" t="str">
        <f t="shared" si="361"/>
        <v>November</v>
      </c>
      <c r="J4624">
        <f t="shared" si="362"/>
        <v>2020</v>
      </c>
      <c r="K4624">
        <f t="shared" si="363"/>
        <v>11</v>
      </c>
      <c r="L4624">
        <f t="shared" si="364"/>
        <v>21</v>
      </c>
      <c r="M4624">
        <v>3</v>
      </c>
    </row>
    <row r="4625" spans="1:13" x14ac:dyDescent="0.3">
      <c r="A4625" t="s">
        <v>4631</v>
      </c>
      <c r="B4625" t="s">
        <v>5009</v>
      </c>
      <c r="C4625">
        <v>35</v>
      </c>
      <c r="D4625" t="s">
        <v>5010</v>
      </c>
      <c r="E4625" t="s">
        <v>5020</v>
      </c>
      <c r="F4625">
        <v>1350</v>
      </c>
      <c r="G4625" s="5">
        <v>44081.401284722233</v>
      </c>
      <c r="H4625" s="5" t="str">
        <f t="shared" si="360"/>
        <v>Monday</v>
      </c>
      <c r="I4625" s="5" t="str">
        <f t="shared" si="361"/>
        <v>September</v>
      </c>
      <c r="J4625">
        <f t="shared" si="362"/>
        <v>2020</v>
      </c>
      <c r="K4625">
        <f t="shared" si="363"/>
        <v>9</v>
      </c>
      <c r="L4625">
        <f t="shared" si="364"/>
        <v>7</v>
      </c>
      <c r="M4625">
        <v>4</v>
      </c>
    </row>
    <row r="4626" spans="1:13" x14ac:dyDescent="0.3">
      <c r="A4626" t="s">
        <v>4632</v>
      </c>
      <c r="B4626" t="s">
        <v>5008</v>
      </c>
      <c r="C4626">
        <v>66</v>
      </c>
      <c r="D4626" t="s">
        <v>5010</v>
      </c>
      <c r="E4626" t="s">
        <v>5019</v>
      </c>
      <c r="F4626">
        <v>1000</v>
      </c>
      <c r="G4626" s="5">
        <v>43871.965613425928</v>
      </c>
      <c r="H4626" s="5" t="str">
        <f t="shared" si="360"/>
        <v>Monday</v>
      </c>
      <c r="I4626" s="5" t="str">
        <f t="shared" si="361"/>
        <v>February</v>
      </c>
      <c r="J4626">
        <f t="shared" si="362"/>
        <v>2020</v>
      </c>
      <c r="K4626">
        <f t="shared" si="363"/>
        <v>2</v>
      </c>
      <c r="L4626">
        <f t="shared" si="364"/>
        <v>10</v>
      </c>
      <c r="M4626">
        <v>3</v>
      </c>
    </row>
    <row r="4627" spans="1:13" x14ac:dyDescent="0.3">
      <c r="A4627" t="s">
        <v>4633</v>
      </c>
      <c r="B4627" t="s">
        <v>5009</v>
      </c>
      <c r="C4627">
        <v>35</v>
      </c>
      <c r="D4627" t="s">
        <v>5010</v>
      </c>
      <c r="E4627" t="s">
        <v>5016</v>
      </c>
      <c r="F4627">
        <v>900</v>
      </c>
      <c r="G4627" s="5">
        <v>45004.191018518519</v>
      </c>
      <c r="H4627" s="5" t="str">
        <f t="shared" si="360"/>
        <v>Sunday</v>
      </c>
      <c r="I4627" s="5" t="str">
        <f t="shared" si="361"/>
        <v>March</v>
      </c>
      <c r="J4627">
        <f t="shared" si="362"/>
        <v>2023</v>
      </c>
      <c r="K4627">
        <f t="shared" si="363"/>
        <v>3</v>
      </c>
      <c r="L4627">
        <f t="shared" si="364"/>
        <v>19</v>
      </c>
      <c r="M4627">
        <v>5</v>
      </c>
    </row>
    <row r="4628" spans="1:13" x14ac:dyDescent="0.3">
      <c r="A4628" t="s">
        <v>4634</v>
      </c>
      <c r="B4628" t="s">
        <v>5008</v>
      </c>
      <c r="C4628">
        <v>18</v>
      </c>
      <c r="D4628" t="s">
        <v>5014</v>
      </c>
      <c r="E4628" t="s">
        <v>5016</v>
      </c>
      <c r="F4628">
        <v>650</v>
      </c>
      <c r="G4628" s="5">
        <v>44539.811562499999</v>
      </c>
      <c r="H4628" s="5" t="str">
        <f t="shared" si="360"/>
        <v>Thursday</v>
      </c>
      <c r="I4628" s="5" t="str">
        <f t="shared" si="361"/>
        <v>December</v>
      </c>
      <c r="J4628">
        <f t="shared" si="362"/>
        <v>2021</v>
      </c>
      <c r="K4628">
        <f t="shared" si="363"/>
        <v>12</v>
      </c>
      <c r="L4628">
        <f t="shared" si="364"/>
        <v>9</v>
      </c>
      <c r="M4628">
        <v>3</v>
      </c>
    </row>
    <row r="4629" spans="1:13" x14ac:dyDescent="0.3">
      <c r="A4629" t="s">
        <v>4635</v>
      </c>
      <c r="B4629" t="s">
        <v>5009</v>
      </c>
      <c r="C4629">
        <v>36</v>
      </c>
      <c r="D4629" t="s">
        <v>5014</v>
      </c>
      <c r="E4629" t="s">
        <v>5017</v>
      </c>
      <c r="F4629">
        <v>300</v>
      </c>
      <c r="G4629" s="5">
        <v>43999.824456018519</v>
      </c>
      <c r="H4629" s="5" t="str">
        <f t="shared" si="360"/>
        <v>Wednesday</v>
      </c>
      <c r="I4629" s="5" t="str">
        <f t="shared" si="361"/>
        <v>June</v>
      </c>
      <c r="J4629">
        <f t="shared" si="362"/>
        <v>2020</v>
      </c>
      <c r="K4629">
        <f t="shared" si="363"/>
        <v>6</v>
      </c>
      <c r="L4629">
        <f t="shared" si="364"/>
        <v>17</v>
      </c>
      <c r="M4629">
        <v>4</v>
      </c>
    </row>
    <row r="4630" spans="1:13" x14ac:dyDescent="0.3">
      <c r="A4630" t="s">
        <v>4636</v>
      </c>
      <c r="B4630" t="s">
        <v>5009</v>
      </c>
      <c r="C4630">
        <v>43</v>
      </c>
      <c r="D4630" t="s">
        <v>5010</v>
      </c>
      <c r="E4630" t="s">
        <v>5017</v>
      </c>
      <c r="F4630">
        <v>500</v>
      </c>
      <c r="G4630" s="5">
        <v>45108.349085648151</v>
      </c>
      <c r="H4630" s="5" t="str">
        <f t="shared" si="360"/>
        <v>Saturday</v>
      </c>
      <c r="I4630" s="5" t="str">
        <f t="shared" si="361"/>
        <v>July</v>
      </c>
      <c r="J4630">
        <f t="shared" si="362"/>
        <v>2023</v>
      </c>
      <c r="K4630">
        <f t="shared" si="363"/>
        <v>7</v>
      </c>
      <c r="L4630">
        <f t="shared" si="364"/>
        <v>1</v>
      </c>
      <c r="M4630">
        <v>3</v>
      </c>
    </row>
    <row r="4631" spans="1:13" x14ac:dyDescent="0.3">
      <c r="A4631" t="s">
        <v>4637</v>
      </c>
      <c r="B4631" t="s">
        <v>5009</v>
      </c>
      <c r="C4631">
        <v>25</v>
      </c>
      <c r="D4631" t="s">
        <v>5013</v>
      </c>
      <c r="E4631" t="s">
        <v>5019</v>
      </c>
      <c r="F4631">
        <v>1850</v>
      </c>
      <c r="G4631" s="5">
        <v>44613.326990740738</v>
      </c>
      <c r="H4631" s="5" t="str">
        <f t="shared" si="360"/>
        <v>Monday</v>
      </c>
      <c r="I4631" s="5" t="str">
        <f t="shared" si="361"/>
        <v>February</v>
      </c>
      <c r="J4631">
        <f t="shared" si="362"/>
        <v>2022</v>
      </c>
      <c r="K4631">
        <f t="shared" si="363"/>
        <v>2</v>
      </c>
      <c r="L4631">
        <f t="shared" si="364"/>
        <v>21</v>
      </c>
      <c r="M4631">
        <v>4</v>
      </c>
    </row>
    <row r="4632" spans="1:13" x14ac:dyDescent="0.3">
      <c r="A4632" t="s">
        <v>4638</v>
      </c>
      <c r="B4632" t="s">
        <v>5008</v>
      </c>
      <c r="C4632">
        <v>20</v>
      </c>
      <c r="D4632" t="s">
        <v>5013</v>
      </c>
      <c r="E4632" t="s">
        <v>5019</v>
      </c>
      <c r="F4632">
        <v>1450</v>
      </c>
      <c r="G4632" s="5">
        <v>44154.128009259257</v>
      </c>
      <c r="H4632" s="5" t="str">
        <f t="shared" si="360"/>
        <v>Thursday</v>
      </c>
      <c r="I4632" s="5" t="str">
        <f t="shared" si="361"/>
        <v>November</v>
      </c>
      <c r="J4632">
        <f t="shared" si="362"/>
        <v>2020</v>
      </c>
      <c r="K4632">
        <f t="shared" si="363"/>
        <v>11</v>
      </c>
      <c r="L4632">
        <f t="shared" si="364"/>
        <v>19</v>
      </c>
      <c r="M4632">
        <v>2</v>
      </c>
    </row>
    <row r="4633" spans="1:13" x14ac:dyDescent="0.3">
      <c r="A4633" t="s">
        <v>4639</v>
      </c>
      <c r="B4633" t="s">
        <v>5008</v>
      </c>
      <c r="C4633">
        <v>42</v>
      </c>
      <c r="D4633" t="s">
        <v>5011</v>
      </c>
      <c r="E4633" t="s">
        <v>5019</v>
      </c>
      <c r="F4633">
        <v>300</v>
      </c>
      <c r="G4633" s="5">
        <v>43878.202824074076</v>
      </c>
      <c r="H4633" s="5" t="str">
        <f t="shared" si="360"/>
        <v>Monday</v>
      </c>
      <c r="I4633" s="5" t="str">
        <f t="shared" si="361"/>
        <v>February</v>
      </c>
      <c r="J4633">
        <f t="shared" si="362"/>
        <v>2020</v>
      </c>
      <c r="K4633">
        <f t="shared" si="363"/>
        <v>2</v>
      </c>
      <c r="L4633">
        <f t="shared" si="364"/>
        <v>17</v>
      </c>
      <c r="M4633">
        <v>3</v>
      </c>
    </row>
    <row r="4634" spans="1:13" x14ac:dyDescent="0.3">
      <c r="A4634" t="s">
        <v>4640</v>
      </c>
      <c r="B4634" t="s">
        <v>5009</v>
      </c>
      <c r="C4634">
        <v>22</v>
      </c>
      <c r="D4634" t="s">
        <v>5013</v>
      </c>
      <c r="E4634" t="s">
        <v>5018</v>
      </c>
      <c r="F4634">
        <v>1950</v>
      </c>
      <c r="G4634" s="5">
        <v>44373.74318287037</v>
      </c>
      <c r="H4634" s="5" t="str">
        <f t="shared" si="360"/>
        <v>Saturday</v>
      </c>
      <c r="I4634" s="5" t="str">
        <f t="shared" si="361"/>
        <v>June</v>
      </c>
      <c r="J4634">
        <f t="shared" si="362"/>
        <v>2021</v>
      </c>
      <c r="K4634">
        <f t="shared" si="363"/>
        <v>6</v>
      </c>
      <c r="L4634">
        <f t="shared" si="364"/>
        <v>26</v>
      </c>
      <c r="M4634">
        <v>4</v>
      </c>
    </row>
    <row r="4635" spans="1:13" x14ac:dyDescent="0.3">
      <c r="A4635" t="s">
        <v>4641</v>
      </c>
      <c r="B4635" t="s">
        <v>5009</v>
      </c>
      <c r="C4635">
        <v>43</v>
      </c>
      <c r="D4635" t="s">
        <v>5012</v>
      </c>
      <c r="E4635" t="s">
        <v>5020</v>
      </c>
      <c r="F4635">
        <v>550</v>
      </c>
      <c r="G4635" s="5">
        <v>43982.720729166656</v>
      </c>
      <c r="H4635" s="5" t="str">
        <f t="shared" si="360"/>
        <v>Sunday</v>
      </c>
      <c r="I4635" s="5" t="str">
        <f t="shared" si="361"/>
        <v>May</v>
      </c>
      <c r="J4635">
        <f t="shared" si="362"/>
        <v>2020</v>
      </c>
      <c r="K4635">
        <f t="shared" si="363"/>
        <v>5</v>
      </c>
      <c r="L4635">
        <f t="shared" si="364"/>
        <v>31</v>
      </c>
      <c r="M4635">
        <v>1</v>
      </c>
    </row>
    <row r="4636" spans="1:13" x14ac:dyDescent="0.3">
      <c r="A4636" t="s">
        <v>4642</v>
      </c>
      <c r="B4636" t="s">
        <v>5008</v>
      </c>
      <c r="C4636">
        <v>57</v>
      </c>
      <c r="D4636" t="s">
        <v>5014</v>
      </c>
      <c r="E4636" t="s">
        <v>5015</v>
      </c>
      <c r="F4636">
        <v>1250</v>
      </c>
      <c r="G4636" s="5">
        <v>45062.722303240742</v>
      </c>
      <c r="H4636" s="5" t="str">
        <f t="shared" si="360"/>
        <v>Tuesday</v>
      </c>
      <c r="I4636" s="5" t="str">
        <f t="shared" si="361"/>
        <v>May</v>
      </c>
      <c r="J4636">
        <f t="shared" si="362"/>
        <v>2023</v>
      </c>
      <c r="K4636">
        <f t="shared" si="363"/>
        <v>5</v>
      </c>
      <c r="L4636">
        <f t="shared" si="364"/>
        <v>16</v>
      </c>
      <c r="M4636">
        <v>2</v>
      </c>
    </row>
    <row r="4637" spans="1:13" x14ac:dyDescent="0.3">
      <c r="A4637" t="s">
        <v>4643</v>
      </c>
      <c r="B4637" t="s">
        <v>5008</v>
      </c>
      <c r="C4637">
        <v>36</v>
      </c>
      <c r="D4637" t="s">
        <v>5013</v>
      </c>
      <c r="E4637" t="s">
        <v>5017</v>
      </c>
      <c r="F4637">
        <v>1500</v>
      </c>
      <c r="G4637" s="5">
        <v>44517.293263888889</v>
      </c>
      <c r="H4637" s="5" t="str">
        <f t="shared" si="360"/>
        <v>Wednesday</v>
      </c>
      <c r="I4637" s="5" t="str">
        <f t="shared" si="361"/>
        <v>November</v>
      </c>
      <c r="J4637">
        <f t="shared" si="362"/>
        <v>2021</v>
      </c>
      <c r="K4637">
        <f t="shared" si="363"/>
        <v>11</v>
      </c>
      <c r="L4637">
        <f t="shared" si="364"/>
        <v>17</v>
      </c>
      <c r="M4637">
        <v>2</v>
      </c>
    </row>
    <row r="4638" spans="1:13" x14ac:dyDescent="0.3">
      <c r="A4638" t="s">
        <v>4644</v>
      </c>
      <c r="B4638" t="s">
        <v>5008</v>
      </c>
      <c r="C4638">
        <v>35</v>
      </c>
      <c r="D4638" t="s">
        <v>5013</v>
      </c>
      <c r="E4638" t="s">
        <v>5019</v>
      </c>
      <c r="F4638">
        <v>1000</v>
      </c>
      <c r="G4638" s="5">
        <v>44254.767083333332</v>
      </c>
      <c r="H4638" s="5" t="str">
        <f t="shared" si="360"/>
        <v>Saturday</v>
      </c>
      <c r="I4638" s="5" t="str">
        <f t="shared" si="361"/>
        <v>February</v>
      </c>
      <c r="J4638">
        <f t="shared" si="362"/>
        <v>2021</v>
      </c>
      <c r="K4638">
        <f t="shared" si="363"/>
        <v>2</v>
      </c>
      <c r="L4638">
        <f t="shared" si="364"/>
        <v>27</v>
      </c>
      <c r="M4638">
        <v>2</v>
      </c>
    </row>
    <row r="4639" spans="1:13" x14ac:dyDescent="0.3">
      <c r="A4639" t="s">
        <v>4645</v>
      </c>
      <c r="B4639" t="s">
        <v>5009</v>
      </c>
      <c r="C4639">
        <v>67</v>
      </c>
      <c r="D4639" t="s">
        <v>5012</v>
      </c>
      <c r="E4639" t="s">
        <v>5019</v>
      </c>
      <c r="F4639">
        <v>1850</v>
      </c>
      <c r="G4639" s="5">
        <v>44231.059814814813</v>
      </c>
      <c r="H4639" s="5" t="str">
        <f t="shared" si="360"/>
        <v>Thursday</v>
      </c>
      <c r="I4639" s="5" t="str">
        <f t="shared" si="361"/>
        <v>February</v>
      </c>
      <c r="J4639">
        <f t="shared" si="362"/>
        <v>2021</v>
      </c>
      <c r="K4639">
        <f t="shared" si="363"/>
        <v>2</v>
      </c>
      <c r="L4639">
        <f t="shared" si="364"/>
        <v>4</v>
      </c>
      <c r="M4639">
        <v>2</v>
      </c>
    </row>
    <row r="4640" spans="1:13" x14ac:dyDescent="0.3">
      <c r="A4640" t="s">
        <v>4646</v>
      </c>
      <c r="B4640" t="s">
        <v>5009</v>
      </c>
      <c r="C4640">
        <v>43</v>
      </c>
      <c r="D4640" t="s">
        <v>5012</v>
      </c>
      <c r="E4640" t="s">
        <v>5016</v>
      </c>
      <c r="F4640">
        <v>800</v>
      </c>
      <c r="G4640" s="5">
        <v>44640.925729166673</v>
      </c>
      <c r="H4640" s="5" t="str">
        <f t="shared" si="360"/>
        <v>Sunday</v>
      </c>
      <c r="I4640" s="5" t="str">
        <f t="shared" si="361"/>
        <v>March</v>
      </c>
      <c r="J4640">
        <f t="shared" si="362"/>
        <v>2022</v>
      </c>
      <c r="K4640">
        <f t="shared" si="363"/>
        <v>3</v>
      </c>
      <c r="L4640">
        <f t="shared" si="364"/>
        <v>20</v>
      </c>
      <c r="M4640">
        <v>3</v>
      </c>
    </row>
    <row r="4641" spans="1:13" x14ac:dyDescent="0.3">
      <c r="A4641" t="s">
        <v>4647</v>
      </c>
      <c r="B4641" t="s">
        <v>5009</v>
      </c>
      <c r="C4641">
        <v>48</v>
      </c>
      <c r="D4641" t="s">
        <v>5013</v>
      </c>
      <c r="E4641" t="s">
        <v>5017</v>
      </c>
      <c r="F4641">
        <v>1550</v>
      </c>
      <c r="G4641" s="5">
        <v>44370.38177083333</v>
      </c>
      <c r="H4641" s="5" t="str">
        <f t="shared" si="360"/>
        <v>Wednesday</v>
      </c>
      <c r="I4641" s="5" t="str">
        <f t="shared" si="361"/>
        <v>June</v>
      </c>
      <c r="J4641">
        <f t="shared" si="362"/>
        <v>2021</v>
      </c>
      <c r="K4641">
        <f t="shared" si="363"/>
        <v>6</v>
      </c>
      <c r="L4641">
        <f t="shared" si="364"/>
        <v>23</v>
      </c>
      <c r="M4641">
        <v>2</v>
      </c>
    </row>
    <row r="4642" spans="1:13" x14ac:dyDescent="0.3">
      <c r="A4642" t="s">
        <v>4648</v>
      </c>
      <c r="B4642" t="s">
        <v>5008</v>
      </c>
      <c r="C4642">
        <v>50</v>
      </c>
      <c r="D4642" t="s">
        <v>5012</v>
      </c>
      <c r="E4642" t="s">
        <v>5015</v>
      </c>
      <c r="F4642">
        <v>1450</v>
      </c>
      <c r="G4642" s="5">
        <v>44524.957743055558</v>
      </c>
      <c r="H4642" s="5" t="str">
        <f t="shared" si="360"/>
        <v>Wednesday</v>
      </c>
      <c r="I4642" s="5" t="str">
        <f t="shared" si="361"/>
        <v>November</v>
      </c>
      <c r="J4642">
        <f t="shared" si="362"/>
        <v>2021</v>
      </c>
      <c r="K4642">
        <f t="shared" si="363"/>
        <v>11</v>
      </c>
      <c r="L4642">
        <f t="shared" si="364"/>
        <v>24</v>
      </c>
      <c r="M4642">
        <v>2</v>
      </c>
    </row>
    <row r="4643" spans="1:13" x14ac:dyDescent="0.3">
      <c r="A4643" t="s">
        <v>4649</v>
      </c>
      <c r="B4643" t="s">
        <v>5008</v>
      </c>
      <c r="C4643">
        <v>64</v>
      </c>
      <c r="D4643" t="s">
        <v>5013</v>
      </c>
      <c r="E4643" t="s">
        <v>5019</v>
      </c>
      <c r="F4643">
        <v>300</v>
      </c>
      <c r="G4643" s="5">
        <v>43905.195972222216</v>
      </c>
      <c r="H4643" s="5" t="str">
        <f t="shared" si="360"/>
        <v>Sunday</v>
      </c>
      <c r="I4643" s="5" t="str">
        <f t="shared" si="361"/>
        <v>March</v>
      </c>
      <c r="J4643">
        <f t="shared" si="362"/>
        <v>2020</v>
      </c>
      <c r="K4643">
        <f t="shared" si="363"/>
        <v>3</v>
      </c>
      <c r="L4643">
        <f t="shared" si="364"/>
        <v>15</v>
      </c>
      <c r="M4643">
        <v>5</v>
      </c>
    </row>
    <row r="4644" spans="1:13" x14ac:dyDescent="0.3">
      <c r="A4644" t="s">
        <v>4650</v>
      </c>
      <c r="B4644" t="s">
        <v>5009</v>
      </c>
      <c r="C4644">
        <v>35</v>
      </c>
      <c r="D4644" t="s">
        <v>5013</v>
      </c>
      <c r="E4644" t="s">
        <v>5019</v>
      </c>
      <c r="F4644">
        <v>1450</v>
      </c>
      <c r="G4644" s="5">
        <v>44359.778333333343</v>
      </c>
      <c r="H4644" s="5" t="str">
        <f t="shared" si="360"/>
        <v>Saturday</v>
      </c>
      <c r="I4644" s="5" t="str">
        <f t="shared" si="361"/>
        <v>June</v>
      </c>
      <c r="J4644">
        <f t="shared" si="362"/>
        <v>2021</v>
      </c>
      <c r="K4644">
        <f t="shared" si="363"/>
        <v>6</v>
      </c>
      <c r="L4644">
        <f t="shared" si="364"/>
        <v>12</v>
      </c>
      <c r="M4644">
        <v>3</v>
      </c>
    </row>
    <row r="4645" spans="1:13" x14ac:dyDescent="0.3">
      <c r="A4645" t="s">
        <v>4651</v>
      </c>
      <c r="B4645" t="s">
        <v>5008</v>
      </c>
      <c r="C4645">
        <v>43</v>
      </c>
      <c r="D4645" t="s">
        <v>5012</v>
      </c>
      <c r="E4645" t="s">
        <v>5017</v>
      </c>
      <c r="F4645">
        <v>1600</v>
      </c>
      <c r="G4645" s="5">
        <v>44843.953368055547</v>
      </c>
      <c r="H4645" s="5" t="str">
        <f t="shared" si="360"/>
        <v>Sunday</v>
      </c>
      <c r="I4645" s="5" t="str">
        <f t="shared" si="361"/>
        <v>October</v>
      </c>
      <c r="J4645">
        <f t="shared" si="362"/>
        <v>2022</v>
      </c>
      <c r="K4645">
        <f t="shared" si="363"/>
        <v>10</v>
      </c>
      <c r="L4645">
        <f t="shared" si="364"/>
        <v>9</v>
      </c>
      <c r="M4645">
        <v>2</v>
      </c>
    </row>
    <row r="4646" spans="1:13" x14ac:dyDescent="0.3">
      <c r="A4646" t="s">
        <v>4652</v>
      </c>
      <c r="B4646" t="s">
        <v>5009</v>
      </c>
      <c r="C4646">
        <v>56</v>
      </c>
      <c r="D4646" t="s">
        <v>5013</v>
      </c>
      <c r="E4646" t="s">
        <v>5020</v>
      </c>
      <c r="F4646">
        <v>450</v>
      </c>
      <c r="G4646" s="5">
        <v>44289.852222222216</v>
      </c>
      <c r="H4646" s="5" t="str">
        <f t="shared" si="360"/>
        <v>Saturday</v>
      </c>
      <c r="I4646" s="5" t="str">
        <f t="shared" si="361"/>
        <v>April</v>
      </c>
      <c r="J4646">
        <f t="shared" si="362"/>
        <v>2021</v>
      </c>
      <c r="K4646">
        <f t="shared" si="363"/>
        <v>4</v>
      </c>
      <c r="L4646">
        <f t="shared" si="364"/>
        <v>3</v>
      </c>
      <c r="M4646">
        <v>3</v>
      </c>
    </row>
    <row r="4647" spans="1:13" x14ac:dyDescent="0.3">
      <c r="A4647" t="s">
        <v>4653</v>
      </c>
      <c r="B4647" t="s">
        <v>5009</v>
      </c>
      <c r="C4647">
        <v>33</v>
      </c>
      <c r="D4647" t="s">
        <v>5013</v>
      </c>
      <c r="E4647" t="s">
        <v>5020</v>
      </c>
      <c r="F4647">
        <v>1850</v>
      </c>
      <c r="G4647" s="5">
        <v>43836.418020833327</v>
      </c>
      <c r="H4647" s="5" t="str">
        <f t="shared" si="360"/>
        <v>Monday</v>
      </c>
      <c r="I4647" s="5" t="str">
        <f t="shared" si="361"/>
        <v>January</v>
      </c>
      <c r="J4647">
        <f t="shared" si="362"/>
        <v>2020</v>
      </c>
      <c r="K4647">
        <f t="shared" si="363"/>
        <v>1</v>
      </c>
      <c r="L4647">
        <f t="shared" si="364"/>
        <v>6</v>
      </c>
      <c r="M4647">
        <v>4</v>
      </c>
    </row>
    <row r="4648" spans="1:13" x14ac:dyDescent="0.3">
      <c r="A4648" t="s">
        <v>4654</v>
      </c>
      <c r="B4648" t="s">
        <v>5009</v>
      </c>
      <c r="C4648">
        <v>33</v>
      </c>
      <c r="D4648" t="s">
        <v>5012</v>
      </c>
      <c r="E4648" t="s">
        <v>5018</v>
      </c>
      <c r="F4648">
        <v>1150</v>
      </c>
      <c r="G4648" s="5">
        <v>44930.491168981483</v>
      </c>
      <c r="H4648" s="5" t="str">
        <f t="shared" si="360"/>
        <v>Wednesday</v>
      </c>
      <c r="I4648" s="5" t="str">
        <f t="shared" si="361"/>
        <v>January</v>
      </c>
      <c r="J4648">
        <f t="shared" si="362"/>
        <v>2023</v>
      </c>
      <c r="K4648">
        <f t="shared" si="363"/>
        <v>1</v>
      </c>
      <c r="L4648">
        <f t="shared" si="364"/>
        <v>4</v>
      </c>
      <c r="M4648">
        <v>4</v>
      </c>
    </row>
    <row r="4649" spans="1:13" x14ac:dyDescent="0.3">
      <c r="A4649" t="s">
        <v>4655</v>
      </c>
      <c r="B4649" t="s">
        <v>5008</v>
      </c>
      <c r="C4649">
        <v>64</v>
      </c>
      <c r="D4649" t="s">
        <v>5013</v>
      </c>
      <c r="E4649" t="s">
        <v>5017</v>
      </c>
      <c r="F4649">
        <v>800</v>
      </c>
      <c r="G4649" s="5">
        <v>44926.366296296299</v>
      </c>
      <c r="H4649" s="5" t="str">
        <f t="shared" si="360"/>
        <v>Saturday</v>
      </c>
      <c r="I4649" s="5" t="str">
        <f t="shared" si="361"/>
        <v>December</v>
      </c>
      <c r="J4649">
        <f t="shared" si="362"/>
        <v>2022</v>
      </c>
      <c r="K4649">
        <f t="shared" si="363"/>
        <v>12</v>
      </c>
      <c r="L4649">
        <f t="shared" si="364"/>
        <v>31</v>
      </c>
      <c r="M4649">
        <v>2</v>
      </c>
    </row>
    <row r="4650" spans="1:13" x14ac:dyDescent="0.3">
      <c r="A4650" t="s">
        <v>4656</v>
      </c>
      <c r="B4650" t="s">
        <v>5009</v>
      </c>
      <c r="C4650">
        <v>55</v>
      </c>
      <c r="D4650" t="s">
        <v>5010</v>
      </c>
      <c r="E4650" t="s">
        <v>5019</v>
      </c>
      <c r="F4650">
        <v>900</v>
      </c>
      <c r="G4650" s="5">
        <v>44463.115868055553</v>
      </c>
      <c r="H4650" s="5" t="str">
        <f t="shared" si="360"/>
        <v>Friday</v>
      </c>
      <c r="I4650" s="5" t="str">
        <f t="shared" si="361"/>
        <v>September</v>
      </c>
      <c r="J4650">
        <f t="shared" si="362"/>
        <v>2021</v>
      </c>
      <c r="K4650">
        <f t="shared" si="363"/>
        <v>9</v>
      </c>
      <c r="L4650">
        <f t="shared" si="364"/>
        <v>24</v>
      </c>
      <c r="M4650">
        <v>5</v>
      </c>
    </row>
    <row r="4651" spans="1:13" x14ac:dyDescent="0.3">
      <c r="A4651" t="s">
        <v>4657</v>
      </c>
      <c r="B4651" t="s">
        <v>5008</v>
      </c>
      <c r="C4651">
        <v>58</v>
      </c>
      <c r="D4651" t="s">
        <v>5013</v>
      </c>
      <c r="E4651" t="s">
        <v>5016</v>
      </c>
      <c r="F4651">
        <v>950</v>
      </c>
      <c r="G4651" s="5">
        <v>44784.763969907413</v>
      </c>
      <c r="H4651" s="5" t="str">
        <f t="shared" si="360"/>
        <v>Thursday</v>
      </c>
      <c r="I4651" s="5" t="str">
        <f t="shared" si="361"/>
        <v>August</v>
      </c>
      <c r="J4651">
        <f t="shared" si="362"/>
        <v>2022</v>
      </c>
      <c r="K4651">
        <f t="shared" si="363"/>
        <v>8</v>
      </c>
      <c r="L4651">
        <f t="shared" si="364"/>
        <v>11</v>
      </c>
      <c r="M4651">
        <v>4</v>
      </c>
    </row>
    <row r="4652" spans="1:13" x14ac:dyDescent="0.3">
      <c r="A4652" t="s">
        <v>4658</v>
      </c>
      <c r="B4652" t="s">
        <v>5008</v>
      </c>
      <c r="C4652">
        <v>24</v>
      </c>
      <c r="D4652" t="s">
        <v>5011</v>
      </c>
      <c r="E4652" t="s">
        <v>5018</v>
      </c>
      <c r="F4652">
        <v>100</v>
      </c>
      <c r="G4652" s="5">
        <v>44863.971817129634</v>
      </c>
      <c r="H4652" s="5" t="str">
        <f t="shared" si="360"/>
        <v>Saturday</v>
      </c>
      <c r="I4652" s="5" t="str">
        <f t="shared" si="361"/>
        <v>October</v>
      </c>
      <c r="J4652">
        <f t="shared" si="362"/>
        <v>2022</v>
      </c>
      <c r="K4652">
        <f t="shared" si="363"/>
        <v>10</v>
      </c>
      <c r="L4652">
        <f t="shared" si="364"/>
        <v>29</v>
      </c>
      <c r="M4652">
        <v>4</v>
      </c>
    </row>
    <row r="4653" spans="1:13" x14ac:dyDescent="0.3">
      <c r="A4653" t="s">
        <v>4659</v>
      </c>
      <c r="B4653" t="s">
        <v>5009</v>
      </c>
      <c r="C4653">
        <v>31</v>
      </c>
      <c r="D4653" t="s">
        <v>5012</v>
      </c>
      <c r="E4653" t="s">
        <v>5019</v>
      </c>
      <c r="F4653">
        <v>500</v>
      </c>
      <c r="G4653" s="5">
        <v>43932.703738425917</v>
      </c>
      <c r="H4653" s="5" t="str">
        <f t="shared" si="360"/>
        <v>Saturday</v>
      </c>
      <c r="I4653" s="5" t="str">
        <f t="shared" si="361"/>
        <v>April</v>
      </c>
      <c r="J4653">
        <f t="shared" si="362"/>
        <v>2020</v>
      </c>
      <c r="K4653">
        <f t="shared" si="363"/>
        <v>4</v>
      </c>
      <c r="L4653">
        <f t="shared" si="364"/>
        <v>11</v>
      </c>
      <c r="M4653">
        <v>2</v>
      </c>
    </row>
    <row r="4654" spans="1:13" x14ac:dyDescent="0.3">
      <c r="A4654" t="s">
        <v>4660</v>
      </c>
      <c r="B4654" t="s">
        <v>5009</v>
      </c>
      <c r="C4654">
        <v>60</v>
      </c>
      <c r="D4654" t="s">
        <v>5014</v>
      </c>
      <c r="E4654" t="s">
        <v>5018</v>
      </c>
      <c r="F4654">
        <v>600</v>
      </c>
      <c r="G4654" s="5">
        <v>43867.163715277777</v>
      </c>
      <c r="H4654" s="5" t="str">
        <f t="shared" si="360"/>
        <v>Thursday</v>
      </c>
      <c r="I4654" s="5" t="str">
        <f t="shared" si="361"/>
        <v>February</v>
      </c>
      <c r="J4654">
        <f t="shared" si="362"/>
        <v>2020</v>
      </c>
      <c r="K4654">
        <f t="shared" si="363"/>
        <v>2</v>
      </c>
      <c r="L4654">
        <f t="shared" si="364"/>
        <v>6</v>
      </c>
      <c r="M4654">
        <v>2</v>
      </c>
    </row>
    <row r="4655" spans="1:13" x14ac:dyDescent="0.3">
      <c r="A4655" t="s">
        <v>4661</v>
      </c>
      <c r="B4655" t="s">
        <v>5009</v>
      </c>
      <c r="C4655">
        <v>43</v>
      </c>
      <c r="D4655" t="s">
        <v>5012</v>
      </c>
      <c r="E4655" t="s">
        <v>5017</v>
      </c>
      <c r="F4655">
        <v>900</v>
      </c>
      <c r="G4655" s="5">
        <v>44291.445324074077</v>
      </c>
      <c r="H4655" s="5" t="str">
        <f t="shared" si="360"/>
        <v>Monday</v>
      </c>
      <c r="I4655" s="5" t="str">
        <f t="shared" si="361"/>
        <v>April</v>
      </c>
      <c r="J4655">
        <f t="shared" si="362"/>
        <v>2021</v>
      </c>
      <c r="K4655">
        <f t="shared" si="363"/>
        <v>4</v>
      </c>
      <c r="L4655">
        <f t="shared" si="364"/>
        <v>5</v>
      </c>
      <c r="M4655">
        <v>3</v>
      </c>
    </row>
    <row r="4656" spans="1:13" x14ac:dyDescent="0.3">
      <c r="A4656" t="s">
        <v>4662</v>
      </c>
      <c r="B4656" t="s">
        <v>5008</v>
      </c>
      <c r="C4656">
        <v>65</v>
      </c>
      <c r="D4656" t="s">
        <v>5011</v>
      </c>
      <c r="E4656" t="s">
        <v>5015</v>
      </c>
      <c r="F4656">
        <v>950</v>
      </c>
      <c r="G4656" s="5">
        <v>45092.950891203713</v>
      </c>
      <c r="H4656" s="5" t="str">
        <f t="shared" si="360"/>
        <v>Thursday</v>
      </c>
      <c r="I4656" s="5" t="str">
        <f t="shared" si="361"/>
        <v>June</v>
      </c>
      <c r="J4656">
        <f t="shared" si="362"/>
        <v>2023</v>
      </c>
      <c r="K4656">
        <f t="shared" si="363"/>
        <v>6</v>
      </c>
      <c r="L4656">
        <f t="shared" si="364"/>
        <v>15</v>
      </c>
      <c r="M4656">
        <v>1</v>
      </c>
    </row>
    <row r="4657" spans="1:13" x14ac:dyDescent="0.3">
      <c r="A4657" t="s">
        <v>4663</v>
      </c>
      <c r="B4657" t="s">
        <v>5008</v>
      </c>
      <c r="C4657">
        <v>42</v>
      </c>
      <c r="D4657" t="s">
        <v>5013</v>
      </c>
      <c r="E4657" t="s">
        <v>5019</v>
      </c>
      <c r="F4657">
        <v>1900</v>
      </c>
      <c r="G4657" s="5">
        <v>44735.519074074073</v>
      </c>
      <c r="H4657" s="5" t="str">
        <f t="shared" si="360"/>
        <v>Thursday</v>
      </c>
      <c r="I4657" s="5" t="str">
        <f t="shared" si="361"/>
        <v>June</v>
      </c>
      <c r="J4657">
        <f t="shared" si="362"/>
        <v>2022</v>
      </c>
      <c r="K4657">
        <f t="shared" si="363"/>
        <v>6</v>
      </c>
      <c r="L4657">
        <f t="shared" si="364"/>
        <v>23</v>
      </c>
      <c r="M4657">
        <v>1</v>
      </c>
    </row>
    <row r="4658" spans="1:13" x14ac:dyDescent="0.3">
      <c r="A4658" t="s">
        <v>4664</v>
      </c>
      <c r="B4658" t="s">
        <v>5009</v>
      </c>
      <c r="C4658">
        <v>49</v>
      </c>
      <c r="D4658" t="s">
        <v>5014</v>
      </c>
      <c r="E4658" t="s">
        <v>5017</v>
      </c>
      <c r="F4658">
        <v>1850</v>
      </c>
      <c r="G4658" s="5">
        <v>44997.659247685187</v>
      </c>
      <c r="H4658" s="5" t="str">
        <f t="shared" si="360"/>
        <v>Sunday</v>
      </c>
      <c r="I4658" s="5" t="str">
        <f t="shared" si="361"/>
        <v>March</v>
      </c>
      <c r="J4658">
        <f t="shared" si="362"/>
        <v>2023</v>
      </c>
      <c r="K4658">
        <f t="shared" si="363"/>
        <v>3</v>
      </c>
      <c r="L4658">
        <f t="shared" si="364"/>
        <v>12</v>
      </c>
      <c r="M4658">
        <v>2</v>
      </c>
    </row>
    <row r="4659" spans="1:13" x14ac:dyDescent="0.3">
      <c r="A4659" t="s">
        <v>4665</v>
      </c>
      <c r="B4659" t="s">
        <v>5009</v>
      </c>
      <c r="C4659">
        <v>55</v>
      </c>
      <c r="D4659" t="s">
        <v>5014</v>
      </c>
      <c r="E4659" t="s">
        <v>5019</v>
      </c>
      <c r="F4659">
        <v>1350</v>
      </c>
      <c r="G4659" s="5">
        <v>44457.115949074083</v>
      </c>
      <c r="H4659" s="5" t="str">
        <f t="shared" si="360"/>
        <v>Saturday</v>
      </c>
      <c r="I4659" s="5" t="str">
        <f t="shared" si="361"/>
        <v>September</v>
      </c>
      <c r="J4659">
        <f t="shared" si="362"/>
        <v>2021</v>
      </c>
      <c r="K4659">
        <f t="shared" si="363"/>
        <v>9</v>
      </c>
      <c r="L4659">
        <f t="shared" si="364"/>
        <v>18</v>
      </c>
      <c r="M4659">
        <v>4</v>
      </c>
    </row>
    <row r="4660" spans="1:13" x14ac:dyDescent="0.3">
      <c r="A4660" t="s">
        <v>4666</v>
      </c>
      <c r="B4660" t="s">
        <v>5008</v>
      </c>
      <c r="C4660">
        <v>39</v>
      </c>
      <c r="D4660" t="s">
        <v>5013</v>
      </c>
      <c r="E4660" t="s">
        <v>5016</v>
      </c>
      <c r="F4660">
        <v>700</v>
      </c>
      <c r="G4660" s="5">
        <v>44047.763402777768</v>
      </c>
      <c r="H4660" s="5" t="str">
        <f t="shared" si="360"/>
        <v>Tuesday</v>
      </c>
      <c r="I4660" s="5" t="str">
        <f t="shared" si="361"/>
        <v>August</v>
      </c>
      <c r="J4660">
        <f t="shared" si="362"/>
        <v>2020</v>
      </c>
      <c r="K4660">
        <f t="shared" si="363"/>
        <v>8</v>
      </c>
      <c r="L4660">
        <f t="shared" si="364"/>
        <v>4</v>
      </c>
      <c r="M4660">
        <v>1</v>
      </c>
    </row>
    <row r="4661" spans="1:13" x14ac:dyDescent="0.3">
      <c r="A4661" t="s">
        <v>4667</v>
      </c>
      <c r="B4661" t="s">
        <v>5009</v>
      </c>
      <c r="C4661">
        <v>33</v>
      </c>
      <c r="D4661" t="s">
        <v>5010</v>
      </c>
      <c r="E4661" t="s">
        <v>5016</v>
      </c>
      <c r="F4661">
        <v>1700</v>
      </c>
      <c r="G4661" s="5">
        <v>44481.410474537042</v>
      </c>
      <c r="H4661" s="5" t="str">
        <f t="shared" si="360"/>
        <v>Tuesday</v>
      </c>
      <c r="I4661" s="5" t="str">
        <f t="shared" si="361"/>
        <v>October</v>
      </c>
      <c r="J4661">
        <f t="shared" si="362"/>
        <v>2021</v>
      </c>
      <c r="K4661">
        <f t="shared" si="363"/>
        <v>10</v>
      </c>
      <c r="L4661">
        <f t="shared" si="364"/>
        <v>12</v>
      </c>
      <c r="M4661">
        <v>1</v>
      </c>
    </row>
    <row r="4662" spans="1:13" x14ac:dyDescent="0.3">
      <c r="A4662" t="s">
        <v>4668</v>
      </c>
      <c r="B4662" t="s">
        <v>5009</v>
      </c>
      <c r="C4662">
        <v>69</v>
      </c>
      <c r="D4662" t="s">
        <v>5013</v>
      </c>
      <c r="E4662" t="s">
        <v>5019</v>
      </c>
      <c r="F4662">
        <v>100</v>
      </c>
      <c r="G4662" s="5">
        <v>44308.525671296287</v>
      </c>
      <c r="H4662" s="5" t="str">
        <f t="shared" si="360"/>
        <v>Thursday</v>
      </c>
      <c r="I4662" s="5" t="str">
        <f t="shared" si="361"/>
        <v>April</v>
      </c>
      <c r="J4662">
        <f t="shared" si="362"/>
        <v>2021</v>
      </c>
      <c r="K4662">
        <f t="shared" si="363"/>
        <v>4</v>
      </c>
      <c r="L4662">
        <f t="shared" si="364"/>
        <v>22</v>
      </c>
      <c r="M4662">
        <v>5</v>
      </c>
    </row>
    <row r="4663" spans="1:13" x14ac:dyDescent="0.3">
      <c r="A4663" t="s">
        <v>4669</v>
      </c>
      <c r="B4663" t="s">
        <v>5009</v>
      </c>
      <c r="C4663">
        <v>46</v>
      </c>
      <c r="D4663" t="s">
        <v>5014</v>
      </c>
      <c r="E4663" t="s">
        <v>5018</v>
      </c>
      <c r="F4663">
        <v>1650</v>
      </c>
      <c r="G4663" s="5">
        <v>43838.15047453704</v>
      </c>
      <c r="H4663" s="5" t="str">
        <f t="shared" si="360"/>
        <v>Wednesday</v>
      </c>
      <c r="I4663" s="5" t="str">
        <f t="shared" si="361"/>
        <v>January</v>
      </c>
      <c r="J4663">
        <f t="shared" si="362"/>
        <v>2020</v>
      </c>
      <c r="K4663">
        <f t="shared" si="363"/>
        <v>1</v>
      </c>
      <c r="L4663">
        <f t="shared" si="364"/>
        <v>8</v>
      </c>
      <c r="M4663">
        <v>1</v>
      </c>
    </row>
    <row r="4664" spans="1:13" x14ac:dyDescent="0.3">
      <c r="A4664" t="s">
        <v>4670</v>
      </c>
      <c r="B4664" t="s">
        <v>5009</v>
      </c>
      <c r="C4664">
        <v>33</v>
      </c>
      <c r="D4664" t="s">
        <v>5014</v>
      </c>
      <c r="E4664" t="s">
        <v>5020</v>
      </c>
      <c r="F4664">
        <v>950</v>
      </c>
      <c r="G4664" s="5">
        <v>43931.452673611107</v>
      </c>
      <c r="H4664" s="5" t="str">
        <f t="shared" si="360"/>
        <v>Friday</v>
      </c>
      <c r="I4664" s="5" t="str">
        <f t="shared" si="361"/>
        <v>April</v>
      </c>
      <c r="J4664">
        <f t="shared" si="362"/>
        <v>2020</v>
      </c>
      <c r="K4664">
        <f t="shared" si="363"/>
        <v>4</v>
      </c>
      <c r="L4664">
        <f t="shared" si="364"/>
        <v>10</v>
      </c>
      <c r="M4664">
        <v>3</v>
      </c>
    </row>
    <row r="4665" spans="1:13" x14ac:dyDescent="0.3">
      <c r="A4665" t="s">
        <v>4671</v>
      </c>
      <c r="B4665" t="s">
        <v>5009</v>
      </c>
      <c r="C4665">
        <v>29</v>
      </c>
      <c r="D4665" t="s">
        <v>5010</v>
      </c>
      <c r="E4665" t="s">
        <v>5019</v>
      </c>
      <c r="F4665">
        <v>1350</v>
      </c>
      <c r="G4665" s="5">
        <v>43905.172638888893</v>
      </c>
      <c r="H4665" s="5" t="str">
        <f t="shared" si="360"/>
        <v>Sunday</v>
      </c>
      <c r="I4665" s="5" t="str">
        <f t="shared" si="361"/>
        <v>March</v>
      </c>
      <c r="J4665">
        <f t="shared" si="362"/>
        <v>2020</v>
      </c>
      <c r="K4665">
        <f t="shared" si="363"/>
        <v>3</v>
      </c>
      <c r="L4665">
        <f t="shared" si="364"/>
        <v>15</v>
      </c>
      <c r="M4665">
        <v>3</v>
      </c>
    </row>
    <row r="4666" spans="1:13" x14ac:dyDescent="0.3">
      <c r="A4666" t="s">
        <v>4672</v>
      </c>
      <c r="B4666" t="s">
        <v>5009</v>
      </c>
      <c r="C4666">
        <v>34</v>
      </c>
      <c r="D4666" t="s">
        <v>5012</v>
      </c>
      <c r="E4666" t="s">
        <v>5019</v>
      </c>
      <c r="F4666">
        <v>1500</v>
      </c>
      <c r="G4666" s="5">
        <v>44139.529143518521</v>
      </c>
      <c r="H4666" s="5" t="str">
        <f t="shared" si="360"/>
        <v>Wednesday</v>
      </c>
      <c r="I4666" s="5" t="str">
        <f t="shared" si="361"/>
        <v>November</v>
      </c>
      <c r="J4666">
        <f t="shared" si="362"/>
        <v>2020</v>
      </c>
      <c r="K4666">
        <f t="shared" si="363"/>
        <v>11</v>
      </c>
      <c r="L4666">
        <f t="shared" si="364"/>
        <v>4</v>
      </c>
      <c r="M4666">
        <v>3</v>
      </c>
    </row>
    <row r="4667" spans="1:13" x14ac:dyDescent="0.3">
      <c r="A4667" t="s">
        <v>4673</v>
      </c>
      <c r="B4667" t="s">
        <v>5009</v>
      </c>
      <c r="C4667">
        <v>54</v>
      </c>
      <c r="D4667" t="s">
        <v>5010</v>
      </c>
      <c r="E4667" t="s">
        <v>5017</v>
      </c>
      <c r="F4667">
        <v>350</v>
      </c>
      <c r="G4667" s="5">
        <v>45091.462604166663</v>
      </c>
      <c r="H4667" s="5" t="str">
        <f t="shared" si="360"/>
        <v>Wednesday</v>
      </c>
      <c r="I4667" s="5" t="str">
        <f t="shared" si="361"/>
        <v>June</v>
      </c>
      <c r="J4667">
        <f t="shared" si="362"/>
        <v>2023</v>
      </c>
      <c r="K4667">
        <f t="shared" si="363"/>
        <v>6</v>
      </c>
      <c r="L4667">
        <f t="shared" si="364"/>
        <v>14</v>
      </c>
      <c r="M4667">
        <v>4</v>
      </c>
    </row>
    <row r="4668" spans="1:13" x14ac:dyDescent="0.3">
      <c r="A4668" t="s">
        <v>4674</v>
      </c>
      <c r="B4668" t="s">
        <v>5008</v>
      </c>
      <c r="C4668">
        <v>44</v>
      </c>
      <c r="D4668" t="s">
        <v>5013</v>
      </c>
      <c r="E4668" t="s">
        <v>5016</v>
      </c>
      <c r="F4668">
        <v>1350</v>
      </c>
      <c r="G4668" s="5">
        <v>44504.773275462961</v>
      </c>
      <c r="H4668" s="5" t="str">
        <f t="shared" si="360"/>
        <v>Thursday</v>
      </c>
      <c r="I4668" s="5" t="str">
        <f t="shared" si="361"/>
        <v>November</v>
      </c>
      <c r="J4668">
        <f t="shared" si="362"/>
        <v>2021</v>
      </c>
      <c r="K4668">
        <f t="shared" si="363"/>
        <v>11</v>
      </c>
      <c r="L4668">
        <f t="shared" si="364"/>
        <v>4</v>
      </c>
      <c r="M4668">
        <v>3</v>
      </c>
    </row>
    <row r="4669" spans="1:13" x14ac:dyDescent="0.3">
      <c r="A4669" t="s">
        <v>4675</v>
      </c>
      <c r="B4669" t="s">
        <v>5009</v>
      </c>
      <c r="C4669">
        <v>42</v>
      </c>
      <c r="D4669" t="s">
        <v>5013</v>
      </c>
      <c r="E4669" t="s">
        <v>5015</v>
      </c>
      <c r="F4669">
        <v>1050</v>
      </c>
      <c r="G4669" s="5">
        <v>44535.924386574072</v>
      </c>
      <c r="H4669" s="5" t="str">
        <f t="shared" si="360"/>
        <v>Sunday</v>
      </c>
      <c r="I4669" s="5" t="str">
        <f t="shared" si="361"/>
        <v>December</v>
      </c>
      <c r="J4669">
        <f t="shared" si="362"/>
        <v>2021</v>
      </c>
      <c r="K4669">
        <f t="shared" si="363"/>
        <v>12</v>
      </c>
      <c r="L4669">
        <f t="shared" si="364"/>
        <v>5</v>
      </c>
      <c r="M4669">
        <v>5</v>
      </c>
    </row>
    <row r="4670" spans="1:13" x14ac:dyDescent="0.3">
      <c r="A4670" t="s">
        <v>4676</v>
      </c>
      <c r="B4670" t="s">
        <v>5009</v>
      </c>
      <c r="C4670">
        <v>30</v>
      </c>
      <c r="D4670" t="s">
        <v>5012</v>
      </c>
      <c r="E4670" t="s">
        <v>5016</v>
      </c>
      <c r="F4670">
        <v>350</v>
      </c>
      <c r="G4670" s="5">
        <v>44984.053124999999</v>
      </c>
      <c r="H4670" s="5" t="str">
        <f t="shared" si="360"/>
        <v>Monday</v>
      </c>
      <c r="I4670" s="5" t="str">
        <f t="shared" si="361"/>
        <v>February</v>
      </c>
      <c r="J4670">
        <f t="shared" si="362"/>
        <v>2023</v>
      </c>
      <c r="K4670">
        <f t="shared" si="363"/>
        <v>2</v>
      </c>
      <c r="L4670">
        <f t="shared" si="364"/>
        <v>27</v>
      </c>
      <c r="M4670">
        <v>3</v>
      </c>
    </row>
    <row r="4671" spans="1:13" x14ac:dyDescent="0.3">
      <c r="A4671" t="s">
        <v>4677</v>
      </c>
      <c r="B4671" t="s">
        <v>5009</v>
      </c>
      <c r="C4671">
        <v>25</v>
      </c>
      <c r="D4671" t="s">
        <v>5013</v>
      </c>
      <c r="E4671" t="s">
        <v>5020</v>
      </c>
      <c r="F4671">
        <v>1250</v>
      </c>
      <c r="G4671" s="5">
        <v>44573.672951388893</v>
      </c>
      <c r="H4671" s="5" t="str">
        <f t="shared" si="360"/>
        <v>Wednesday</v>
      </c>
      <c r="I4671" s="5" t="str">
        <f t="shared" si="361"/>
        <v>January</v>
      </c>
      <c r="J4671">
        <f t="shared" si="362"/>
        <v>2022</v>
      </c>
      <c r="K4671">
        <f t="shared" si="363"/>
        <v>1</v>
      </c>
      <c r="L4671">
        <f t="shared" si="364"/>
        <v>12</v>
      </c>
      <c r="M4671">
        <v>3</v>
      </c>
    </row>
    <row r="4672" spans="1:13" x14ac:dyDescent="0.3">
      <c r="A4672" t="s">
        <v>4678</v>
      </c>
      <c r="B4672" t="s">
        <v>5008</v>
      </c>
      <c r="C4672">
        <v>43</v>
      </c>
      <c r="D4672" t="s">
        <v>5010</v>
      </c>
      <c r="E4672" t="s">
        <v>5016</v>
      </c>
      <c r="F4672">
        <v>1900</v>
      </c>
      <c r="G4672" s="5">
        <v>44155.103877314818</v>
      </c>
      <c r="H4672" s="5" t="str">
        <f t="shared" si="360"/>
        <v>Friday</v>
      </c>
      <c r="I4672" s="5" t="str">
        <f t="shared" si="361"/>
        <v>November</v>
      </c>
      <c r="J4672">
        <f t="shared" si="362"/>
        <v>2020</v>
      </c>
      <c r="K4672">
        <f t="shared" si="363"/>
        <v>11</v>
      </c>
      <c r="L4672">
        <f t="shared" si="364"/>
        <v>20</v>
      </c>
      <c r="M4672">
        <v>2</v>
      </c>
    </row>
    <row r="4673" spans="1:13" x14ac:dyDescent="0.3">
      <c r="A4673" t="s">
        <v>4679</v>
      </c>
      <c r="B4673" t="s">
        <v>5009</v>
      </c>
      <c r="C4673">
        <v>22</v>
      </c>
      <c r="D4673" t="s">
        <v>5012</v>
      </c>
      <c r="E4673" t="s">
        <v>5020</v>
      </c>
      <c r="F4673">
        <v>900</v>
      </c>
      <c r="G4673" s="5">
        <v>45056.230405092603</v>
      </c>
      <c r="H4673" s="5" t="str">
        <f t="shared" si="360"/>
        <v>Wednesday</v>
      </c>
      <c r="I4673" s="5" t="str">
        <f t="shared" si="361"/>
        <v>May</v>
      </c>
      <c r="J4673">
        <f t="shared" si="362"/>
        <v>2023</v>
      </c>
      <c r="K4673">
        <f t="shared" si="363"/>
        <v>5</v>
      </c>
      <c r="L4673">
        <f t="shared" si="364"/>
        <v>10</v>
      </c>
      <c r="M4673">
        <v>3</v>
      </c>
    </row>
    <row r="4674" spans="1:13" x14ac:dyDescent="0.3">
      <c r="A4674" t="s">
        <v>4680</v>
      </c>
      <c r="B4674" t="s">
        <v>5009</v>
      </c>
      <c r="C4674">
        <v>29</v>
      </c>
      <c r="D4674" t="s">
        <v>5010</v>
      </c>
      <c r="E4674" t="s">
        <v>5019</v>
      </c>
      <c r="F4674">
        <v>1650</v>
      </c>
      <c r="G4674" s="5">
        <v>44563.892465277779</v>
      </c>
      <c r="H4674" s="5" t="str">
        <f t="shared" si="360"/>
        <v>Sunday</v>
      </c>
      <c r="I4674" s="5" t="str">
        <f t="shared" si="361"/>
        <v>January</v>
      </c>
      <c r="J4674">
        <f t="shared" si="362"/>
        <v>2022</v>
      </c>
      <c r="K4674">
        <f t="shared" si="363"/>
        <v>1</v>
      </c>
      <c r="L4674">
        <f t="shared" si="364"/>
        <v>2</v>
      </c>
      <c r="M4674">
        <v>3</v>
      </c>
    </row>
    <row r="4675" spans="1:13" x14ac:dyDescent="0.3">
      <c r="A4675" t="s">
        <v>4681</v>
      </c>
      <c r="B4675" t="s">
        <v>5008</v>
      </c>
      <c r="C4675">
        <v>58</v>
      </c>
      <c r="D4675" t="s">
        <v>5013</v>
      </c>
      <c r="E4675" t="s">
        <v>5019</v>
      </c>
      <c r="F4675">
        <v>1650</v>
      </c>
      <c r="G4675" s="5">
        <v>44104.725868055553</v>
      </c>
      <c r="H4675" s="5" t="str">
        <f t="shared" ref="H4675:H4738" si="365">TEXT(G4675,"DDDD")</f>
        <v>Wednesday</v>
      </c>
      <c r="I4675" s="5" t="str">
        <f t="shared" ref="I4675:I4738" si="366">TEXT(G4675,"mmmm")</f>
        <v>September</v>
      </c>
      <c r="J4675">
        <f t="shared" ref="J4675:J4738" si="367">YEAR(G4675)</f>
        <v>2020</v>
      </c>
      <c r="K4675">
        <f t="shared" ref="K4675:K4738" si="368">MONTH(G4675)</f>
        <v>9</v>
      </c>
      <c r="L4675">
        <f t="shared" ref="L4675:L4738" si="369">DAY(G4675)</f>
        <v>30</v>
      </c>
      <c r="M4675">
        <v>3</v>
      </c>
    </row>
    <row r="4676" spans="1:13" x14ac:dyDescent="0.3">
      <c r="A4676" t="s">
        <v>4682</v>
      </c>
      <c r="B4676" t="s">
        <v>5008</v>
      </c>
      <c r="C4676">
        <v>20</v>
      </c>
      <c r="D4676" t="s">
        <v>5011</v>
      </c>
      <c r="E4676" t="s">
        <v>5016</v>
      </c>
      <c r="F4676">
        <v>1600</v>
      </c>
      <c r="G4676" s="5">
        <v>44168.112905092603</v>
      </c>
      <c r="H4676" s="5" t="str">
        <f t="shared" si="365"/>
        <v>Thursday</v>
      </c>
      <c r="I4676" s="5" t="str">
        <f t="shared" si="366"/>
        <v>December</v>
      </c>
      <c r="J4676">
        <f t="shared" si="367"/>
        <v>2020</v>
      </c>
      <c r="K4676">
        <f t="shared" si="368"/>
        <v>12</v>
      </c>
      <c r="L4676">
        <f t="shared" si="369"/>
        <v>3</v>
      </c>
      <c r="M4676">
        <v>3</v>
      </c>
    </row>
    <row r="4677" spans="1:13" x14ac:dyDescent="0.3">
      <c r="A4677" t="s">
        <v>4683</v>
      </c>
      <c r="B4677" t="s">
        <v>5009</v>
      </c>
      <c r="C4677">
        <v>52</v>
      </c>
      <c r="D4677" t="s">
        <v>5014</v>
      </c>
      <c r="E4677" t="s">
        <v>5018</v>
      </c>
      <c r="F4677">
        <v>1250</v>
      </c>
      <c r="G4677" s="5">
        <v>45140.5153587963</v>
      </c>
      <c r="H4677" s="5" t="str">
        <f t="shared" si="365"/>
        <v>Wednesday</v>
      </c>
      <c r="I4677" s="5" t="str">
        <f t="shared" si="366"/>
        <v>August</v>
      </c>
      <c r="J4677">
        <f t="shared" si="367"/>
        <v>2023</v>
      </c>
      <c r="K4677">
        <f t="shared" si="368"/>
        <v>8</v>
      </c>
      <c r="L4677">
        <f t="shared" si="369"/>
        <v>2</v>
      </c>
      <c r="M4677">
        <v>2</v>
      </c>
    </row>
    <row r="4678" spans="1:13" x14ac:dyDescent="0.3">
      <c r="A4678" t="s">
        <v>4684</v>
      </c>
      <c r="B4678" t="s">
        <v>5008</v>
      </c>
      <c r="C4678">
        <v>50</v>
      </c>
      <c r="D4678" t="s">
        <v>5012</v>
      </c>
      <c r="E4678" t="s">
        <v>5017</v>
      </c>
      <c r="F4678">
        <v>700</v>
      </c>
      <c r="G4678" s="5">
        <v>44653.061979166669</v>
      </c>
      <c r="H4678" s="5" t="str">
        <f t="shared" si="365"/>
        <v>Saturday</v>
      </c>
      <c r="I4678" s="5" t="str">
        <f t="shared" si="366"/>
        <v>April</v>
      </c>
      <c r="J4678">
        <f t="shared" si="367"/>
        <v>2022</v>
      </c>
      <c r="K4678">
        <f t="shared" si="368"/>
        <v>4</v>
      </c>
      <c r="L4678">
        <f t="shared" si="369"/>
        <v>2</v>
      </c>
      <c r="M4678">
        <v>3</v>
      </c>
    </row>
    <row r="4679" spans="1:13" x14ac:dyDescent="0.3">
      <c r="A4679" t="s">
        <v>4685</v>
      </c>
      <c r="B4679" t="s">
        <v>5008</v>
      </c>
      <c r="C4679">
        <v>43</v>
      </c>
      <c r="D4679" t="s">
        <v>5014</v>
      </c>
      <c r="E4679" t="s">
        <v>5018</v>
      </c>
      <c r="F4679">
        <v>1900</v>
      </c>
      <c r="G4679" s="5">
        <v>43910.778460648151</v>
      </c>
      <c r="H4679" s="5" t="str">
        <f t="shared" si="365"/>
        <v>Friday</v>
      </c>
      <c r="I4679" s="5" t="str">
        <f t="shared" si="366"/>
        <v>March</v>
      </c>
      <c r="J4679">
        <f t="shared" si="367"/>
        <v>2020</v>
      </c>
      <c r="K4679">
        <f t="shared" si="368"/>
        <v>3</v>
      </c>
      <c r="L4679">
        <f t="shared" si="369"/>
        <v>20</v>
      </c>
      <c r="M4679">
        <v>4</v>
      </c>
    </row>
    <row r="4680" spans="1:13" x14ac:dyDescent="0.3">
      <c r="A4680" t="s">
        <v>4686</v>
      </c>
      <c r="B4680" t="s">
        <v>5009</v>
      </c>
      <c r="C4680">
        <v>39</v>
      </c>
      <c r="D4680" t="s">
        <v>5011</v>
      </c>
      <c r="E4680" t="s">
        <v>5017</v>
      </c>
      <c r="F4680">
        <v>1900</v>
      </c>
      <c r="G4680" s="5">
        <v>44017.223090277781</v>
      </c>
      <c r="H4680" s="5" t="str">
        <f t="shared" si="365"/>
        <v>Sunday</v>
      </c>
      <c r="I4680" s="5" t="str">
        <f t="shared" si="366"/>
        <v>July</v>
      </c>
      <c r="J4680">
        <f t="shared" si="367"/>
        <v>2020</v>
      </c>
      <c r="K4680">
        <f t="shared" si="368"/>
        <v>7</v>
      </c>
      <c r="L4680">
        <f t="shared" si="369"/>
        <v>5</v>
      </c>
      <c r="M4680">
        <v>2</v>
      </c>
    </row>
    <row r="4681" spans="1:13" x14ac:dyDescent="0.3">
      <c r="A4681" t="s">
        <v>4687</v>
      </c>
      <c r="B4681" t="s">
        <v>5009</v>
      </c>
      <c r="C4681">
        <v>67</v>
      </c>
      <c r="D4681" t="s">
        <v>5012</v>
      </c>
      <c r="E4681" t="s">
        <v>5016</v>
      </c>
      <c r="F4681">
        <v>200</v>
      </c>
      <c r="G4681" s="5">
        <v>44149.039201388892</v>
      </c>
      <c r="H4681" s="5" t="str">
        <f t="shared" si="365"/>
        <v>Saturday</v>
      </c>
      <c r="I4681" s="5" t="str">
        <f t="shared" si="366"/>
        <v>November</v>
      </c>
      <c r="J4681">
        <f t="shared" si="367"/>
        <v>2020</v>
      </c>
      <c r="K4681">
        <f t="shared" si="368"/>
        <v>11</v>
      </c>
      <c r="L4681">
        <f t="shared" si="369"/>
        <v>14</v>
      </c>
      <c r="M4681">
        <v>3</v>
      </c>
    </row>
    <row r="4682" spans="1:13" x14ac:dyDescent="0.3">
      <c r="A4682" t="s">
        <v>4688</v>
      </c>
      <c r="B4682" t="s">
        <v>5008</v>
      </c>
      <c r="C4682">
        <v>43</v>
      </c>
      <c r="D4682" t="s">
        <v>5014</v>
      </c>
      <c r="E4682" t="s">
        <v>5019</v>
      </c>
      <c r="F4682">
        <v>900</v>
      </c>
      <c r="G4682" s="5">
        <v>44372.577268518522</v>
      </c>
      <c r="H4682" s="5" t="str">
        <f t="shared" si="365"/>
        <v>Friday</v>
      </c>
      <c r="I4682" s="5" t="str">
        <f t="shared" si="366"/>
        <v>June</v>
      </c>
      <c r="J4682">
        <f t="shared" si="367"/>
        <v>2021</v>
      </c>
      <c r="K4682">
        <f t="shared" si="368"/>
        <v>6</v>
      </c>
      <c r="L4682">
        <f t="shared" si="369"/>
        <v>25</v>
      </c>
      <c r="M4682">
        <v>3</v>
      </c>
    </row>
    <row r="4683" spans="1:13" x14ac:dyDescent="0.3">
      <c r="A4683" t="s">
        <v>4689</v>
      </c>
      <c r="B4683" t="s">
        <v>5008</v>
      </c>
      <c r="C4683">
        <v>61</v>
      </c>
      <c r="D4683" t="s">
        <v>5014</v>
      </c>
      <c r="E4683" t="s">
        <v>5016</v>
      </c>
      <c r="F4683">
        <v>500</v>
      </c>
      <c r="G4683" s="5">
        <v>44868.906469907408</v>
      </c>
      <c r="H4683" s="5" t="str">
        <f t="shared" si="365"/>
        <v>Thursday</v>
      </c>
      <c r="I4683" s="5" t="str">
        <f t="shared" si="366"/>
        <v>November</v>
      </c>
      <c r="J4683">
        <f t="shared" si="367"/>
        <v>2022</v>
      </c>
      <c r="K4683">
        <f t="shared" si="368"/>
        <v>11</v>
      </c>
      <c r="L4683">
        <f t="shared" si="369"/>
        <v>3</v>
      </c>
      <c r="M4683">
        <v>5</v>
      </c>
    </row>
    <row r="4684" spans="1:13" x14ac:dyDescent="0.3">
      <c r="A4684" t="s">
        <v>4690</v>
      </c>
      <c r="B4684" t="s">
        <v>5008</v>
      </c>
      <c r="C4684">
        <v>26</v>
      </c>
      <c r="D4684" t="s">
        <v>5012</v>
      </c>
      <c r="E4684" t="s">
        <v>5017</v>
      </c>
      <c r="F4684">
        <v>1750</v>
      </c>
      <c r="G4684" s="5">
        <v>44035.872025462973</v>
      </c>
      <c r="H4684" s="5" t="str">
        <f t="shared" si="365"/>
        <v>Thursday</v>
      </c>
      <c r="I4684" s="5" t="str">
        <f t="shared" si="366"/>
        <v>July</v>
      </c>
      <c r="J4684">
        <f t="shared" si="367"/>
        <v>2020</v>
      </c>
      <c r="K4684">
        <f t="shared" si="368"/>
        <v>7</v>
      </c>
      <c r="L4684">
        <f t="shared" si="369"/>
        <v>23</v>
      </c>
      <c r="M4684">
        <v>1</v>
      </c>
    </row>
    <row r="4685" spans="1:13" x14ac:dyDescent="0.3">
      <c r="A4685" t="s">
        <v>4691</v>
      </c>
      <c r="B4685" t="s">
        <v>5008</v>
      </c>
      <c r="C4685">
        <v>58</v>
      </c>
      <c r="D4685" t="s">
        <v>5014</v>
      </c>
      <c r="E4685" t="s">
        <v>5019</v>
      </c>
      <c r="F4685">
        <v>1750</v>
      </c>
      <c r="G4685" s="5">
        <v>44337.854687500003</v>
      </c>
      <c r="H4685" s="5" t="str">
        <f t="shared" si="365"/>
        <v>Friday</v>
      </c>
      <c r="I4685" s="5" t="str">
        <f t="shared" si="366"/>
        <v>May</v>
      </c>
      <c r="J4685">
        <f t="shared" si="367"/>
        <v>2021</v>
      </c>
      <c r="K4685">
        <f t="shared" si="368"/>
        <v>5</v>
      </c>
      <c r="L4685">
        <f t="shared" si="369"/>
        <v>21</v>
      </c>
      <c r="M4685">
        <v>3</v>
      </c>
    </row>
    <row r="4686" spans="1:13" x14ac:dyDescent="0.3">
      <c r="A4686" t="s">
        <v>4692</v>
      </c>
      <c r="B4686" t="s">
        <v>5009</v>
      </c>
      <c r="C4686">
        <v>35</v>
      </c>
      <c r="D4686" t="s">
        <v>5014</v>
      </c>
      <c r="E4686" t="s">
        <v>5015</v>
      </c>
      <c r="F4686">
        <v>1000</v>
      </c>
      <c r="G4686" s="5">
        <v>44924.133831018517</v>
      </c>
      <c r="H4686" s="5" t="str">
        <f t="shared" si="365"/>
        <v>Thursday</v>
      </c>
      <c r="I4686" s="5" t="str">
        <f t="shared" si="366"/>
        <v>December</v>
      </c>
      <c r="J4686">
        <f t="shared" si="367"/>
        <v>2022</v>
      </c>
      <c r="K4686">
        <f t="shared" si="368"/>
        <v>12</v>
      </c>
      <c r="L4686">
        <f t="shared" si="369"/>
        <v>29</v>
      </c>
      <c r="M4686">
        <v>1</v>
      </c>
    </row>
    <row r="4687" spans="1:13" x14ac:dyDescent="0.3">
      <c r="A4687" t="s">
        <v>4693</v>
      </c>
      <c r="B4687" t="s">
        <v>5008</v>
      </c>
      <c r="C4687">
        <v>67</v>
      </c>
      <c r="D4687" t="s">
        <v>5012</v>
      </c>
      <c r="E4687" t="s">
        <v>5019</v>
      </c>
      <c r="F4687">
        <v>1150</v>
      </c>
      <c r="G4687" s="5">
        <v>44712.069641203707</v>
      </c>
      <c r="H4687" s="5" t="str">
        <f t="shared" si="365"/>
        <v>Tuesday</v>
      </c>
      <c r="I4687" s="5" t="str">
        <f t="shared" si="366"/>
        <v>May</v>
      </c>
      <c r="J4687">
        <f t="shared" si="367"/>
        <v>2022</v>
      </c>
      <c r="K4687">
        <f t="shared" si="368"/>
        <v>5</v>
      </c>
      <c r="L4687">
        <f t="shared" si="369"/>
        <v>31</v>
      </c>
      <c r="M4687">
        <v>3</v>
      </c>
    </row>
    <row r="4688" spans="1:13" x14ac:dyDescent="0.3">
      <c r="A4688" t="s">
        <v>4694</v>
      </c>
      <c r="B4688" t="s">
        <v>5008</v>
      </c>
      <c r="C4688">
        <v>46</v>
      </c>
      <c r="D4688" t="s">
        <v>5014</v>
      </c>
      <c r="E4688" t="s">
        <v>5016</v>
      </c>
      <c r="F4688">
        <v>1250</v>
      </c>
      <c r="G4688" s="5">
        <v>44129.409143518518</v>
      </c>
      <c r="H4688" s="5" t="str">
        <f t="shared" si="365"/>
        <v>Sunday</v>
      </c>
      <c r="I4688" s="5" t="str">
        <f t="shared" si="366"/>
        <v>October</v>
      </c>
      <c r="J4688">
        <f t="shared" si="367"/>
        <v>2020</v>
      </c>
      <c r="K4688">
        <f t="shared" si="368"/>
        <v>10</v>
      </c>
      <c r="L4688">
        <f t="shared" si="369"/>
        <v>25</v>
      </c>
      <c r="M4688">
        <v>2</v>
      </c>
    </row>
    <row r="4689" spans="1:13" x14ac:dyDescent="0.3">
      <c r="A4689" t="s">
        <v>4695</v>
      </c>
      <c r="B4689" t="s">
        <v>5008</v>
      </c>
      <c r="C4689">
        <v>56</v>
      </c>
      <c r="D4689" t="s">
        <v>5014</v>
      </c>
      <c r="E4689" t="s">
        <v>5015</v>
      </c>
      <c r="F4689">
        <v>50</v>
      </c>
      <c r="G4689" s="5">
        <v>44145.956932870373</v>
      </c>
      <c r="H4689" s="5" t="str">
        <f t="shared" si="365"/>
        <v>Tuesday</v>
      </c>
      <c r="I4689" s="5" t="str">
        <f t="shared" si="366"/>
        <v>November</v>
      </c>
      <c r="J4689">
        <f t="shared" si="367"/>
        <v>2020</v>
      </c>
      <c r="K4689">
        <f t="shared" si="368"/>
        <v>11</v>
      </c>
      <c r="L4689">
        <f t="shared" si="369"/>
        <v>10</v>
      </c>
      <c r="M4689">
        <v>3</v>
      </c>
    </row>
    <row r="4690" spans="1:13" x14ac:dyDescent="0.3">
      <c r="A4690" t="s">
        <v>4696</v>
      </c>
      <c r="B4690" t="s">
        <v>5009</v>
      </c>
      <c r="C4690">
        <v>44</v>
      </c>
      <c r="D4690" t="s">
        <v>5013</v>
      </c>
      <c r="E4690" t="s">
        <v>5015</v>
      </c>
      <c r="F4690">
        <v>900</v>
      </c>
      <c r="G4690" s="5">
        <v>43918.202546296299</v>
      </c>
      <c r="H4690" s="5" t="str">
        <f t="shared" si="365"/>
        <v>Saturday</v>
      </c>
      <c r="I4690" s="5" t="str">
        <f t="shared" si="366"/>
        <v>March</v>
      </c>
      <c r="J4690">
        <f t="shared" si="367"/>
        <v>2020</v>
      </c>
      <c r="K4690">
        <f t="shared" si="368"/>
        <v>3</v>
      </c>
      <c r="L4690">
        <f t="shared" si="369"/>
        <v>28</v>
      </c>
      <c r="M4690">
        <v>4</v>
      </c>
    </row>
    <row r="4691" spans="1:13" x14ac:dyDescent="0.3">
      <c r="A4691" t="s">
        <v>4697</v>
      </c>
      <c r="B4691" t="s">
        <v>5008</v>
      </c>
      <c r="C4691">
        <v>53</v>
      </c>
      <c r="D4691" t="s">
        <v>5013</v>
      </c>
      <c r="E4691" t="s">
        <v>5017</v>
      </c>
      <c r="F4691">
        <v>750</v>
      </c>
      <c r="G4691" s="5">
        <v>44272.108668981477</v>
      </c>
      <c r="H4691" s="5" t="str">
        <f t="shared" si="365"/>
        <v>Wednesday</v>
      </c>
      <c r="I4691" s="5" t="str">
        <f t="shared" si="366"/>
        <v>March</v>
      </c>
      <c r="J4691">
        <f t="shared" si="367"/>
        <v>2021</v>
      </c>
      <c r="K4691">
        <f t="shared" si="368"/>
        <v>3</v>
      </c>
      <c r="L4691">
        <f t="shared" si="369"/>
        <v>17</v>
      </c>
      <c r="M4691">
        <v>2</v>
      </c>
    </row>
    <row r="4692" spans="1:13" x14ac:dyDescent="0.3">
      <c r="A4692" t="s">
        <v>4698</v>
      </c>
      <c r="B4692" t="s">
        <v>5008</v>
      </c>
      <c r="C4692">
        <v>62</v>
      </c>
      <c r="D4692" t="s">
        <v>5013</v>
      </c>
      <c r="E4692" t="s">
        <v>5015</v>
      </c>
      <c r="F4692">
        <v>1250</v>
      </c>
      <c r="G4692" s="5">
        <v>44029.381967592592</v>
      </c>
      <c r="H4692" s="5" t="str">
        <f t="shared" si="365"/>
        <v>Friday</v>
      </c>
      <c r="I4692" s="5" t="str">
        <f t="shared" si="366"/>
        <v>July</v>
      </c>
      <c r="J4692">
        <f t="shared" si="367"/>
        <v>2020</v>
      </c>
      <c r="K4692">
        <f t="shared" si="368"/>
        <v>7</v>
      </c>
      <c r="L4692">
        <f t="shared" si="369"/>
        <v>17</v>
      </c>
      <c r="M4692">
        <v>4</v>
      </c>
    </row>
    <row r="4693" spans="1:13" x14ac:dyDescent="0.3">
      <c r="A4693" t="s">
        <v>4699</v>
      </c>
      <c r="B4693" t="s">
        <v>5008</v>
      </c>
      <c r="C4693">
        <v>34</v>
      </c>
      <c r="D4693" t="s">
        <v>5011</v>
      </c>
      <c r="E4693" t="s">
        <v>5015</v>
      </c>
      <c r="F4693">
        <v>1600</v>
      </c>
      <c r="G4693" s="5">
        <v>43932.043796296297</v>
      </c>
      <c r="H4693" s="5" t="str">
        <f t="shared" si="365"/>
        <v>Saturday</v>
      </c>
      <c r="I4693" s="5" t="str">
        <f t="shared" si="366"/>
        <v>April</v>
      </c>
      <c r="J4693">
        <f t="shared" si="367"/>
        <v>2020</v>
      </c>
      <c r="K4693">
        <f t="shared" si="368"/>
        <v>4</v>
      </c>
      <c r="L4693">
        <f t="shared" si="369"/>
        <v>11</v>
      </c>
      <c r="M4693">
        <v>3</v>
      </c>
    </row>
    <row r="4694" spans="1:13" x14ac:dyDescent="0.3">
      <c r="A4694" t="s">
        <v>4700</v>
      </c>
      <c r="B4694" t="s">
        <v>5008</v>
      </c>
      <c r="C4694">
        <v>43</v>
      </c>
      <c r="D4694" t="s">
        <v>5013</v>
      </c>
      <c r="E4694" t="s">
        <v>5019</v>
      </c>
      <c r="F4694">
        <v>1000</v>
      </c>
      <c r="G4694" s="5">
        <v>44993.5309837963</v>
      </c>
      <c r="H4694" s="5" t="str">
        <f t="shared" si="365"/>
        <v>Wednesday</v>
      </c>
      <c r="I4694" s="5" t="str">
        <f t="shared" si="366"/>
        <v>March</v>
      </c>
      <c r="J4694">
        <f t="shared" si="367"/>
        <v>2023</v>
      </c>
      <c r="K4694">
        <f t="shared" si="368"/>
        <v>3</v>
      </c>
      <c r="L4694">
        <f t="shared" si="369"/>
        <v>8</v>
      </c>
      <c r="M4694">
        <v>2</v>
      </c>
    </row>
    <row r="4695" spans="1:13" x14ac:dyDescent="0.3">
      <c r="A4695" t="s">
        <v>4701</v>
      </c>
      <c r="B4695" t="s">
        <v>5009</v>
      </c>
      <c r="C4695">
        <v>51</v>
      </c>
      <c r="D4695" t="s">
        <v>5013</v>
      </c>
      <c r="E4695" t="s">
        <v>5019</v>
      </c>
      <c r="F4695">
        <v>850</v>
      </c>
      <c r="G4695" s="5">
        <v>44143.697106481479</v>
      </c>
      <c r="H4695" s="5" t="str">
        <f t="shared" si="365"/>
        <v>Sunday</v>
      </c>
      <c r="I4695" s="5" t="str">
        <f t="shared" si="366"/>
        <v>November</v>
      </c>
      <c r="J4695">
        <f t="shared" si="367"/>
        <v>2020</v>
      </c>
      <c r="K4695">
        <f t="shared" si="368"/>
        <v>11</v>
      </c>
      <c r="L4695">
        <f t="shared" si="369"/>
        <v>8</v>
      </c>
      <c r="M4695">
        <v>3</v>
      </c>
    </row>
    <row r="4696" spans="1:13" x14ac:dyDescent="0.3">
      <c r="A4696" t="s">
        <v>4702</v>
      </c>
      <c r="B4696" t="s">
        <v>5008</v>
      </c>
      <c r="C4696">
        <v>63</v>
      </c>
      <c r="D4696" t="s">
        <v>5011</v>
      </c>
      <c r="E4696" t="s">
        <v>5018</v>
      </c>
      <c r="F4696">
        <v>550</v>
      </c>
      <c r="G4696" s="5">
        <v>44117.293090277781</v>
      </c>
      <c r="H4696" s="5" t="str">
        <f t="shared" si="365"/>
        <v>Tuesday</v>
      </c>
      <c r="I4696" s="5" t="str">
        <f t="shared" si="366"/>
        <v>October</v>
      </c>
      <c r="J4696">
        <f t="shared" si="367"/>
        <v>2020</v>
      </c>
      <c r="K4696">
        <f t="shared" si="368"/>
        <v>10</v>
      </c>
      <c r="L4696">
        <f t="shared" si="369"/>
        <v>13</v>
      </c>
      <c r="M4696">
        <v>3</v>
      </c>
    </row>
    <row r="4697" spans="1:13" x14ac:dyDescent="0.3">
      <c r="A4697" t="s">
        <v>4703</v>
      </c>
      <c r="B4697" t="s">
        <v>5009</v>
      </c>
      <c r="C4697">
        <v>20</v>
      </c>
      <c r="D4697" t="s">
        <v>5014</v>
      </c>
      <c r="E4697" t="s">
        <v>5015</v>
      </c>
      <c r="F4697">
        <v>650</v>
      </c>
      <c r="G4697" s="5">
        <v>45088.24291666667</v>
      </c>
      <c r="H4697" s="5" t="str">
        <f t="shared" si="365"/>
        <v>Sunday</v>
      </c>
      <c r="I4697" s="5" t="str">
        <f t="shared" si="366"/>
        <v>June</v>
      </c>
      <c r="J4697">
        <f t="shared" si="367"/>
        <v>2023</v>
      </c>
      <c r="K4697">
        <f t="shared" si="368"/>
        <v>6</v>
      </c>
      <c r="L4697">
        <f t="shared" si="369"/>
        <v>11</v>
      </c>
      <c r="M4697">
        <v>2</v>
      </c>
    </row>
    <row r="4698" spans="1:13" x14ac:dyDescent="0.3">
      <c r="A4698" t="s">
        <v>4704</v>
      </c>
      <c r="B4698" t="s">
        <v>5009</v>
      </c>
      <c r="C4698">
        <v>22</v>
      </c>
      <c r="D4698" t="s">
        <v>5014</v>
      </c>
      <c r="E4698" t="s">
        <v>5018</v>
      </c>
      <c r="F4698">
        <v>1250</v>
      </c>
      <c r="G4698" s="5">
        <v>44577.018703703703</v>
      </c>
      <c r="H4698" s="5" t="str">
        <f t="shared" si="365"/>
        <v>Sunday</v>
      </c>
      <c r="I4698" s="5" t="str">
        <f t="shared" si="366"/>
        <v>January</v>
      </c>
      <c r="J4698">
        <f t="shared" si="367"/>
        <v>2022</v>
      </c>
      <c r="K4698">
        <f t="shared" si="368"/>
        <v>1</v>
      </c>
      <c r="L4698">
        <f t="shared" si="369"/>
        <v>16</v>
      </c>
      <c r="M4698">
        <v>4</v>
      </c>
    </row>
    <row r="4699" spans="1:13" x14ac:dyDescent="0.3">
      <c r="A4699" t="s">
        <v>4705</v>
      </c>
      <c r="B4699" t="s">
        <v>5009</v>
      </c>
      <c r="C4699">
        <v>31</v>
      </c>
      <c r="D4699" t="s">
        <v>5013</v>
      </c>
      <c r="E4699" t="s">
        <v>5015</v>
      </c>
      <c r="F4699">
        <v>1000</v>
      </c>
      <c r="G4699" s="5">
        <v>44285.666759259257</v>
      </c>
      <c r="H4699" s="5" t="str">
        <f t="shared" si="365"/>
        <v>Tuesday</v>
      </c>
      <c r="I4699" s="5" t="str">
        <f t="shared" si="366"/>
        <v>March</v>
      </c>
      <c r="J4699">
        <f t="shared" si="367"/>
        <v>2021</v>
      </c>
      <c r="K4699">
        <f t="shared" si="368"/>
        <v>3</v>
      </c>
      <c r="L4699">
        <f t="shared" si="369"/>
        <v>30</v>
      </c>
      <c r="M4699">
        <v>4</v>
      </c>
    </row>
    <row r="4700" spans="1:13" x14ac:dyDescent="0.3">
      <c r="A4700" t="s">
        <v>4706</v>
      </c>
      <c r="B4700" t="s">
        <v>5008</v>
      </c>
      <c r="C4700">
        <v>20</v>
      </c>
      <c r="D4700" t="s">
        <v>5011</v>
      </c>
      <c r="E4700" t="s">
        <v>5018</v>
      </c>
      <c r="F4700">
        <v>1250</v>
      </c>
      <c r="G4700" s="5">
        <v>45074.428946759261</v>
      </c>
      <c r="H4700" s="5" t="str">
        <f t="shared" si="365"/>
        <v>Sunday</v>
      </c>
      <c r="I4700" s="5" t="str">
        <f t="shared" si="366"/>
        <v>May</v>
      </c>
      <c r="J4700">
        <f t="shared" si="367"/>
        <v>2023</v>
      </c>
      <c r="K4700">
        <f t="shared" si="368"/>
        <v>5</v>
      </c>
      <c r="L4700">
        <f t="shared" si="369"/>
        <v>28</v>
      </c>
      <c r="M4700">
        <v>4</v>
      </c>
    </row>
    <row r="4701" spans="1:13" x14ac:dyDescent="0.3">
      <c r="A4701" t="s">
        <v>4707</v>
      </c>
      <c r="B4701" t="s">
        <v>5008</v>
      </c>
      <c r="C4701">
        <v>40</v>
      </c>
      <c r="D4701" t="s">
        <v>5014</v>
      </c>
      <c r="E4701" t="s">
        <v>5016</v>
      </c>
      <c r="F4701">
        <v>1550</v>
      </c>
      <c r="G4701" s="5">
        <v>44250.853831018518</v>
      </c>
      <c r="H4701" s="5" t="str">
        <f t="shared" si="365"/>
        <v>Tuesday</v>
      </c>
      <c r="I4701" s="5" t="str">
        <f t="shared" si="366"/>
        <v>February</v>
      </c>
      <c r="J4701">
        <f t="shared" si="367"/>
        <v>2021</v>
      </c>
      <c r="K4701">
        <f t="shared" si="368"/>
        <v>2</v>
      </c>
      <c r="L4701">
        <f t="shared" si="369"/>
        <v>23</v>
      </c>
      <c r="M4701">
        <v>3</v>
      </c>
    </row>
    <row r="4702" spans="1:13" x14ac:dyDescent="0.3">
      <c r="A4702" t="s">
        <v>4708</v>
      </c>
      <c r="B4702" t="s">
        <v>5008</v>
      </c>
      <c r="C4702">
        <v>56</v>
      </c>
      <c r="D4702" t="s">
        <v>5010</v>
      </c>
      <c r="E4702" t="s">
        <v>5016</v>
      </c>
      <c r="F4702">
        <v>50</v>
      </c>
      <c r="G4702" s="5">
        <v>44224.126886574071</v>
      </c>
      <c r="H4702" s="5" t="str">
        <f t="shared" si="365"/>
        <v>Thursday</v>
      </c>
      <c r="I4702" s="5" t="str">
        <f t="shared" si="366"/>
        <v>January</v>
      </c>
      <c r="J4702">
        <f t="shared" si="367"/>
        <v>2021</v>
      </c>
      <c r="K4702">
        <f t="shared" si="368"/>
        <v>1</v>
      </c>
      <c r="L4702">
        <f t="shared" si="369"/>
        <v>28</v>
      </c>
      <c r="M4702">
        <v>2</v>
      </c>
    </row>
    <row r="4703" spans="1:13" x14ac:dyDescent="0.3">
      <c r="A4703" t="s">
        <v>4709</v>
      </c>
      <c r="B4703" t="s">
        <v>5008</v>
      </c>
      <c r="C4703">
        <v>47</v>
      </c>
      <c r="D4703" t="s">
        <v>5012</v>
      </c>
      <c r="E4703" t="s">
        <v>5018</v>
      </c>
      <c r="F4703">
        <v>800</v>
      </c>
      <c r="G4703" s="5">
        <v>45158.120844907397</v>
      </c>
      <c r="H4703" s="5" t="str">
        <f t="shared" si="365"/>
        <v>Sunday</v>
      </c>
      <c r="I4703" s="5" t="str">
        <f t="shared" si="366"/>
        <v>August</v>
      </c>
      <c r="J4703">
        <f t="shared" si="367"/>
        <v>2023</v>
      </c>
      <c r="K4703">
        <f t="shared" si="368"/>
        <v>8</v>
      </c>
      <c r="L4703">
        <f t="shared" si="369"/>
        <v>20</v>
      </c>
      <c r="M4703">
        <v>4</v>
      </c>
    </row>
    <row r="4704" spans="1:13" x14ac:dyDescent="0.3">
      <c r="A4704" t="s">
        <v>4710</v>
      </c>
      <c r="B4704" t="s">
        <v>5009</v>
      </c>
      <c r="C4704">
        <v>67</v>
      </c>
      <c r="D4704" t="s">
        <v>5012</v>
      </c>
      <c r="E4704" t="s">
        <v>5019</v>
      </c>
      <c r="F4704">
        <v>1400</v>
      </c>
      <c r="G4704" s="5">
        <v>44501.468981481477</v>
      </c>
      <c r="H4704" s="5" t="str">
        <f t="shared" si="365"/>
        <v>Monday</v>
      </c>
      <c r="I4704" s="5" t="str">
        <f t="shared" si="366"/>
        <v>November</v>
      </c>
      <c r="J4704">
        <f t="shared" si="367"/>
        <v>2021</v>
      </c>
      <c r="K4704">
        <f t="shared" si="368"/>
        <v>11</v>
      </c>
      <c r="L4704">
        <f t="shared" si="369"/>
        <v>1</v>
      </c>
      <c r="M4704">
        <v>3</v>
      </c>
    </row>
    <row r="4705" spans="1:13" x14ac:dyDescent="0.3">
      <c r="A4705" t="s">
        <v>4711</v>
      </c>
      <c r="B4705" t="s">
        <v>5009</v>
      </c>
      <c r="C4705">
        <v>62</v>
      </c>
      <c r="D4705" t="s">
        <v>5013</v>
      </c>
      <c r="E4705" t="s">
        <v>5015</v>
      </c>
      <c r="F4705">
        <v>1050</v>
      </c>
      <c r="G4705" s="5">
        <v>44811.260868055557</v>
      </c>
      <c r="H4705" s="5" t="str">
        <f t="shared" si="365"/>
        <v>Wednesday</v>
      </c>
      <c r="I4705" s="5" t="str">
        <f t="shared" si="366"/>
        <v>September</v>
      </c>
      <c r="J4705">
        <f t="shared" si="367"/>
        <v>2022</v>
      </c>
      <c r="K4705">
        <f t="shared" si="368"/>
        <v>9</v>
      </c>
      <c r="L4705">
        <f t="shared" si="369"/>
        <v>7</v>
      </c>
      <c r="M4705">
        <v>4</v>
      </c>
    </row>
    <row r="4706" spans="1:13" x14ac:dyDescent="0.3">
      <c r="A4706" t="s">
        <v>4712</v>
      </c>
      <c r="B4706" t="s">
        <v>5008</v>
      </c>
      <c r="C4706">
        <v>40</v>
      </c>
      <c r="D4706" t="s">
        <v>5012</v>
      </c>
      <c r="E4706" t="s">
        <v>5019</v>
      </c>
      <c r="F4706">
        <v>1500</v>
      </c>
      <c r="G4706" s="5">
        <v>44386.395185185182</v>
      </c>
      <c r="H4706" s="5" t="str">
        <f t="shared" si="365"/>
        <v>Friday</v>
      </c>
      <c r="I4706" s="5" t="str">
        <f t="shared" si="366"/>
        <v>July</v>
      </c>
      <c r="J4706">
        <f t="shared" si="367"/>
        <v>2021</v>
      </c>
      <c r="K4706">
        <f t="shared" si="368"/>
        <v>7</v>
      </c>
      <c r="L4706">
        <f t="shared" si="369"/>
        <v>9</v>
      </c>
      <c r="M4706">
        <v>4</v>
      </c>
    </row>
    <row r="4707" spans="1:13" x14ac:dyDescent="0.3">
      <c r="A4707" t="s">
        <v>4713</v>
      </c>
      <c r="B4707" t="s">
        <v>5008</v>
      </c>
      <c r="C4707">
        <v>44</v>
      </c>
      <c r="D4707" t="s">
        <v>5013</v>
      </c>
      <c r="E4707" t="s">
        <v>5019</v>
      </c>
      <c r="F4707">
        <v>150</v>
      </c>
      <c r="G4707" s="5">
        <v>43931.047766203701</v>
      </c>
      <c r="H4707" s="5" t="str">
        <f t="shared" si="365"/>
        <v>Friday</v>
      </c>
      <c r="I4707" s="5" t="str">
        <f t="shared" si="366"/>
        <v>April</v>
      </c>
      <c r="J4707">
        <f t="shared" si="367"/>
        <v>2020</v>
      </c>
      <c r="K4707">
        <f t="shared" si="368"/>
        <v>4</v>
      </c>
      <c r="L4707">
        <f t="shared" si="369"/>
        <v>10</v>
      </c>
      <c r="M4707">
        <v>4</v>
      </c>
    </row>
    <row r="4708" spans="1:13" x14ac:dyDescent="0.3">
      <c r="A4708" t="s">
        <v>4714</v>
      </c>
      <c r="B4708" t="s">
        <v>5009</v>
      </c>
      <c r="C4708">
        <v>43</v>
      </c>
      <c r="D4708" t="s">
        <v>5012</v>
      </c>
      <c r="E4708" t="s">
        <v>5018</v>
      </c>
      <c r="F4708">
        <v>1700</v>
      </c>
      <c r="G4708" s="5">
        <v>44296.154456018521</v>
      </c>
      <c r="H4708" s="5" t="str">
        <f t="shared" si="365"/>
        <v>Saturday</v>
      </c>
      <c r="I4708" s="5" t="str">
        <f t="shared" si="366"/>
        <v>April</v>
      </c>
      <c r="J4708">
        <f t="shared" si="367"/>
        <v>2021</v>
      </c>
      <c r="K4708">
        <f t="shared" si="368"/>
        <v>4</v>
      </c>
      <c r="L4708">
        <f t="shared" si="369"/>
        <v>10</v>
      </c>
      <c r="M4708">
        <v>3</v>
      </c>
    </row>
    <row r="4709" spans="1:13" x14ac:dyDescent="0.3">
      <c r="A4709" t="s">
        <v>4715</v>
      </c>
      <c r="B4709" t="s">
        <v>5008</v>
      </c>
      <c r="C4709">
        <v>27</v>
      </c>
      <c r="D4709" t="s">
        <v>5012</v>
      </c>
      <c r="E4709" t="s">
        <v>5019</v>
      </c>
      <c r="F4709">
        <v>300</v>
      </c>
      <c r="G4709" s="5">
        <v>44687.596504629633</v>
      </c>
      <c r="H4709" s="5" t="str">
        <f t="shared" si="365"/>
        <v>Friday</v>
      </c>
      <c r="I4709" s="5" t="str">
        <f t="shared" si="366"/>
        <v>May</v>
      </c>
      <c r="J4709">
        <f t="shared" si="367"/>
        <v>2022</v>
      </c>
      <c r="K4709">
        <f t="shared" si="368"/>
        <v>5</v>
      </c>
      <c r="L4709">
        <f t="shared" si="369"/>
        <v>6</v>
      </c>
      <c r="M4709">
        <v>5</v>
      </c>
    </row>
    <row r="4710" spans="1:13" x14ac:dyDescent="0.3">
      <c r="A4710" t="s">
        <v>4716</v>
      </c>
      <c r="B4710" t="s">
        <v>5009</v>
      </c>
      <c r="C4710">
        <v>42</v>
      </c>
      <c r="D4710" t="s">
        <v>5010</v>
      </c>
      <c r="E4710" t="s">
        <v>5020</v>
      </c>
      <c r="F4710">
        <v>1450</v>
      </c>
      <c r="G4710" s="5">
        <v>44071.068518518521</v>
      </c>
      <c r="H4710" s="5" t="str">
        <f t="shared" si="365"/>
        <v>Friday</v>
      </c>
      <c r="I4710" s="5" t="str">
        <f t="shared" si="366"/>
        <v>August</v>
      </c>
      <c r="J4710">
        <f t="shared" si="367"/>
        <v>2020</v>
      </c>
      <c r="K4710">
        <f t="shared" si="368"/>
        <v>8</v>
      </c>
      <c r="L4710">
        <f t="shared" si="369"/>
        <v>28</v>
      </c>
      <c r="M4710">
        <v>3</v>
      </c>
    </row>
    <row r="4711" spans="1:13" x14ac:dyDescent="0.3">
      <c r="A4711" t="s">
        <v>4717</v>
      </c>
      <c r="B4711" t="s">
        <v>5009</v>
      </c>
      <c r="C4711">
        <v>30</v>
      </c>
      <c r="D4711" t="s">
        <v>5014</v>
      </c>
      <c r="E4711" t="s">
        <v>5019</v>
      </c>
      <c r="F4711">
        <v>150</v>
      </c>
      <c r="G4711" s="5">
        <v>44828.668877314813</v>
      </c>
      <c r="H4711" s="5" t="str">
        <f t="shared" si="365"/>
        <v>Saturday</v>
      </c>
      <c r="I4711" s="5" t="str">
        <f t="shared" si="366"/>
        <v>September</v>
      </c>
      <c r="J4711">
        <f t="shared" si="367"/>
        <v>2022</v>
      </c>
      <c r="K4711">
        <f t="shared" si="368"/>
        <v>9</v>
      </c>
      <c r="L4711">
        <f t="shared" si="369"/>
        <v>24</v>
      </c>
      <c r="M4711">
        <v>3</v>
      </c>
    </row>
    <row r="4712" spans="1:13" x14ac:dyDescent="0.3">
      <c r="A4712" t="s">
        <v>4718</v>
      </c>
      <c r="B4712" t="s">
        <v>5008</v>
      </c>
      <c r="C4712">
        <v>33</v>
      </c>
      <c r="D4712" t="s">
        <v>5010</v>
      </c>
      <c r="E4712" t="s">
        <v>5020</v>
      </c>
      <c r="F4712">
        <v>1650</v>
      </c>
      <c r="G4712" s="5">
        <v>44710.482025462959</v>
      </c>
      <c r="H4712" s="5" t="str">
        <f t="shared" si="365"/>
        <v>Sunday</v>
      </c>
      <c r="I4712" s="5" t="str">
        <f t="shared" si="366"/>
        <v>May</v>
      </c>
      <c r="J4712">
        <f t="shared" si="367"/>
        <v>2022</v>
      </c>
      <c r="K4712">
        <f t="shared" si="368"/>
        <v>5</v>
      </c>
      <c r="L4712">
        <f t="shared" si="369"/>
        <v>29</v>
      </c>
      <c r="M4712">
        <v>3</v>
      </c>
    </row>
    <row r="4713" spans="1:13" x14ac:dyDescent="0.3">
      <c r="A4713" t="s">
        <v>4719</v>
      </c>
      <c r="B4713" t="s">
        <v>5009</v>
      </c>
      <c r="C4713">
        <v>58</v>
      </c>
      <c r="D4713" t="s">
        <v>5013</v>
      </c>
      <c r="E4713" t="s">
        <v>5018</v>
      </c>
      <c r="F4713">
        <v>550</v>
      </c>
      <c r="G4713" s="5">
        <v>45075.95721064815</v>
      </c>
      <c r="H4713" s="5" t="str">
        <f t="shared" si="365"/>
        <v>Monday</v>
      </c>
      <c r="I4713" s="5" t="str">
        <f t="shared" si="366"/>
        <v>May</v>
      </c>
      <c r="J4713">
        <f t="shared" si="367"/>
        <v>2023</v>
      </c>
      <c r="K4713">
        <f t="shared" si="368"/>
        <v>5</v>
      </c>
      <c r="L4713">
        <f t="shared" si="369"/>
        <v>29</v>
      </c>
      <c r="M4713">
        <v>1</v>
      </c>
    </row>
    <row r="4714" spans="1:13" x14ac:dyDescent="0.3">
      <c r="A4714" t="s">
        <v>4720</v>
      </c>
      <c r="B4714" t="s">
        <v>5008</v>
      </c>
      <c r="C4714">
        <v>51</v>
      </c>
      <c r="D4714" t="s">
        <v>5012</v>
      </c>
      <c r="E4714" t="s">
        <v>5015</v>
      </c>
      <c r="F4714">
        <v>250</v>
      </c>
      <c r="G4714" s="5">
        <v>44387.547233796293</v>
      </c>
      <c r="H4714" s="5" t="str">
        <f t="shared" si="365"/>
        <v>Saturday</v>
      </c>
      <c r="I4714" s="5" t="str">
        <f t="shared" si="366"/>
        <v>July</v>
      </c>
      <c r="J4714">
        <f t="shared" si="367"/>
        <v>2021</v>
      </c>
      <c r="K4714">
        <f t="shared" si="368"/>
        <v>7</v>
      </c>
      <c r="L4714">
        <f t="shared" si="369"/>
        <v>10</v>
      </c>
      <c r="M4714">
        <v>3</v>
      </c>
    </row>
    <row r="4715" spans="1:13" x14ac:dyDescent="0.3">
      <c r="A4715" t="s">
        <v>4721</v>
      </c>
      <c r="B4715" t="s">
        <v>5009</v>
      </c>
      <c r="C4715">
        <v>43</v>
      </c>
      <c r="D4715" t="s">
        <v>5014</v>
      </c>
      <c r="E4715" t="s">
        <v>5019</v>
      </c>
      <c r="F4715">
        <v>1600</v>
      </c>
      <c r="G4715" s="5">
        <v>44858.307974537027</v>
      </c>
      <c r="H4715" s="5" t="str">
        <f t="shared" si="365"/>
        <v>Monday</v>
      </c>
      <c r="I4715" s="5" t="str">
        <f t="shared" si="366"/>
        <v>October</v>
      </c>
      <c r="J4715">
        <f t="shared" si="367"/>
        <v>2022</v>
      </c>
      <c r="K4715">
        <f t="shared" si="368"/>
        <v>10</v>
      </c>
      <c r="L4715">
        <f t="shared" si="369"/>
        <v>24</v>
      </c>
      <c r="M4715">
        <v>4</v>
      </c>
    </row>
    <row r="4716" spans="1:13" x14ac:dyDescent="0.3">
      <c r="A4716" t="s">
        <v>4722</v>
      </c>
      <c r="B4716" t="s">
        <v>5009</v>
      </c>
      <c r="C4716">
        <v>54</v>
      </c>
      <c r="D4716" t="s">
        <v>5013</v>
      </c>
      <c r="E4716" t="s">
        <v>5019</v>
      </c>
      <c r="F4716">
        <v>900</v>
      </c>
      <c r="G4716" s="5">
        <v>45072.296550925923</v>
      </c>
      <c r="H4716" s="5" t="str">
        <f t="shared" si="365"/>
        <v>Friday</v>
      </c>
      <c r="I4716" s="5" t="str">
        <f t="shared" si="366"/>
        <v>May</v>
      </c>
      <c r="J4716">
        <f t="shared" si="367"/>
        <v>2023</v>
      </c>
      <c r="K4716">
        <f t="shared" si="368"/>
        <v>5</v>
      </c>
      <c r="L4716">
        <f t="shared" si="369"/>
        <v>26</v>
      </c>
      <c r="M4716">
        <v>2</v>
      </c>
    </row>
    <row r="4717" spans="1:13" x14ac:dyDescent="0.3">
      <c r="A4717" t="s">
        <v>4723</v>
      </c>
      <c r="B4717" t="s">
        <v>5008</v>
      </c>
      <c r="C4717">
        <v>39</v>
      </c>
      <c r="D4717" t="s">
        <v>5013</v>
      </c>
      <c r="E4717" t="s">
        <v>5020</v>
      </c>
      <c r="F4717">
        <v>1000</v>
      </c>
      <c r="G4717" s="5">
        <v>44082.368657407409</v>
      </c>
      <c r="H4717" s="5" t="str">
        <f t="shared" si="365"/>
        <v>Tuesday</v>
      </c>
      <c r="I4717" s="5" t="str">
        <f t="shared" si="366"/>
        <v>September</v>
      </c>
      <c r="J4717">
        <f t="shared" si="367"/>
        <v>2020</v>
      </c>
      <c r="K4717">
        <f t="shared" si="368"/>
        <v>9</v>
      </c>
      <c r="L4717">
        <f t="shared" si="369"/>
        <v>8</v>
      </c>
      <c r="M4717">
        <v>3</v>
      </c>
    </row>
    <row r="4718" spans="1:13" x14ac:dyDescent="0.3">
      <c r="A4718" t="s">
        <v>4724</v>
      </c>
      <c r="B4718" t="s">
        <v>5009</v>
      </c>
      <c r="C4718">
        <v>34</v>
      </c>
      <c r="D4718" t="s">
        <v>5012</v>
      </c>
      <c r="E4718" t="s">
        <v>5019</v>
      </c>
      <c r="F4718">
        <v>1950</v>
      </c>
      <c r="G4718" s="5">
        <v>44757.545798611107</v>
      </c>
      <c r="H4718" s="5" t="str">
        <f t="shared" si="365"/>
        <v>Friday</v>
      </c>
      <c r="I4718" s="5" t="str">
        <f t="shared" si="366"/>
        <v>July</v>
      </c>
      <c r="J4718">
        <f t="shared" si="367"/>
        <v>2022</v>
      </c>
      <c r="K4718">
        <f t="shared" si="368"/>
        <v>7</v>
      </c>
      <c r="L4718">
        <f t="shared" si="369"/>
        <v>15</v>
      </c>
      <c r="M4718">
        <v>3</v>
      </c>
    </row>
    <row r="4719" spans="1:13" x14ac:dyDescent="0.3">
      <c r="A4719" t="s">
        <v>4725</v>
      </c>
      <c r="B4719" t="s">
        <v>5008</v>
      </c>
      <c r="C4719">
        <v>40</v>
      </c>
      <c r="D4719" t="s">
        <v>5012</v>
      </c>
      <c r="E4719" t="s">
        <v>5018</v>
      </c>
      <c r="F4719">
        <v>1000</v>
      </c>
      <c r="G4719" s="5">
        <v>44058.539756944447</v>
      </c>
      <c r="H4719" s="5" t="str">
        <f t="shared" si="365"/>
        <v>Saturday</v>
      </c>
      <c r="I4719" s="5" t="str">
        <f t="shared" si="366"/>
        <v>August</v>
      </c>
      <c r="J4719">
        <f t="shared" si="367"/>
        <v>2020</v>
      </c>
      <c r="K4719">
        <f t="shared" si="368"/>
        <v>8</v>
      </c>
      <c r="L4719">
        <f t="shared" si="369"/>
        <v>15</v>
      </c>
      <c r="M4719">
        <v>3</v>
      </c>
    </row>
    <row r="4720" spans="1:13" x14ac:dyDescent="0.3">
      <c r="A4720" t="s">
        <v>4726</v>
      </c>
      <c r="B4720" t="s">
        <v>5008</v>
      </c>
      <c r="C4720">
        <v>43</v>
      </c>
      <c r="D4720" t="s">
        <v>5013</v>
      </c>
      <c r="E4720" t="s">
        <v>5019</v>
      </c>
      <c r="F4720">
        <v>1400</v>
      </c>
      <c r="G4720" s="5">
        <v>43881.017500000002</v>
      </c>
      <c r="H4720" s="5" t="str">
        <f t="shared" si="365"/>
        <v>Thursday</v>
      </c>
      <c r="I4720" s="5" t="str">
        <f t="shared" si="366"/>
        <v>February</v>
      </c>
      <c r="J4720">
        <f t="shared" si="367"/>
        <v>2020</v>
      </c>
      <c r="K4720">
        <f t="shared" si="368"/>
        <v>2</v>
      </c>
      <c r="L4720">
        <f t="shared" si="369"/>
        <v>20</v>
      </c>
      <c r="M4720">
        <v>3</v>
      </c>
    </row>
    <row r="4721" spans="1:13" x14ac:dyDescent="0.3">
      <c r="A4721" t="s">
        <v>4727</v>
      </c>
      <c r="B4721" t="s">
        <v>5008</v>
      </c>
      <c r="C4721">
        <v>53</v>
      </c>
      <c r="D4721" t="s">
        <v>5013</v>
      </c>
      <c r="E4721" t="s">
        <v>5015</v>
      </c>
      <c r="F4721">
        <v>650</v>
      </c>
      <c r="G4721" s="5">
        <v>44959.444861111107</v>
      </c>
      <c r="H4721" s="5" t="str">
        <f t="shared" si="365"/>
        <v>Thursday</v>
      </c>
      <c r="I4721" s="5" t="str">
        <f t="shared" si="366"/>
        <v>February</v>
      </c>
      <c r="J4721">
        <f t="shared" si="367"/>
        <v>2023</v>
      </c>
      <c r="K4721">
        <f t="shared" si="368"/>
        <v>2</v>
      </c>
      <c r="L4721">
        <f t="shared" si="369"/>
        <v>2</v>
      </c>
      <c r="M4721">
        <v>3</v>
      </c>
    </row>
    <row r="4722" spans="1:13" x14ac:dyDescent="0.3">
      <c r="A4722" t="s">
        <v>4728</v>
      </c>
      <c r="B4722" t="s">
        <v>5008</v>
      </c>
      <c r="C4722">
        <v>66</v>
      </c>
      <c r="D4722" t="s">
        <v>5013</v>
      </c>
      <c r="E4722" t="s">
        <v>5020</v>
      </c>
      <c r="F4722">
        <v>1300</v>
      </c>
      <c r="G4722" s="5">
        <v>44889.171944444453</v>
      </c>
      <c r="H4722" s="5" t="str">
        <f t="shared" si="365"/>
        <v>Thursday</v>
      </c>
      <c r="I4722" s="5" t="str">
        <f t="shared" si="366"/>
        <v>November</v>
      </c>
      <c r="J4722">
        <f t="shared" si="367"/>
        <v>2022</v>
      </c>
      <c r="K4722">
        <f t="shared" si="368"/>
        <v>11</v>
      </c>
      <c r="L4722">
        <f t="shared" si="369"/>
        <v>24</v>
      </c>
      <c r="M4722">
        <v>2</v>
      </c>
    </row>
    <row r="4723" spans="1:13" x14ac:dyDescent="0.3">
      <c r="A4723" t="s">
        <v>4729</v>
      </c>
      <c r="B4723" t="s">
        <v>5008</v>
      </c>
      <c r="C4723">
        <v>26</v>
      </c>
      <c r="D4723" t="s">
        <v>5012</v>
      </c>
      <c r="E4723" t="s">
        <v>5019</v>
      </c>
      <c r="F4723">
        <v>800</v>
      </c>
      <c r="G4723" s="5">
        <v>43878.881076388891</v>
      </c>
      <c r="H4723" s="5" t="str">
        <f t="shared" si="365"/>
        <v>Monday</v>
      </c>
      <c r="I4723" s="5" t="str">
        <f t="shared" si="366"/>
        <v>February</v>
      </c>
      <c r="J4723">
        <f t="shared" si="367"/>
        <v>2020</v>
      </c>
      <c r="K4723">
        <f t="shared" si="368"/>
        <v>2</v>
      </c>
      <c r="L4723">
        <f t="shared" si="369"/>
        <v>17</v>
      </c>
      <c r="M4723">
        <v>4</v>
      </c>
    </row>
    <row r="4724" spans="1:13" x14ac:dyDescent="0.3">
      <c r="A4724" t="s">
        <v>4730</v>
      </c>
      <c r="B4724" t="s">
        <v>5008</v>
      </c>
      <c r="C4724">
        <v>69</v>
      </c>
      <c r="D4724" t="s">
        <v>5013</v>
      </c>
      <c r="E4724" t="s">
        <v>5018</v>
      </c>
      <c r="F4724">
        <v>1250</v>
      </c>
      <c r="G4724" s="5">
        <v>43948.416435185187</v>
      </c>
      <c r="H4724" s="5" t="str">
        <f t="shared" si="365"/>
        <v>Monday</v>
      </c>
      <c r="I4724" s="5" t="str">
        <f t="shared" si="366"/>
        <v>April</v>
      </c>
      <c r="J4724">
        <f t="shared" si="367"/>
        <v>2020</v>
      </c>
      <c r="K4724">
        <f t="shared" si="368"/>
        <v>4</v>
      </c>
      <c r="L4724">
        <f t="shared" si="369"/>
        <v>27</v>
      </c>
      <c r="M4724">
        <v>4</v>
      </c>
    </row>
    <row r="4725" spans="1:13" x14ac:dyDescent="0.3">
      <c r="A4725" t="s">
        <v>4731</v>
      </c>
      <c r="B4725" t="s">
        <v>5008</v>
      </c>
      <c r="C4725">
        <v>19</v>
      </c>
      <c r="D4725" t="s">
        <v>5011</v>
      </c>
      <c r="E4725" t="s">
        <v>5015</v>
      </c>
      <c r="F4725">
        <v>500</v>
      </c>
      <c r="G4725" s="5">
        <v>45107.568692129629</v>
      </c>
      <c r="H4725" s="5" t="str">
        <f t="shared" si="365"/>
        <v>Friday</v>
      </c>
      <c r="I4725" s="5" t="str">
        <f t="shared" si="366"/>
        <v>June</v>
      </c>
      <c r="J4725">
        <f t="shared" si="367"/>
        <v>2023</v>
      </c>
      <c r="K4725">
        <f t="shared" si="368"/>
        <v>6</v>
      </c>
      <c r="L4725">
        <f t="shared" si="369"/>
        <v>30</v>
      </c>
      <c r="M4725">
        <v>3</v>
      </c>
    </row>
    <row r="4726" spans="1:13" x14ac:dyDescent="0.3">
      <c r="A4726" t="s">
        <v>4732</v>
      </c>
      <c r="B4726" t="s">
        <v>5008</v>
      </c>
      <c r="C4726">
        <v>49</v>
      </c>
      <c r="D4726" t="s">
        <v>5013</v>
      </c>
      <c r="E4726" t="s">
        <v>5015</v>
      </c>
      <c r="F4726">
        <v>1450</v>
      </c>
      <c r="G4726" s="5">
        <v>45105.729571759257</v>
      </c>
      <c r="H4726" s="5" t="str">
        <f t="shared" si="365"/>
        <v>Wednesday</v>
      </c>
      <c r="I4726" s="5" t="str">
        <f t="shared" si="366"/>
        <v>June</v>
      </c>
      <c r="J4726">
        <f t="shared" si="367"/>
        <v>2023</v>
      </c>
      <c r="K4726">
        <f t="shared" si="368"/>
        <v>6</v>
      </c>
      <c r="L4726">
        <f t="shared" si="369"/>
        <v>28</v>
      </c>
      <c r="M4726">
        <v>1</v>
      </c>
    </row>
    <row r="4727" spans="1:13" x14ac:dyDescent="0.3">
      <c r="A4727" t="s">
        <v>4733</v>
      </c>
      <c r="B4727" t="s">
        <v>5008</v>
      </c>
      <c r="C4727">
        <v>43</v>
      </c>
      <c r="D4727" t="s">
        <v>5014</v>
      </c>
      <c r="E4727" t="s">
        <v>5016</v>
      </c>
      <c r="F4727">
        <v>1900</v>
      </c>
      <c r="G4727" s="5">
        <v>45178.562696759262</v>
      </c>
      <c r="H4727" s="5" t="str">
        <f t="shared" si="365"/>
        <v>Saturday</v>
      </c>
      <c r="I4727" s="5" t="str">
        <f t="shared" si="366"/>
        <v>September</v>
      </c>
      <c r="J4727">
        <f t="shared" si="367"/>
        <v>2023</v>
      </c>
      <c r="K4727">
        <f t="shared" si="368"/>
        <v>9</v>
      </c>
      <c r="L4727">
        <f t="shared" si="369"/>
        <v>9</v>
      </c>
      <c r="M4727">
        <v>3</v>
      </c>
    </row>
    <row r="4728" spans="1:13" x14ac:dyDescent="0.3">
      <c r="A4728" t="s">
        <v>4734</v>
      </c>
      <c r="B4728" t="s">
        <v>5008</v>
      </c>
      <c r="C4728">
        <v>67</v>
      </c>
      <c r="D4728" t="s">
        <v>5014</v>
      </c>
      <c r="E4728" t="s">
        <v>5015</v>
      </c>
      <c r="F4728">
        <v>1000</v>
      </c>
      <c r="G4728" s="5">
        <v>44473.830543981479</v>
      </c>
      <c r="H4728" s="5" t="str">
        <f t="shared" si="365"/>
        <v>Monday</v>
      </c>
      <c r="I4728" s="5" t="str">
        <f t="shared" si="366"/>
        <v>October</v>
      </c>
      <c r="J4728">
        <f t="shared" si="367"/>
        <v>2021</v>
      </c>
      <c r="K4728">
        <f t="shared" si="368"/>
        <v>10</v>
      </c>
      <c r="L4728">
        <f t="shared" si="369"/>
        <v>4</v>
      </c>
      <c r="M4728">
        <v>3</v>
      </c>
    </row>
    <row r="4729" spans="1:13" x14ac:dyDescent="0.3">
      <c r="A4729" t="s">
        <v>4735</v>
      </c>
      <c r="B4729" t="s">
        <v>5009</v>
      </c>
      <c r="C4729">
        <v>43</v>
      </c>
      <c r="D4729" t="s">
        <v>5011</v>
      </c>
      <c r="E4729" t="s">
        <v>5018</v>
      </c>
      <c r="F4729">
        <v>1300</v>
      </c>
      <c r="G4729" s="5">
        <v>44013.831099537027</v>
      </c>
      <c r="H4729" s="5" t="str">
        <f t="shared" si="365"/>
        <v>Wednesday</v>
      </c>
      <c r="I4729" s="5" t="str">
        <f t="shared" si="366"/>
        <v>July</v>
      </c>
      <c r="J4729">
        <f t="shared" si="367"/>
        <v>2020</v>
      </c>
      <c r="K4729">
        <f t="shared" si="368"/>
        <v>7</v>
      </c>
      <c r="L4729">
        <f t="shared" si="369"/>
        <v>1</v>
      </c>
      <c r="M4729">
        <v>3</v>
      </c>
    </row>
    <row r="4730" spans="1:13" x14ac:dyDescent="0.3">
      <c r="A4730" t="s">
        <v>4736</v>
      </c>
      <c r="B4730" t="s">
        <v>5009</v>
      </c>
      <c r="C4730">
        <v>39</v>
      </c>
      <c r="D4730" t="s">
        <v>5013</v>
      </c>
      <c r="E4730" t="s">
        <v>5019</v>
      </c>
      <c r="F4730">
        <v>1600</v>
      </c>
      <c r="G4730" s="5">
        <v>44545.156944444447</v>
      </c>
      <c r="H4730" s="5" t="str">
        <f t="shared" si="365"/>
        <v>Wednesday</v>
      </c>
      <c r="I4730" s="5" t="str">
        <f t="shared" si="366"/>
        <v>December</v>
      </c>
      <c r="J4730">
        <f t="shared" si="367"/>
        <v>2021</v>
      </c>
      <c r="K4730">
        <f t="shared" si="368"/>
        <v>12</v>
      </c>
      <c r="L4730">
        <f t="shared" si="369"/>
        <v>15</v>
      </c>
      <c r="M4730">
        <v>3</v>
      </c>
    </row>
    <row r="4731" spans="1:13" x14ac:dyDescent="0.3">
      <c r="A4731" t="s">
        <v>4737</v>
      </c>
      <c r="B4731" t="s">
        <v>5008</v>
      </c>
      <c r="C4731">
        <v>60</v>
      </c>
      <c r="D4731" t="s">
        <v>5012</v>
      </c>
      <c r="E4731" t="s">
        <v>5017</v>
      </c>
      <c r="F4731">
        <v>1950</v>
      </c>
      <c r="G4731" s="5">
        <v>43834.989641203712</v>
      </c>
      <c r="H4731" s="5" t="str">
        <f t="shared" si="365"/>
        <v>Saturday</v>
      </c>
      <c r="I4731" s="5" t="str">
        <f t="shared" si="366"/>
        <v>January</v>
      </c>
      <c r="J4731">
        <f t="shared" si="367"/>
        <v>2020</v>
      </c>
      <c r="K4731">
        <f t="shared" si="368"/>
        <v>1</v>
      </c>
      <c r="L4731">
        <f t="shared" si="369"/>
        <v>4</v>
      </c>
      <c r="M4731">
        <v>3</v>
      </c>
    </row>
    <row r="4732" spans="1:13" x14ac:dyDescent="0.3">
      <c r="A4732" t="s">
        <v>4738</v>
      </c>
      <c r="B4732" t="s">
        <v>5008</v>
      </c>
      <c r="C4732">
        <v>30</v>
      </c>
      <c r="D4732" t="s">
        <v>5012</v>
      </c>
      <c r="E4732" t="s">
        <v>5016</v>
      </c>
      <c r="F4732">
        <v>1900</v>
      </c>
      <c r="G4732" s="5">
        <v>44107.337384259263</v>
      </c>
      <c r="H4732" s="5" t="str">
        <f t="shared" si="365"/>
        <v>Saturday</v>
      </c>
      <c r="I4732" s="5" t="str">
        <f t="shared" si="366"/>
        <v>October</v>
      </c>
      <c r="J4732">
        <f t="shared" si="367"/>
        <v>2020</v>
      </c>
      <c r="K4732">
        <f t="shared" si="368"/>
        <v>10</v>
      </c>
      <c r="L4732">
        <f t="shared" si="369"/>
        <v>3</v>
      </c>
      <c r="M4732">
        <v>4</v>
      </c>
    </row>
    <row r="4733" spans="1:13" x14ac:dyDescent="0.3">
      <c r="A4733" t="s">
        <v>4739</v>
      </c>
      <c r="B4733" t="s">
        <v>5008</v>
      </c>
      <c r="C4733">
        <v>25</v>
      </c>
      <c r="D4733" t="s">
        <v>5013</v>
      </c>
      <c r="E4733" t="s">
        <v>5018</v>
      </c>
      <c r="F4733">
        <v>1200</v>
      </c>
      <c r="G4733" s="5">
        <v>44070.790312500001</v>
      </c>
      <c r="H4733" s="5" t="str">
        <f t="shared" si="365"/>
        <v>Thursday</v>
      </c>
      <c r="I4733" s="5" t="str">
        <f t="shared" si="366"/>
        <v>August</v>
      </c>
      <c r="J4733">
        <f t="shared" si="367"/>
        <v>2020</v>
      </c>
      <c r="K4733">
        <f t="shared" si="368"/>
        <v>8</v>
      </c>
      <c r="L4733">
        <f t="shared" si="369"/>
        <v>27</v>
      </c>
      <c r="M4733">
        <v>3</v>
      </c>
    </row>
    <row r="4734" spans="1:13" x14ac:dyDescent="0.3">
      <c r="A4734" t="s">
        <v>4740</v>
      </c>
      <c r="B4734" t="s">
        <v>5009</v>
      </c>
      <c r="C4734">
        <v>18</v>
      </c>
      <c r="D4734" t="s">
        <v>5014</v>
      </c>
      <c r="E4734" t="s">
        <v>5018</v>
      </c>
      <c r="F4734">
        <v>1550</v>
      </c>
      <c r="G4734" s="5">
        <v>44075.174803240741</v>
      </c>
      <c r="H4734" s="5" t="str">
        <f t="shared" si="365"/>
        <v>Tuesday</v>
      </c>
      <c r="I4734" s="5" t="str">
        <f t="shared" si="366"/>
        <v>September</v>
      </c>
      <c r="J4734">
        <f t="shared" si="367"/>
        <v>2020</v>
      </c>
      <c r="K4734">
        <f t="shared" si="368"/>
        <v>9</v>
      </c>
      <c r="L4734">
        <f t="shared" si="369"/>
        <v>1</v>
      </c>
      <c r="M4734">
        <v>3</v>
      </c>
    </row>
    <row r="4735" spans="1:13" x14ac:dyDescent="0.3">
      <c r="A4735" t="s">
        <v>4741</v>
      </c>
      <c r="B4735" t="s">
        <v>5008</v>
      </c>
      <c r="C4735">
        <v>34</v>
      </c>
      <c r="D4735" t="s">
        <v>5013</v>
      </c>
      <c r="E4735" t="s">
        <v>5018</v>
      </c>
      <c r="F4735">
        <v>1000</v>
      </c>
      <c r="G4735" s="5">
        <v>43843.520648148151</v>
      </c>
      <c r="H4735" s="5" t="str">
        <f t="shared" si="365"/>
        <v>Monday</v>
      </c>
      <c r="I4735" s="5" t="str">
        <f t="shared" si="366"/>
        <v>January</v>
      </c>
      <c r="J4735">
        <f t="shared" si="367"/>
        <v>2020</v>
      </c>
      <c r="K4735">
        <f t="shared" si="368"/>
        <v>1</v>
      </c>
      <c r="L4735">
        <f t="shared" si="369"/>
        <v>13</v>
      </c>
      <c r="M4735">
        <v>2</v>
      </c>
    </row>
    <row r="4736" spans="1:13" x14ac:dyDescent="0.3">
      <c r="A4736" t="s">
        <v>4742</v>
      </c>
      <c r="B4736" t="s">
        <v>5008</v>
      </c>
      <c r="C4736">
        <v>29</v>
      </c>
      <c r="D4736" t="s">
        <v>5013</v>
      </c>
      <c r="E4736" t="s">
        <v>5020</v>
      </c>
      <c r="F4736">
        <v>600</v>
      </c>
      <c r="G4736" s="5">
        <v>44146.746504629627</v>
      </c>
      <c r="H4736" s="5" t="str">
        <f t="shared" si="365"/>
        <v>Wednesday</v>
      </c>
      <c r="I4736" s="5" t="str">
        <f t="shared" si="366"/>
        <v>November</v>
      </c>
      <c r="J4736">
        <f t="shared" si="367"/>
        <v>2020</v>
      </c>
      <c r="K4736">
        <f t="shared" si="368"/>
        <v>11</v>
      </c>
      <c r="L4736">
        <f t="shared" si="369"/>
        <v>11</v>
      </c>
      <c r="M4736">
        <v>4</v>
      </c>
    </row>
    <row r="4737" spans="1:13" x14ac:dyDescent="0.3">
      <c r="A4737" t="s">
        <v>4743</v>
      </c>
      <c r="B4737" t="s">
        <v>5008</v>
      </c>
      <c r="C4737">
        <v>21</v>
      </c>
      <c r="D4737" t="s">
        <v>5013</v>
      </c>
      <c r="E4737" t="s">
        <v>5019</v>
      </c>
      <c r="F4737">
        <v>1800</v>
      </c>
      <c r="G4737" s="5">
        <v>45224.188634259262</v>
      </c>
      <c r="H4737" s="5" t="str">
        <f t="shared" si="365"/>
        <v>Wednesday</v>
      </c>
      <c r="I4737" s="5" t="str">
        <f t="shared" si="366"/>
        <v>October</v>
      </c>
      <c r="J4737">
        <f t="shared" si="367"/>
        <v>2023</v>
      </c>
      <c r="K4737">
        <f t="shared" si="368"/>
        <v>10</v>
      </c>
      <c r="L4737">
        <f t="shared" si="369"/>
        <v>25</v>
      </c>
      <c r="M4737">
        <v>3</v>
      </c>
    </row>
    <row r="4738" spans="1:13" x14ac:dyDescent="0.3">
      <c r="A4738" t="s">
        <v>4744</v>
      </c>
      <c r="B4738" t="s">
        <v>5009</v>
      </c>
      <c r="C4738">
        <v>43</v>
      </c>
      <c r="D4738" t="s">
        <v>5013</v>
      </c>
      <c r="E4738" t="s">
        <v>5020</v>
      </c>
      <c r="F4738">
        <v>500</v>
      </c>
      <c r="G4738" s="5">
        <v>44733.932060185187</v>
      </c>
      <c r="H4738" s="5" t="str">
        <f t="shared" si="365"/>
        <v>Tuesday</v>
      </c>
      <c r="I4738" s="5" t="str">
        <f t="shared" si="366"/>
        <v>June</v>
      </c>
      <c r="J4738">
        <f t="shared" si="367"/>
        <v>2022</v>
      </c>
      <c r="K4738">
        <f t="shared" si="368"/>
        <v>6</v>
      </c>
      <c r="L4738">
        <f t="shared" si="369"/>
        <v>21</v>
      </c>
      <c r="M4738">
        <v>3</v>
      </c>
    </row>
    <row r="4739" spans="1:13" x14ac:dyDescent="0.3">
      <c r="A4739" t="s">
        <v>4745</v>
      </c>
      <c r="B4739" t="s">
        <v>5008</v>
      </c>
      <c r="C4739">
        <v>30</v>
      </c>
      <c r="D4739" t="s">
        <v>5012</v>
      </c>
      <c r="E4739" t="s">
        <v>5019</v>
      </c>
      <c r="F4739">
        <v>300</v>
      </c>
      <c r="G4739" s="5">
        <v>44275.931793981479</v>
      </c>
      <c r="H4739" s="5" t="str">
        <f t="shared" ref="H4739:H4802" si="370">TEXT(G4739,"DDDD")</f>
        <v>Saturday</v>
      </c>
      <c r="I4739" s="5" t="str">
        <f t="shared" ref="I4739:I4802" si="371">TEXT(G4739,"mmmm")</f>
        <v>March</v>
      </c>
      <c r="J4739">
        <f t="shared" ref="J4739:J4802" si="372">YEAR(G4739)</f>
        <v>2021</v>
      </c>
      <c r="K4739">
        <f t="shared" ref="K4739:K4802" si="373">MONTH(G4739)</f>
        <v>3</v>
      </c>
      <c r="L4739">
        <f t="shared" ref="L4739:L4802" si="374">DAY(G4739)</f>
        <v>20</v>
      </c>
      <c r="M4739">
        <v>3</v>
      </c>
    </row>
    <row r="4740" spans="1:13" x14ac:dyDescent="0.3">
      <c r="A4740" t="s">
        <v>4746</v>
      </c>
      <c r="B4740" t="s">
        <v>5008</v>
      </c>
      <c r="C4740">
        <v>48</v>
      </c>
      <c r="D4740" t="s">
        <v>5013</v>
      </c>
      <c r="E4740" t="s">
        <v>5018</v>
      </c>
      <c r="F4740">
        <v>350</v>
      </c>
      <c r="G4740" s="5">
        <v>44582.339247685188</v>
      </c>
      <c r="H4740" s="5" t="str">
        <f t="shared" si="370"/>
        <v>Friday</v>
      </c>
      <c r="I4740" s="5" t="str">
        <f t="shared" si="371"/>
        <v>January</v>
      </c>
      <c r="J4740">
        <f t="shared" si="372"/>
        <v>2022</v>
      </c>
      <c r="K4740">
        <f t="shared" si="373"/>
        <v>1</v>
      </c>
      <c r="L4740">
        <f t="shared" si="374"/>
        <v>21</v>
      </c>
      <c r="M4740">
        <v>1</v>
      </c>
    </row>
    <row r="4741" spans="1:13" x14ac:dyDescent="0.3">
      <c r="A4741" t="s">
        <v>4747</v>
      </c>
      <c r="B4741" t="s">
        <v>5009</v>
      </c>
      <c r="C4741">
        <v>58</v>
      </c>
      <c r="D4741" t="s">
        <v>5013</v>
      </c>
      <c r="E4741" t="s">
        <v>5019</v>
      </c>
      <c r="F4741">
        <v>1550</v>
      </c>
      <c r="G4741" s="5">
        <v>44831.280115740738</v>
      </c>
      <c r="H4741" s="5" t="str">
        <f t="shared" si="370"/>
        <v>Tuesday</v>
      </c>
      <c r="I4741" s="5" t="str">
        <f t="shared" si="371"/>
        <v>September</v>
      </c>
      <c r="J4741">
        <f t="shared" si="372"/>
        <v>2022</v>
      </c>
      <c r="K4741">
        <f t="shared" si="373"/>
        <v>9</v>
      </c>
      <c r="L4741">
        <f t="shared" si="374"/>
        <v>27</v>
      </c>
      <c r="M4741">
        <v>3</v>
      </c>
    </row>
    <row r="4742" spans="1:13" x14ac:dyDescent="0.3">
      <c r="A4742" t="s">
        <v>4748</v>
      </c>
      <c r="B4742" t="s">
        <v>5009</v>
      </c>
      <c r="C4742">
        <v>24</v>
      </c>
      <c r="D4742" t="s">
        <v>5013</v>
      </c>
      <c r="E4742" t="s">
        <v>5020</v>
      </c>
      <c r="F4742">
        <v>1350</v>
      </c>
      <c r="G4742" s="5">
        <v>45174.688298611109</v>
      </c>
      <c r="H4742" s="5" t="str">
        <f t="shared" si="370"/>
        <v>Tuesday</v>
      </c>
      <c r="I4742" s="5" t="str">
        <f t="shared" si="371"/>
        <v>September</v>
      </c>
      <c r="J4742">
        <f t="shared" si="372"/>
        <v>2023</v>
      </c>
      <c r="K4742">
        <f t="shared" si="373"/>
        <v>9</v>
      </c>
      <c r="L4742">
        <f t="shared" si="374"/>
        <v>5</v>
      </c>
      <c r="M4742">
        <v>2</v>
      </c>
    </row>
    <row r="4743" spans="1:13" x14ac:dyDescent="0.3">
      <c r="A4743" t="s">
        <v>4749</v>
      </c>
      <c r="B4743" t="s">
        <v>5008</v>
      </c>
      <c r="C4743">
        <v>40</v>
      </c>
      <c r="D4743" t="s">
        <v>5011</v>
      </c>
      <c r="E4743" t="s">
        <v>5020</v>
      </c>
      <c r="F4743">
        <v>400</v>
      </c>
      <c r="G4743" s="5">
        <v>44201.679050925923</v>
      </c>
      <c r="H4743" s="5" t="str">
        <f t="shared" si="370"/>
        <v>Tuesday</v>
      </c>
      <c r="I4743" s="5" t="str">
        <f t="shared" si="371"/>
        <v>January</v>
      </c>
      <c r="J4743">
        <f t="shared" si="372"/>
        <v>2021</v>
      </c>
      <c r="K4743">
        <f t="shared" si="373"/>
        <v>1</v>
      </c>
      <c r="L4743">
        <f t="shared" si="374"/>
        <v>5</v>
      </c>
      <c r="M4743">
        <v>2</v>
      </c>
    </row>
    <row r="4744" spans="1:13" x14ac:dyDescent="0.3">
      <c r="A4744" t="s">
        <v>4750</v>
      </c>
      <c r="B4744" t="s">
        <v>5008</v>
      </c>
      <c r="C4744">
        <v>41</v>
      </c>
      <c r="D4744" t="s">
        <v>5010</v>
      </c>
      <c r="E4744" t="s">
        <v>5020</v>
      </c>
      <c r="F4744">
        <v>150</v>
      </c>
      <c r="G4744" s="5">
        <v>45238.972870370373</v>
      </c>
      <c r="H4744" s="5" t="str">
        <f t="shared" si="370"/>
        <v>Wednesday</v>
      </c>
      <c r="I4744" s="5" t="str">
        <f t="shared" si="371"/>
        <v>November</v>
      </c>
      <c r="J4744">
        <f t="shared" si="372"/>
        <v>2023</v>
      </c>
      <c r="K4744">
        <f t="shared" si="373"/>
        <v>11</v>
      </c>
      <c r="L4744">
        <f t="shared" si="374"/>
        <v>8</v>
      </c>
      <c r="M4744">
        <v>3</v>
      </c>
    </row>
    <row r="4745" spans="1:13" x14ac:dyDescent="0.3">
      <c r="A4745" t="s">
        <v>4751</v>
      </c>
      <c r="B4745" t="s">
        <v>5008</v>
      </c>
      <c r="C4745">
        <v>22</v>
      </c>
      <c r="D4745" t="s">
        <v>5013</v>
      </c>
      <c r="E4745" t="s">
        <v>5019</v>
      </c>
      <c r="F4745">
        <v>1000</v>
      </c>
      <c r="G4745" s="5">
        <v>44605.895532407398</v>
      </c>
      <c r="H4745" s="5" t="str">
        <f t="shared" si="370"/>
        <v>Sunday</v>
      </c>
      <c r="I4745" s="5" t="str">
        <f t="shared" si="371"/>
        <v>February</v>
      </c>
      <c r="J4745">
        <f t="shared" si="372"/>
        <v>2022</v>
      </c>
      <c r="K4745">
        <f t="shared" si="373"/>
        <v>2</v>
      </c>
      <c r="L4745">
        <f t="shared" si="374"/>
        <v>13</v>
      </c>
      <c r="M4745">
        <v>4</v>
      </c>
    </row>
    <row r="4746" spans="1:13" x14ac:dyDescent="0.3">
      <c r="A4746" t="s">
        <v>4752</v>
      </c>
      <c r="B4746" t="s">
        <v>5008</v>
      </c>
      <c r="C4746">
        <v>22</v>
      </c>
      <c r="D4746" t="s">
        <v>5010</v>
      </c>
      <c r="E4746" t="s">
        <v>5019</v>
      </c>
      <c r="F4746">
        <v>1050</v>
      </c>
      <c r="G4746" s="5">
        <v>45200.965995370367</v>
      </c>
      <c r="H4746" s="5" t="str">
        <f t="shared" si="370"/>
        <v>Sunday</v>
      </c>
      <c r="I4746" s="5" t="str">
        <f t="shared" si="371"/>
        <v>October</v>
      </c>
      <c r="J4746">
        <f t="shared" si="372"/>
        <v>2023</v>
      </c>
      <c r="K4746">
        <f t="shared" si="373"/>
        <v>10</v>
      </c>
      <c r="L4746">
        <f t="shared" si="374"/>
        <v>1</v>
      </c>
      <c r="M4746">
        <v>2</v>
      </c>
    </row>
    <row r="4747" spans="1:13" x14ac:dyDescent="0.3">
      <c r="A4747" t="s">
        <v>4753</v>
      </c>
      <c r="B4747" t="s">
        <v>5008</v>
      </c>
      <c r="C4747">
        <v>34</v>
      </c>
      <c r="D4747" t="s">
        <v>5012</v>
      </c>
      <c r="E4747" t="s">
        <v>5018</v>
      </c>
      <c r="F4747">
        <v>50</v>
      </c>
      <c r="G4747" s="5">
        <v>44151.550532407397</v>
      </c>
      <c r="H4747" s="5" t="str">
        <f t="shared" si="370"/>
        <v>Monday</v>
      </c>
      <c r="I4747" s="5" t="str">
        <f t="shared" si="371"/>
        <v>November</v>
      </c>
      <c r="J4747">
        <f t="shared" si="372"/>
        <v>2020</v>
      </c>
      <c r="K4747">
        <f t="shared" si="373"/>
        <v>11</v>
      </c>
      <c r="L4747">
        <f t="shared" si="374"/>
        <v>16</v>
      </c>
      <c r="M4747">
        <v>3</v>
      </c>
    </row>
    <row r="4748" spans="1:13" x14ac:dyDescent="0.3">
      <c r="A4748" t="s">
        <v>4754</v>
      </c>
      <c r="B4748" t="s">
        <v>5008</v>
      </c>
      <c r="C4748">
        <v>47</v>
      </c>
      <c r="D4748" t="s">
        <v>5013</v>
      </c>
      <c r="E4748" t="s">
        <v>5016</v>
      </c>
      <c r="F4748">
        <v>750</v>
      </c>
      <c r="G4748" s="5">
        <v>45042.014409722222</v>
      </c>
      <c r="H4748" s="5" t="str">
        <f t="shared" si="370"/>
        <v>Wednesday</v>
      </c>
      <c r="I4748" s="5" t="str">
        <f t="shared" si="371"/>
        <v>April</v>
      </c>
      <c r="J4748">
        <f t="shared" si="372"/>
        <v>2023</v>
      </c>
      <c r="K4748">
        <f t="shared" si="373"/>
        <v>4</v>
      </c>
      <c r="L4748">
        <f t="shared" si="374"/>
        <v>26</v>
      </c>
      <c r="M4748">
        <v>4</v>
      </c>
    </row>
    <row r="4749" spans="1:13" x14ac:dyDescent="0.3">
      <c r="A4749" t="s">
        <v>4755</v>
      </c>
      <c r="B4749" t="s">
        <v>5008</v>
      </c>
      <c r="C4749">
        <v>26</v>
      </c>
      <c r="D4749" t="s">
        <v>5013</v>
      </c>
      <c r="E4749" t="s">
        <v>5018</v>
      </c>
      <c r="F4749">
        <v>350</v>
      </c>
      <c r="G4749" s="5">
        <v>44320.458124999997</v>
      </c>
      <c r="H4749" s="5" t="str">
        <f t="shared" si="370"/>
        <v>Tuesday</v>
      </c>
      <c r="I4749" s="5" t="str">
        <f t="shared" si="371"/>
        <v>May</v>
      </c>
      <c r="J4749">
        <f t="shared" si="372"/>
        <v>2021</v>
      </c>
      <c r="K4749">
        <f t="shared" si="373"/>
        <v>5</v>
      </c>
      <c r="L4749">
        <f t="shared" si="374"/>
        <v>4</v>
      </c>
      <c r="M4749">
        <v>2</v>
      </c>
    </row>
    <row r="4750" spans="1:13" x14ac:dyDescent="0.3">
      <c r="A4750" t="s">
        <v>4756</v>
      </c>
      <c r="B4750" t="s">
        <v>5008</v>
      </c>
      <c r="C4750">
        <v>23</v>
      </c>
      <c r="D4750" t="s">
        <v>5014</v>
      </c>
      <c r="E4750" t="s">
        <v>5020</v>
      </c>
      <c r="F4750">
        <v>750</v>
      </c>
      <c r="G4750" s="5">
        <v>44234.223229166673</v>
      </c>
      <c r="H4750" s="5" t="str">
        <f t="shared" si="370"/>
        <v>Sunday</v>
      </c>
      <c r="I4750" s="5" t="str">
        <f t="shared" si="371"/>
        <v>February</v>
      </c>
      <c r="J4750">
        <f t="shared" si="372"/>
        <v>2021</v>
      </c>
      <c r="K4750">
        <f t="shared" si="373"/>
        <v>2</v>
      </c>
      <c r="L4750">
        <f t="shared" si="374"/>
        <v>7</v>
      </c>
      <c r="M4750">
        <v>5</v>
      </c>
    </row>
    <row r="4751" spans="1:13" x14ac:dyDescent="0.3">
      <c r="A4751" t="s">
        <v>4757</v>
      </c>
      <c r="B4751" t="s">
        <v>5009</v>
      </c>
      <c r="C4751">
        <v>42</v>
      </c>
      <c r="D4751" t="s">
        <v>5012</v>
      </c>
      <c r="E4751" t="s">
        <v>5017</v>
      </c>
      <c r="F4751">
        <v>1250</v>
      </c>
      <c r="G4751" s="5">
        <v>44147.539884259262</v>
      </c>
      <c r="H4751" s="5" t="str">
        <f t="shared" si="370"/>
        <v>Thursday</v>
      </c>
      <c r="I4751" s="5" t="str">
        <f t="shared" si="371"/>
        <v>November</v>
      </c>
      <c r="J4751">
        <f t="shared" si="372"/>
        <v>2020</v>
      </c>
      <c r="K4751">
        <f t="shared" si="373"/>
        <v>11</v>
      </c>
      <c r="L4751">
        <f t="shared" si="374"/>
        <v>12</v>
      </c>
      <c r="M4751">
        <v>4</v>
      </c>
    </row>
    <row r="4752" spans="1:13" x14ac:dyDescent="0.3">
      <c r="A4752" t="s">
        <v>4758</v>
      </c>
      <c r="B4752" t="s">
        <v>5008</v>
      </c>
      <c r="C4752">
        <v>36</v>
      </c>
      <c r="D4752" t="s">
        <v>5011</v>
      </c>
      <c r="E4752" t="s">
        <v>5019</v>
      </c>
      <c r="F4752">
        <v>150</v>
      </c>
      <c r="G4752" s="5">
        <v>44664.258055555547</v>
      </c>
      <c r="H4752" s="5" t="str">
        <f t="shared" si="370"/>
        <v>Wednesday</v>
      </c>
      <c r="I4752" s="5" t="str">
        <f t="shared" si="371"/>
        <v>April</v>
      </c>
      <c r="J4752">
        <f t="shared" si="372"/>
        <v>2022</v>
      </c>
      <c r="K4752">
        <f t="shared" si="373"/>
        <v>4</v>
      </c>
      <c r="L4752">
        <f t="shared" si="374"/>
        <v>13</v>
      </c>
      <c r="M4752">
        <v>2</v>
      </c>
    </row>
    <row r="4753" spans="1:13" x14ac:dyDescent="0.3">
      <c r="A4753" t="s">
        <v>4759</v>
      </c>
      <c r="B4753" t="s">
        <v>5008</v>
      </c>
      <c r="C4753">
        <v>33</v>
      </c>
      <c r="D4753" t="s">
        <v>5011</v>
      </c>
      <c r="E4753" t="s">
        <v>5020</v>
      </c>
      <c r="F4753">
        <v>1500</v>
      </c>
      <c r="G4753" s="5">
        <v>43869.168229166673</v>
      </c>
      <c r="H4753" s="5" t="str">
        <f t="shared" si="370"/>
        <v>Saturday</v>
      </c>
      <c r="I4753" s="5" t="str">
        <f t="shared" si="371"/>
        <v>February</v>
      </c>
      <c r="J4753">
        <f t="shared" si="372"/>
        <v>2020</v>
      </c>
      <c r="K4753">
        <f t="shared" si="373"/>
        <v>2</v>
      </c>
      <c r="L4753">
        <f t="shared" si="374"/>
        <v>8</v>
      </c>
      <c r="M4753">
        <v>3</v>
      </c>
    </row>
    <row r="4754" spans="1:13" x14ac:dyDescent="0.3">
      <c r="A4754" t="s">
        <v>4760</v>
      </c>
      <c r="B4754" t="s">
        <v>5009</v>
      </c>
      <c r="C4754">
        <v>38</v>
      </c>
      <c r="D4754" t="s">
        <v>5010</v>
      </c>
      <c r="E4754" t="s">
        <v>5015</v>
      </c>
      <c r="F4754">
        <v>700</v>
      </c>
      <c r="G4754" s="5">
        <v>44199.35596064815</v>
      </c>
      <c r="H4754" s="5" t="str">
        <f t="shared" si="370"/>
        <v>Sunday</v>
      </c>
      <c r="I4754" s="5" t="str">
        <f t="shared" si="371"/>
        <v>January</v>
      </c>
      <c r="J4754">
        <f t="shared" si="372"/>
        <v>2021</v>
      </c>
      <c r="K4754">
        <f t="shared" si="373"/>
        <v>1</v>
      </c>
      <c r="L4754">
        <f t="shared" si="374"/>
        <v>3</v>
      </c>
      <c r="M4754">
        <v>3</v>
      </c>
    </row>
    <row r="4755" spans="1:13" x14ac:dyDescent="0.3">
      <c r="A4755" t="s">
        <v>4761</v>
      </c>
      <c r="B4755" t="s">
        <v>5009</v>
      </c>
      <c r="C4755">
        <v>19</v>
      </c>
      <c r="D4755" t="s">
        <v>5013</v>
      </c>
      <c r="E4755" t="s">
        <v>5017</v>
      </c>
      <c r="F4755">
        <v>200</v>
      </c>
      <c r="G4755" s="5">
        <v>45187.335381944453</v>
      </c>
      <c r="H4755" s="5" t="str">
        <f t="shared" si="370"/>
        <v>Monday</v>
      </c>
      <c r="I4755" s="5" t="str">
        <f t="shared" si="371"/>
        <v>September</v>
      </c>
      <c r="J4755">
        <f t="shared" si="372"/>
        <v>2023</v>
      </c>
      <c r="K4755">
        <f t="shared" si="373"/>
        <v>9</v>
      </c>
      <c r="L4755">
        <f t="shared" si="374"/>
        <v>18</v>
      </c>
      <c r="M4755">
        <v>2</v>
      </c>
    </row>
    <row r="4756" spans="1:13" x14ac:dyDescent="0.3">
      <c r="A4756" t="s">
        <v>4762</v>
      </c>
      <c r="B4756" t="s">
        <v>5009</v>
      </c>
      <c r="C4756">
        <v>27</v>
      </c>
      <c r="D4756" t="s">
        <v>5010</v>
      </c>
      <c r="E4756" t="s">
        <v>5017</v>
      </c>
      <c r="F4756">
        <v>1800</v>
      </c>
      <c r="G4756" s="5">
        <v>43951.389780092592</v>
      </c>
      <c r="H4756" s="5" t="str">
        <f t="shared" si="370"/>
        <v>Thursday</v>
      </c>
      <c r="I4756" s="5" t="str">
        <f t="shared" si="371"/>
        <v>April</v>
      </c>
      <c r="J4756">
        <f t="shared" si="372"/>
        <v>2020</v>
      </c>
      <c r="K4756">
        <f t="shared" si="373"/>
        <v>4</v>
      </c>
      <c r="L4756">
        <f t="shared" si="374"/>
        <v>30</v>
      </c>
      <c r="M4756">
        <v>3</v>
      </c>
    </row>
    <row r="4757" spans="1:13" x14ac:dyDescent="0.3">
      <c r="A4757" t="s">
        <v>4763</v>
      </c>
      <c r="B4757" t="s">
        <v>5009</v>
      </c>
      <c r="C4757">
        <v>33</v>
      </c>
      <c r="D4757" t="s">
        <v>5014</v>
      </c>
      <c r="E4757" t="s">
        <v>5019</v>
      </c>
      <c r="F4757">
        <v>150</v>
      </c>
      <c r="G4757" s="5">
        <v>45189.290694444448</v>
      </c>
      <c r="H4757" s="5" t="str">
        <f t="shared" si="370"/>
        <v>Wednesday</v>
      </c>
      <c r="I4757" s="5" t="str">
        <f t="shared" si="371"/>
        <v>September</v>
      </c>
      <c r="J4757">
        <f t="shared" si="372"/>
        <v>2023</v>
      </c>
      <c r="K4757">
        <f t="shared" si="373"/>
        <v>9</v>
      </c>
      <c r="L4757">
        <f t="shared" si="374"/>
        <v>20</v>
      </c>
      <c r="M4757">
        <v>3</v>
      </c>
    </row>
    <row r="4758" spans="1:13" x14ac:dyDescent="0.3">
      <c r="A4758" t="s">
        <v>4764</v>
      </c>
      <c r="B4758" t="s">
        <v>5008</v>
      </c>
      <c r="C4758">
        <v>54</v>
      </c>
      <c r="D4758" t="s">
        <v>5014</v>
      </c>
      <c r="E4758" t="s">
        <v>5018</v>
      </c>
      <c r="F4758">
        <v>250</v>
      </c>
      <c r="G4758" s="5">
        <v>44561.475856481477</v>
      </c>
      <c r="H4758" s="5" t="str">
        <f t="shared" si="370"/>
        <v>Friday</v>
      </c>
      <c r="I4758" s="5" t="str">
        <f t="shared" si="371"/>
        <v>December</v>
      </c>
      <c r="J4758">
        <f t="shared" si="372"/>
        <v>2021</v>
      </c>
      <c r="K4758">
        <f t="shared" si="373"/>
        <v>12</v>
      </c>
      <c r="L4758">
        <f t="shared" si="374"/>
        <v>31</v>
      </c>
      <c r="M4758">
        <v>3</v>
      </c>
    </row>
    <row r="4759" spans="1:13" x14ac:dyDescent="0.3">
      <c r="A4759" t="s">
        <v>4765</v>
      </c>
      <c r="B4759" t="s">
        <v>5009</v>
      </c>
      <c r="C4759">
        <v>32</v>
      </c>
      <c r="D4759" t="s">
        <v>5011</v>
      </c>
      <c r="E4759" t="s">
        <v>5020</v>
      </c>
      <c r="F4759">
        <v>1250</v>
      </c>
      <c r="G4759" s="5">
        <v>44800.811712962961</v>
      </c>
      <c r="H4759" s="5" t="str">
        <f t="shared" si="370"/>
        <v>Saturday</v>
      </c>
      <c r="I4759" s="5" t="str">
        <f t="shared" si="371"/>
        <v>August</v>
      </c>
      <c r="J4759">
        <f t="shared" si="372"/>
        <v>2022</v>
      </c>
      <c r="K4759">
        <f t="shared" si="373"/>
        <v>8</v>
      </c>
      <c r="L4759">
        <f t="shared" si="374"/>
        <v>27</v>
      </c>
      <c r="M4759">
        <v>4</v>
      </c>
    </row>
    <row r="4760" spans="1:13" x14ac:dyDescent="0.3">
      <c r="A4760" t="s">
        <v>4766</v>
      </c>
      <c r="B4760" t="s">
        <v>5009</v>
      </c>
      <c r="C4760">
        <v>30</v>
      </c>
      <c r="D4760" t="s">
        <v>5013</v>
      </c>
      <c r="E4760" t="s">
        <v>5020</v>
      </c>
      <c r="F4760">
        <v>1550</v>
      </c>
      <c r="G4760" s="5">
        <v>44384.484432870369</v>
      </c>
      <c r="H4760" s="5" t="str">
        <f t="shared" si="370"/>
        <v>Wednesday</v>
      </c>
      <c r="I4760" s="5" t="str">
        <f t="shared" si="371"/>
        <v>July</v>
      </c>
      <c r="J4760">
        <f t="shared" si="372"/>
        <v>2021</v>
      </c>
      <c r="K4760">
        <f t="shared" si="373"/>
        <v>7</v>
      </c>
      <c r="L4760">
        <f t="shared" si="374"/>
        <v>7</v>
      </c>
      <c r="M4760">
        <v>2</v>
      </c>
    </row>
    <row r="4761" spans="1:13" x14ac:dyDescent="0.3">
      <c r="A4761" t="s">
        <v>4767</v>
      </c>
      <c r="B4761" t="s">
        <v>5008</v>
      </c>
      <c r="C4761">
        <v>30</v>
      </c>
      <c r="D4761" t="s">
        <v>5011</v>
      </c>
      <c r="E4761" t="s">
        <v>5016</v>
      </c>
      <c r="F4761">
        <v>550</v>
      </c>
      <c r="G4761" s="5">
        <v>44511.227233796293</v>
      </c>
      <c r="H4761" s="5" t="str">
        <f t="shared" si="370"/>
        <v>Thursday</v>
      </c>
      <c r="I4761" s="5" t="str">
        <f t="shared" si="371"/>
        <v>November</v>
      </c>
      <c r="J4761">
        <f t="shared" si="372"/>
        <v>2021</v>
      </c>
      <c r="K4761">
        <f t="shared" si="373"/>
        <v>11</v>
      </c>
      <c r="L4761">
        <f t="shared" si="374"/>
        <v>11</v>
      </c>
      <c r="M4761">
        <v>3</v>
      </c>
    </row>
    <row r="4762" spans="1:13" x14ac:dyDescent="0.3">
      <c r="A4762" t="s">
        <v>4768</v>
      </c>
      <c r="B4762" t="s">
        <v>5009</v>
      </c>
      <c r="C4762">
        <v>49</v>
      </c>
      <c r="D4762" t="s">
        <v>5011</v>
      </c>
      <c r="E4762" t="s">
        <v>5015</v>
      </c>
      <c r="F4762">
        <v>400</v>
      </c>
      <c r="G4762" s="5">
        <v>44947.249293981477</v>
      </c>
      <c r="H4762" s="5" t="str">
        <f t="shared" si="370"/>
        <v>Saturday</v>
      </c>
      <c r="I4762" s="5" t="str">
        <f t="shared" si="371"/>
        <v>January</v>
      </c>
      <c r="J4762">
        <f t="shared" si="372"/>
        <v>2023</v>
      </c>
      <c r="K4762">
        <f t="shared" si="373"/>
        <v>1</v>
      </c>
      <c r="L4762">
        <f t="shared" si="374"/>
        <v>21</v>
      </c>
      <c r="M4762">
        <v>4</v>
      </c>
    </row>
    <row r="4763" spans="1:13" x14ac:dyDescent="0.3">
      <c r="A4763" t="s">
        <v>4769</v>
      </c>
      <c r="B4763" t="s">
        <v>5008</v>
      </c>
      <c r="C4763">
        <v>62</v>
      </c>
      <c r="D4763" t="s">
        <v>5014</v>
      </c>
      <c r="E4763" t="s">
        <v>5018</v>
      </c>
      <c r="F4763">
        <v>1300</v>
      </c>
      <c r="G4763" s="5">
        <v>44748.087372685193</v>
      </c>
      <c r="H4763" s="5" t="str">
        <f t="shared" si="370"/>
        <v>Wednesday</v>
      </c>
      <c r="I4763" s="5" t="str">
        <f t="shared" si="371"/>
        <v>July</v>
      </c>
      <c r="J4763">
        <f t="shared" si="372"/>
        <v>2022</v>
      </c>
      <c r="K4763">
        <f t="shared" si="373"/>
        <v>7</v>
      </c>
      <c r="L4763">
        <f t="shared" si="374"/>
        <v>6</v>
      </c>
      <c r="M4763">
        <v>4</v>
      </c>
    </row>
    <row r="4764" spans="1:13" x14ac:dyDescent="0.3">
      <c r="A4764" t="s">
        <v>4770</v>
      </c>
      <c r="B4764" t="s">
        <v>5009</v>
      </c>
      <c r="C4764">
        <v>64</v>
      </c>
      <c r="D4764" t="s">
        <v>5010</v>
      </c>
      <c r="E4764" t="s">
        <v>5019</v>
      </c>
      <c r="F4764">
        <v>100</v>
      </c>
      <c r="G4764" s="5">
        <v>44943.088831018518</v>
      </c>
      <c r="H4764" s="5" t="str">
        <f t="shared" si="370"/>
        <v>Tuesday</v>
      </c>
      <c r="I4764" s="5" t="str">
        <f t="shared" si="371"/>
        <v>January</v>
      </c>
      <c r="J4764">
        <f t="shared" si="372"/>
        <v>2023</v>
      </c>
      <c r="K4764">
        <f t="shared" si="373"/>
        <v>1</v>
      </c>
      <c r="L4764">
        <f t="shared" si="374"/>
        <v>17</v>
      </c>
      <c r="M4764">
        <v>1</v>
      </c>
    </row>
    <row r="4765" spans="1:13" x14ac:dyDescent="0.3">
      <c r="A4765" t="s">
        <v>4771</v>
      </c>
      <c r="B4765" t="s">
        <v>5008</v>
      </c>
      <c r="C4765">
        <v>63</v>
      </c>
      <c r="D4765" t="s">
        <v>5014</v>
      </c>
      <c r="E4765" t="s">
        <v>5018</v>
      </c>
      <c r="F4765">
        <v>1400</v>
      </c>
      <c r="G4765" s="5">
        <v>44697.271493055552</v>
      </c>
      <c r="H4765" s="5" t="str">
        <f t="shared" si="370"/>
        <v>Monday</v>
      </c>
      <c r="I4765" s="5" t="str">
        <f t="shared" si="371"/>
        <v>May</v>
      </c>
      <c r="J4765">
        <f t="shared" si="372"/>
        <v>2022</v>
      </c>
      <c r="K4765">
        <f t="shared" si="373"/>
        <v>5</v>
      </c>
      <c r="L4765">
        <f t="shared" si="374"/>
        <v>16</v>
      </c>
      <c r="M4765">
        <v>3</v>
      </c>
    </row>
    <row r="4766" spans="1:13" x14ac:dyDescent="0.3">
      <c r="A4766" t="s">
        <v>4772</v>
      </c>
      <c r="B4766" t="s">
        <v>5009</v>
      </c>
      <c r="C4766">
        <v>25</v>
      </c>
      <c r="D4766" t="s">
        <v>5013</v>
      </c>
      <c r="E4766" t="s">
        <v>5017</v>
      </c>
      <c r="F4766">
        <v>500</v>
      </c>
      <c r="G4766" s="5">
        <v>44445.163194444453</v>
      </c>
      <c r="H4766" s="5" t="str">
        <f t="shared" si="370"/>
        <v>Monday</v>
      </c>
      <c r="I4766" s="5" t="str">
        <f t="shared" si="371"/>
        <v>September</v>
      </c>
      <c r="J4766">
        <f t="shared" si="372"/>
        <v>2021</v>
      </c>
      <c r="K4766">
        <f t="shared" si="373"/>
        <v>9</v>
      </c>
      <c r="L4766">
        <f t="shared" si="374"/>
        <v>6</v>
      </c>
      <c r="M4766">
        <v>4</v>
      </c>
    </row>
    <row r="4767" spans="1:13" x14ac:dyDescent="0.3">
      <c r="A4767" t="s">
        <v>4773</v>
      </c>
      <c r="B4767" t="s">
        <v>5008</v>
      </c>
      <c r="C4767">
        <v>60</v>
      </c>
      <c r="D4767" t="s">
        <v>5014</v>
      </c>
      <c r="E4767" t="s">
        <v>5018</v>
      </c>
      <c r="F4767">
        <v>1950</v>
      </c>
      <c r="G4767" s="5">
        <v>44210.77820601852</v>
      </c>
      <c r="H4767" s="5" t="str">
        <f t="shared" si="370"/>
        <v>Thursday</v>
      </c>
      <c r="I4767" s="5" t="str">
        <f t="shared" si="371"/>
        <v>January</v>
      </c>
      <c r="J4767">
        <f t="shared" si="372"/>
        <v>2021</v>
      </c>
      <c r="K4767">
        <f t="shared" si="373"/>
        <v>1</v>
      </c>
      <c r="L4767">
        <f t="shared" si="374"/>
        <v>14</v>
      </c>
      <c r="M4767">
        <v>4</v>
      </c>
    </row>
    <row r="4768" spans="1:13" x14ac:dyDescent="0.3">
      <c r="A4768" t="s">
        <v>4774</v>
      </c>
      <c r="B4768" t="s">
        <v>5009</v>
      </c>
      <c r="C4768">
        <v>35</v>
      </c>
      <c r="D4768" t="s">
        <v>5014</v>
      </c>
      <c r="E4768" t="s">
        <v>5016</v>
      </c>
      <c r="F4768">
        <v>1850</v>
      </c>
      <c r="G4768" s="5">
        <v>44424.517893518518</v>
      </c>
      <c r="H4768" s="5" t="str">
        <f t="shared" si="370"/>
        <v>Monday</v>
      </c>
      <c r="I4768" s="5" t="str">
        <f t="shared" si="371"/>
        <v>August</v>
      </c>
      <c r="J4768">
        <f t="shared" si="372"/>
        <v>2021</v>
      </c>
      <c r="K4768">
        <f t="shared" si="373"/>
        <v>8</v>
      </c>
      <c r="L4768">
        <f t="shared" si="374"/>
        <v>16</v>
      </c>
      <c r="M4768">
        <v>5</v>
      </c>
    </row>
    <row r="4769" spans="1:13" x14ac:dyDescent="0.3">
      <c r="A4769" t="s">
        <v>4775</v>
      </c>
      <c r="B4769" t="s">
        <v>5008</v>
      </c>
      <c r="C4769">
        <v>43</v>
      </c>
      <c r="D4769" t="s">
        <v>5011</v>
      </c>
      <c r="E4769" t="s">
        <v>5018</v>
      </c>
      <c r="F4769">
        <v>1950</v>
      </c>
      <c r="G4769" s="5">
        <v>44249.227777777778</v>
      </c>
      <c r="H4769" s="5" t="str">
        <f t="shared" si="370"/>
        <v>Monday</v>
      </c>
      <c r="I4769" s="5" t="str">
        <f t="shared" si="371"/>
        <v>February</v>
      </c>
      <c r="J4769">
        <f t="shared" si="372"/>
        <v>2021</v>
      </c>
      <c r="K4769">
        <f t="shared" si="373"/>
        <v>2</v>
      </c>
      <c r="L4769">
        <f t="shared" si="374"/>
        <v>22</v>
      </c>
      <c r="M4769">
        <v>5</v>
      </c>
    </row>
    <row r="4770" spans="1:13" x14ac:dyDescent="0.3">
      <c r="A4770" t="s">
        <v>4776</v>
      </c>
      <c r="B4770" t="s">
        <v>5009</v>
      </c>
      <c r="C4770">
        <v>53</v>
      </c>
      <c r="D4770" t="s">
        <v>5013</v>
      </c>
      <c r="E4770" t="s">
        <v>5016</v>
      </c>
      <c r="F4770">
        <v>1050</v>
      </c>
      <c r="G4770" s="5">
        <v>44882.55201388889</v>
      </c>
      <c r="H4770" s="5" t="str">
        <f t="shared" si="370"/>
        <v>Thursday</v>
      </c>
      <c r="I4770" s="5" t="str">
        <f t="shared" si="371"/>
        <v>November</v>
      </c>
      <c r="J4770">
        <f t="shared" si="372"/>
        <v>2022</v>
      </c>
      <c r="K4770">
        <f t="shared" si="373"/>
        <v>11</v>
      </c>
      <c r="L4770">
        <f t="shared" si="374"/>
        <v>17</v>
      </c>
      <c r="M4770">
        <v>3</v>
      </c>
    </row>
    <row r="4771" spans="1:13" x14ac:dyDescent="0.3">
      <c r="A4771" t="s">
        <v>4777</v>
      </c>
      <c r="B4771" t="s">
        <v>5008</v>
      </c>
      <c r="C4771">
        <v>43</v>
      </c>
      <c r="D4771" t="s">
        <v>5011</v>
      </c>
      <c r="E4771" t="s">
        <v>5017</v>
      </c>
      <c r="F4771">
        <v>1400</v>
      </c>
      <c r="G4771" s="5">
        <v>44870.839386574073</v>
      </c>
      <c r="H4771" s="5" t="str">
        <f t="shared" si="370"/>
        <v>Saturday</v>
      </c>
      <c r="I4771" s="5" t="str">
        <f t="shared" si="371"/>
        <v>November</v>
      </c>
      <c r="J4771">
        <f t="shared" si="372"/>
        <v>2022</v>
      </c>
      <c r="K4771">
        <f t="shared" si="373"/>
        <v>11</v>
      </c>
      <c r="L4771">
        <f t="shared" si="374"/>
        <v>5</v>
      </c>
      <c r="M4771">
        <v>4</v>
      </c>
    </row>
    <row r="4772" spans="1:13" x14ac:dyDescent="0.3">
      <c r="A4772" t="s">
        <v>4778</v>
      </c>
      <c r="B4772" t="s">
        <v>5008</v>
      </c>
      <c r="C4772">
        <v>27</v>
      </c>
      <c r="D4772" t="s">
        <v>5012</v>
      </c>
      <c r="E4772" t="s">
        <v>5016</v>
      </c>
      <c r="F4772">
        <v>1900</v>
      </c>
      <c r="G4772" s="5">
        <v>43999.272118055553</v>
      </c>
      <c r="H4772" s="5" t="str">
        <f t="shared" si="370"/>
        <v>Wednesday</v>
      </c>
      <c r="I4772" s="5" t="str">
        <f t="shared" si="371"/>
        <v>June</v>
      </c>
      <c r="J4772">
        <f t="shared" si="372"/>
        <v>2020</v>
      </c>
      <c r="K4772">
        <f t="shared" si="373"/>
        <v>6</v>
      </c>
      <c r="L4772">
        <f t="shared" si="374"/>
        <v>17</v>
      </c>
      <c r="M4772">
        <v>1</v>
      </c>
    </row>
    <row r="4773" spans="1:13" x14ac:dyDescent="0.3">
      <c r="A4773" t="s">
        <v>4779</v>
      </c>
      <c r="B4773" t="s">
        <v>5008</v>
      </c>
      <c r="C4773">
        <v>48</v>
      </c>
      <c r="D4773" t="s">
        <v>5014</v>
      </c>
      <c r="E4773" t="s">
        <v>5019</v>
      </c>
      <c r="F4773">
        <v>1650</v>
      </c>
      <c r="G4773" s="5">
        <v>44715.58871527778</v>
      </c>
      <c r="H4773" s="5" t="str">
        <f t="shared" si="370"/>
        <v>Friday</v>
      </c>
      <c r="I4773" s="5" t="str">
        <f t="shared" si="371"/>
        <v>June</v>
      </c>
      <c r="J4773">
        <f t="shared" si="372"/>
        <v>2022</v>
      </c>
      <c r="K4773">
        <f t="shared" si="373"/>
        <v>6</v>
      </c>
      <c r="L4773">
        <f t="shared" si="374"/>
        <v>3</v>
      </c>
      <c r="M4773">
        <v>3</v>
      </c>
    </row>
    <row r="4774" spans="1:13" x14ac:dyDescent="0.3">
      <c r="A4774" t="s">
        <v>4780</v>
      </c>
      <c r="B4774" t="s">
        <v>5008</v>
      </c>
      <c r="C4774">
        <v>50</v>
      </c>
      <c r="D4774" t="s">
        <v>5014</v>
      </c>
      <c r="E4774" t="s">
        <v>5019</v>
      </c>
      <c r="F4774">
        <v>550</v>
      </c>
      <c r="G4774" s="5">
        <v>44826.761446759258</v>
      </c>
      <c r="H4774" s="5" t="str">
        <f t="shared" si="370"/>
        <v>Thursday</v>
      </c>
      <c r="I4774" s="5" t="str">
        <f t="shared" si="371"/>
        <v>September</v>
      </c>
      <c r="J4774">
        <f t="shared" si="372"/>
        <v>2022</v>
      </c>
      <c r="K4774">
        <f t="shared" si="373"/>
        <v>9</v>
      </c>
      <c r="L4774">
        <f t="shared" si="374"/>
        <v>22</v>
      </c>
      <c r="M4774">
        <v>2</v>
      </c>
    </row>
    <row r="4775" spans="1:13" x14ac:dyDescent="0.3">
      <c r="A4775" t="s">
        <v>4781</v>
      </c>
      <c r="B4775" t="s">
        <v>5009</v>
      </c>
      <c r="C4775">
        <v>46</v>
      </c>
      <c r="D4775" t="s">
        <v>5012</v>
      </c>
      <c r="E4775" t="s">
        <v>5020</v>
      </c>
      <c r="F4775">
        <v>50</v>
      </c>
      <c r="G4775" s="5">
        <v>44540.748564814807</v>
      </c>
      <c r="H4775" s="5" t="str">
        <f t="shared" si="370"/>
        <v>Friday</v>
      </c>
      <c r="I4775" s="5" t="str">
        <f t="shared" si="371"/>
        <v>December</v>
      </c>
      <c r="J4775">
        <f t="shared" si="372"/>
        <v>2021</v>
      </c>
      <c r="K4775">
        <f t="shared" si="373"/>
        <v>12</v>
      </c>
      <c r="L4775">
        <f t="shared" si="374"/>
        <v>10</v>
      </c>
      <c r="M4775">
        <v>4</v>
      </c>
    </row>
    <row r="4776" spans="1:13" x14ac:dyDescent="0.3">
      <c r="A4776" t="s">
        <v>4782</v>
      </c>
      <c r="B4776" t="s">
        <v>5008</v>
      </c>
      <c r="C4776">
        <v>22</v>
      </c>
      <c r="D4776" t="s">
        <v>5014</v>
      </c>
      <c r="E4776" t="s">
        <v>5019</v>
      </c>
      <c r="F4776">
        <v>1650</v>
      </c>
      <c r="G4776" s="5">
        <v>44611.017152777778</v>
      </c>
      <c r="H4776" s="5" t="str">
        <f t="shared" si="370"/>
        <v>Saturday</v>
      </c>
      <c r="I4776" s="5" t="str">
        <f t="shared" si="371"/>
        <v>February</v>
      </c>
      <c r="J4776">
        <f t="shared" si="372"/>
        <v>2022</v>
      </c>
      <c r="K4776">
        <f t="shared" si="373"/>
        <v>2</v>
      </c>
      <c r="L4776">
        <f t="shared" si="374"/>
        <v>19</v>
      </c>
      <c r="M4776">
        <v>5</v>
      </c>
    </row>
    <row r="4777" spans="1:13" x14ac:dyDescent="0.3">
      <c r="A4777" t="s">
        <v>4783</v>
      </c>
      <c r="B4777" t="s">
        <v>5009</v>
      </c>
      <c r="C4777">
        <v>30</v>
      </c>
      <c r="D4777" t="s">
        <v>5014</v>
      </c>
      <c r="E4777" t="s">
        <v>5017</v>
      </c>
      <c r="F4777">
        <v>150</v>
      </c>
      <c r="G4777" s="5">
        <v>44213.946562500001</v>
      </c>
      <c r="H4777" s="5" t="str">
        <f t="shared" si="370"/>
        <v>Sunday</v>
      </c>
      <c r="I4777" s="5" t="str">
        <f t="shared" si="371"/>
        <v>January</v>
      </c>
      <c r="J4777">
        <f t="shared" si="372"/>
        <v>2021</v>
      </c>
      <c r="K4777">
        <f t="shared" si="373"/>
        <v>1</v>
      </c>
      <c r="L4777">
        <f t="shared" si="374"/>
        <v>17</v>
      </c>
      <c r="M4777">
        <v>2</v>
      </c>
    </row>
    <row r="4778" spans="1:13" x14ac:dyDescent="0.3">
      <c r="A4778" t="s">
        <v>4784</v>
      </c>
      <c r="B4778" t="s">
        <v>5008</v>
      </c>
      <c r="C4778">
        <v>18</v>
      </c>
      <c r="D4778" t="s">
        <v>5013</v>
      </c>
      <c r="E4778" t="s">
        <v>5016</v>
      </c>
      <c r="F4778">
        <v>1300</v>
      </c>
      <c r="G4778" s="5">
        <v>43839.556898148148</v>
      </c>
      <c r="H4778" s="5" t="str">
        <f t="shared" si="370"/>
        <v>Thursday</v>
      </c>
      <c r="I4778" s="5" t="str">
        <f t="shared" si="371"/>
        <v>January</v>
      </c>
      <c r="J4778">
        <f t="shared" si="372"/>
        <v>2020</v>
      </c>
      <c r="K4778">
        <f t="shared" si="373"/>
        <v>1</v>
      </c>
      <c r="L4778">
        <f t="shared" si="374"/>
        <v>9</v>
      </c>
      <c r="M4778">
        <v>3</v>
      </c>
    </row>
    <row r="4779" spans="1:13" x14ac:dyDescent="0.3">
      <c r="A4779" t="s">
        <v>4785</v>
      </c>
      <c r="B4779" t="s">
        <v>5008</v>
      </c>
      <c r="C4779">
        <v>40</v>
      </c>
      <c r="D4779" t="s">
        <v>5014</v>
      </c>
      <c r="E4779" t="s">
        <v>5015</v>
      </c>
      <c r="F4779">
        <v>750</v>
      </c>
      <c r="G4779" s="5">
        <v>45184.986539351848</v>
      </c>
      <c r="H4779" s="5" t="str">
        <f t="shared" si="370"/>
        <v>Friday</v>
      </c>
      <c r="I4779" s="5" t="str">
        <f t="shared" si="371"/>
        <v>September</v>
      </c>
      <c r="J4779">
        <f t="shared" si="372"/>
        <v>2023</v>
      </c>
      <c r="K4779">
        <f t="shared" si="373"/>
        <v>9</v>
      </c>
      <c r="L4779">
        <f t="shared" si="374"/>
        <v>15</v>
      </c>
      <c r="M4779">
        <v>3</v>
      </c>
    </row>
    <row r="4780" spans="1:13" x14ac:dyDescent="0.3">
      <c r="A4780" t="s">
        <v>4786</v>
      </c>
      <c r="B4780" t="s">
        <v>5008</v>
      </c>
      <c r="C4780">
        <v>57</v>
      </c>
      <c r="D4780" t="s">
        <v>5012</v>
      </c>
      <c r="E4780" t="s">
        <v>5017</v>
      </c>
      <c r="F4780">
        <v>1000</v>
      </c>
      <c r="G4780" s="5">
        <v>44939.077037037037</v>
      </c>
      <c r="H4780" s="5" t="str">
        <f t="shared" si="370"/>
        <v>Friday</v>
      </c>
      <c r="I4780" s="5" t="str">
        <f t="shared" si="371"/>
        <v>January</v>
      </c>
      <c r="J4780">
        <f t="shared" si="372"/>
        <v>2023</v>
      </c>
      <c r="K4780">
        <f t="shared" si="373"/>
        <v>1</v>
      </c>
      <c r="L4780">
        <f t="shared" si="374"/>
        <v>13</v>
      </c>
      <c r="M4780">
        <v>3</v>
      </c>
    </row>
    <row r="4781" spans="1:13" x14ac:dyDescent="0.3">
      <c r="A4781" t="s">
        <v>4787</v>
      </c>
      <c r="B4781" t="s">
        <v>5008</v>
      </c>
      <c r="C4781">
        <v>20</v>
      </c>
      <c r="D4781" t="s">
        <v>5011</v>
      </c>
      <c r="E4781" t="s">
        <v>5015</v>
      </c>
      <c r="F4781">
        <v>700</v>
      </c>
      <c r="G4781" s="5">
        <v>44955.523888888893</v>
      </c>
      <c r="H4781" s="5" t="str">
        <f t="shared" si="370"/>
        <v>Sunday</v>
      </c>
      <c r="I4781" s="5" t="str">
        <f t="shared" si="371"/>
        <v>January</v>
      </c>
      <c r="J4781">
        <f t="shared" si="372"/>
        <v>2023</v>
      </c>
      <c r="K4781">
        <f t="shared" si="373"/>
        <v>1</v>
      </c>
      <c r="L4781">
        <f t="shared" si="374"/>
        <v>29</v>
      </c>
      <c r="M4781">
        <v>3</v>
      </c>
    </row>
    <row r="4782" spans="1:13" x14ac:dyDescent="0.3">
      <c r="A4782" t="s">
        <v>4788</v>
      </c>
      <c r="B4782" t="s">
        <v>5008</v>
      </c>
      <c r="C4782">
        <v>20</v>
      </c>
      <c r="D4782" t="s">
        <v>5014</v>
      </c>
      <c r="E4782" t="s">
        <v>5019</v>
      </c>
      <c r="F4782">
        <v>1150</v>
      </c>
      <c r="G4782" s="5">
        <v>43901.6715625</v>
      </c>
      <c r="H4782" s="5" t="str">
        <f t="shared" si="370"/>
        <v>Wednesday</v>
      </c>
      <c r="I4782" s="5" t="str">
        <f t="shared" si="371"/>
        <v>March</v>
      </c>
      <c r="J4782">
        <f t="shared" si="372"/>
        <v>2020</v>
      </c>
      <c r="K4782">
        <f t="shared" si="373"/>
        <v>3</v>
      </c>
      <c r="L4782">
        <f t="shared" si="374"/>
        <v>11</v>
      </c>
      <c r="M4782">
        <v>3</v>
      </c>
    </row>
    <row r="4783" spans="1:13" x14ac:dyDescent="0.3">
      <c r="A4783" t="s">
        <v>4789</v>
      </c>
      <c r="B4783" t="s">
        <v>5008</v>
      </c>
      <c r="C4783">
        <v>24</v>
      </c>
      <c r="D4783" t="s">
        <v>5013</v>
      </c>
      <c r="E4783" t="s">
        <v>5016</v>
      </c>
      <c r="F4783">
        <v>400</v>
      </c>
      <c r="G4783" s="5">
        <v>45196.076180555552</v>
      </c>
      <c r="H4783" s="5" t="str">
        <f t="shared" si="370"/>
        <v>Wednesday</v>
      </c>
      <c r="I4783" s="5" t="str">
        <f t="shared" si="371"/>
        <v>September</v>
      </c>
      <c r="J4783">
        <f t="shared" si="372"/>
        <v>2023</v>
      </c>
      <c r="K4783">
        <f t="shared" si="373"/>
        <v>9</v>
      </c>
      <c r="L4783">
        <f t="shared" si="374"/>
        <v>27</v>
      </c>
      <c r="M4783">
        <v>3</v>
      </c>
    </row>
    <row r="4784" spans="1:13" x14ac:dyDescent="0.3">
      <c r="A4784" t="s">
        <v>4790</v>
      </c>
      <c r="B4784" t="s">
        <v>5009</v>
      </c>
      <c r="C4784">
        <v>53</v>
      </c>
      <c r="D4784" t="s">
        <v>5012</v>
      </c>
      <c r="E4784" t="s">
        <v>5017</v>
      </c>
      <c r="F4784">
        <v>1800</v>
      </c>
      <c r="G4784" s="5">
        <v>44672.685358796298</v>
      </c>
      <c r="H4784" s="5" t="str">
        <f t="shared" si="370"/>
        <v>Thursday</v>
      </c>
      <c r="I4784" s="5" t="str">
        <f t="shared" si="371"/>
        <v>April</v>
      </c>
      <c r="J4784">
        <f t="shared" si="372"/>
        <v>2022</v>
      </c>
      <c r="K4784">
        <f t="shared" si="373"/>
        <v>4</v>
      </c>
      <c r="L4784">
        <f t="shared" si="374"/>
        <v>21</v>
      </c>
      <c r="M4784">
        <v>3</v>
      </c>
    </row>
    <row r="4785" spans="1:13" x14ac:dyDescent="0.3">
      <c r="A4785" t="s">
        <v>4791</v>
      </c>
      <c r="B4785" t="s">
        <v>5008</v>
      </c>
      <c r="C4785">
        <v>52</v>
      </c>
      <c r="D4785" t="s">
        <v>5010</v>
      </c>
      <c r="E4785" t="s">
        <v>5017</v>
      </c>
      <c r="F4785">
        <v>1000</v>
      </c>
      <c r="G4785" s="5">
        <v>45141.733622685177</v>
      </c>
      <c r="H4785" s="5" t="str">
        <f t="shared" si="370"/>
        <v>Thursday</v>
      </c>
      <c r="I4785" s="5" t="str">
        <f t="shared" si="371"/>
        <v>August</v>
      </c>
      <c r="J4785">
        <f t="shared" si="372"/>
        <v>2023</v>
      </c>
      <c r="K4785">
        <f t="shared" si="373"/>
        <v>8</v>
      </c>
      <c r="L4785">
        <f t="shared" si="374"/>
        <v>3</v>
      </c>
      <c r="M4785">
        <v>3</v>
      </c>
    </row>
    <row r="4786" spans="1:13" x14ac:dyDescent="0.3">
      <c r="A4786" t="s">
        <v>4792</v>
      </c>
      <c r="B4786" t="s">
        <v>5008</v>
      </c>
      <c r="C4786">
        <v>32</v>
      </c>
      <c r="D4786" t="s">
        <v>5013</v>
      </c>
      <c r="E4786" t="s">
        <v>5019</v>
      </c>
      <c r="F4786">
        <v>300</v>
      </c>
      <c r="G4786" s="5">
        <v>43994.848807870367</v>
      </c>
      <c r="H4786" s="5" t="str">
        <f t="shared" si="370"/>
        <v>Friday</v>
      </c>
      <c r="I4786" s="5" t="str">
        <f t="shared" si="371"/>
        <v>June</v>
      </c>
      <c r="J4786">
        <f t="shared" si="372"/>
        <v>2020</v>
      </c>
      <c r="K4786">
        <f t="shared" si="373"/>
        <v>6</v>
      </c>
      <c r="L4786">
        <f t="shared" si="374"/>
        <v>12</v>
      </c>
      <c r="M4786">
        <v>2</v>
      </c>
    </row>
    <row r="4787" spans="1:13" x14ac:dyDescent="0.3">
      <c r="A4787" t="s">
        <v>4793</v>
      </c>
      <c r="B4787" t="s">
        <v>5008</v>
      </c>
      <c r="C4787">
        <v>57</v>
      </c>
      <c r="D4787" t="s">
        <v>5012</v>
      </c>
      <c r="E4787" t="s">
        <v>5020</v>
      </c>
      <c r="F4787">
        <v>1650</v>
      </c>
      <c r="G4787" s="5">
        <v>44161.390115740738</v>
      </c>
      <c r="H4787" s="5" t="str">
        <f t="shared" si="370"/>
        <v>Thursday</v>
      </c>
      <c r="I4787" s="5" t="str">
        <f t="shared" si="371"/>
        <v>November</v>
      </c>
      <c r="J4787">
        <f t="shared" si="372"/>
        <v>2020</v>
      </c>
      <c r="K4787">
        <f t="shared" si="373"/>
        <v>11</v>
      </c>
      <c r="L4787">
        <f t="shared" si="374"/>
        <v>26</v>
      </c>
      <c r="M4787">
        <v>2</v>
      </c>
    </row>
    <row r="4788" spans="1:13" x14ac:dyDescent="0.3">
      <c r="A4788" t="s">
        <v>4794</v>
      </c>
      <c r="B4788" t="s">
        <v>5009</v>
      </c>
      <c r="C4788">
        <v>20</v>
      </c>
      <c r="D4788" t="s">
        <v>5011</v>
      </c>
      <c r="E4788" t="s">
        <v>5015</v>
      </c>
      <c r="F4788">
        <v>1400</v>
      </c>
      <c r="G4788" s="5">
        <v>44088.971041666657</v>
      </c>
      <c r="H4788" s="5" t="str">
        <f t="shared" si="370"/>
        <v>Monday</v>
      </c>
      <c r="I4788" s="5" t="str">
        <f t="shared" si="371"/>
        <v>September</v>
      </c>
      <c r="J4788">
        <f t="shared" si="372"/>
        <v>2020</v>
      </c>
      <c r="K4788">
        <f t="shared" si="373"/>
        <v>9</v>
      </c>
      <c r="L4788">
        <f t="shared" si="374"/>
        <v>14</v>
      </c>
      <c r="M4788">
        <v>1</v>
      </c>
    </row>
    <row r="4789" spans="1:13" x14ac:dyDescent="0.3">
      <c r="A4789" t="s">
        <v>4795</v>
      </c>
      <c r="B4789" t="s">
        <v>5008</v>
      </c>
      <c r="C4789">
        <v>46</v>
      </c>
      <c r="D4789" t="s">
        <v>5012</v>
      </c>
      <c r="E4789" t="s">
        <v>5017</v>
      </c>
      <c r="F4789">
        <v>1900</v>
      </c>
      <c r="G4789" s="5">
        <v>43981.877615740741</v>
      </c>
      <c r="H4789" s="5" t="str">
        <f t="shared" si="370"/>
        <v>Saturday</v>
      </c>
      <c r="I4789" s="5" t="str">
        <f t="shared" si="371"/>
        <v>May</v>
      </c>
      <c r="J4789">
        <f t="shared" si="372"/>
        <v>2020</v>
      </c>
      <c r="K4789">
        <f t="shared" si="373"/>
        <v>5</v>
      </c>
      <c r="L4789">
        <f t="shared" si="374"/>
        <v>30</v>
      </c>
      <c r="M4789">
        <v>3</v>
      </c>
    </row>
    <row r="4790" spans="1:13" x14ac:dyDescent="0.3">
      <c r="A4790" t="s">
        <v>4796</v>
      </c>
      <c r="B4790" t="s">
        <v>5009</v>
      </c>
      <c r="C4790">
        <v>47</v>
      </c>
      <c r="D4790" t="s">
        <v>5010</v>
      </c>
      <c r="E4790" t="s">
        <v>5018</v>
      </c>
      <c r="F4790">
        <v>1500</v>
      </c>
      <c r="G4790" s="5">
        <v>44004.576192129629</v>
      </c>
      <c r="H4790" s="5" t="str">
        <f t="shared" si="370"/>
        <v>Monday</v>
      </c>
      <c r="I4790" s="5" t="str">
        <f t="shared" si="371"/>
        <v>June</v>
      </c>
      <c r="J4790">
        <f t="shared" si="372"/>
        <v>2020</v>
      </c>
      <c r="K4790">
        <f t="shared" si="373"/>
        <v>6</v>
      </c>
      <c r="L4790">
        <f t="shared" si="374"/>
        <v>22</v>
      </c>
      <c r="M4790">
        <v>5</v>
      </c>
    </row>
    <row r="4791" spans="1:13" x14ac:dyDescent="0.3">
      <c r="A4791" t="s">
        <v>4797</v>
      </c>
      <c r="B4791" t="s">
        <v>5008</v>
      </c>
      <c r="C4791">
        <v>56</v>
      </c>
      <c r="D4791" t="s">
        <v>5013</v>
      </c>
      <c r="E4791" t="s">
        <v>5015</v>
      </c>
      <c r="F4791">
        <v>850</v>
      </c>
      <c r="G4791" s="5">
        <v>43839.208634259259</v>
      </c>
      <c r="H4791" s="5" t="str">
        <f t="shared" si="370"/>
        <v>Thursday</v>
      </c>
      <c r="I4791" s="5" t="str">
        <f t="shared" si="371"/>
        <v>January</v>
      </c>
      <c r="J4791">
        <f t="shared" si="372"/>
        <v>2020</v>
      </c>
      <c r="K4791">
        <f t="shared" si="373"/>
        <v>1</v>
      </c>
      <c r="L4791">
        <f t="shared" si="374"/>
        <v>9</v>
      </c>
      <c r="M4791">
        <v>4</v>
      </c>
    </row>
    <row r="4792" spans="1:13" x14ac:dyDescent="0.3">
      <c r="A4792" t="s">
        <v>4798</v>
      </c>
      <c r="B4792" t="s">
        <v>5008</v>
      </c>
      <c r="C4792">
        <v>35</v>
      </c>
      <c r="D4792" t="s">
        <v>5013</v>
      </c>
      <c r="E4792" t="s">
        <v>5016</v>
      </c>
      <c r="F4792">
        <v>450</v>
      </c>
      <c r="G4792" s="5">
        <v>44281.792754629627</v>
      </c>
      <c r="H4792" s="5" t="str">
        <f t="shared" si="370"/>
        <v>Friday</v>
      </c>
      <c r="I4792" s="5" t="str">
        <f t="shared" si="371"/>
        <v>March</v>
      </c>
      <c r="J4792">
        <f t="shared" si="372"/>
        <v>2021</v>
      </c>
      <c r="K4792">
        <f t="shared" si="373"/>
        <v>3</v>
      </c>
      <c r="L4792">
        <f t="shared" si="374"/>
        <v>26</v>
      </c>
      <c r="M4792">
        <v>3</v>
      </c>
    </row>
    <row r="4793" spans="1:13" x14ac:dyDescent="0.3">
      <c r="A4793" t="s">
        <v>4799</v>
      </c>
      <c r="B4793" t="s">
        <v>5008</v>
      </c>
      <c r="C4793">
        <v>28</v>
      </c>
      <c r="D4793" t="s">
        <v>5010</v>
      </c>
      <c r="E4793" t="s">
        <v>5019</v>
      </c>
      <c r="F4793">
        <v>1400</v>
      </c>
      <c r="G4793" s="5">
        <v>44437.548229166663</v>
      </c>
      <c r="H4793" s="5" t="str">
        <f t="shared" si="370"/>
        <v>Sunday</v>
      </c>
      <c r="I4793" s="5" t="str">
        <f t="shared" si="371"/>
        <v>August</v>
      </c>
      <c r="J4793">
        <f t="shared" si="372"/>
        <v>2021</v>
      </c>
      <c r="K4793">
        <f t="shared" si="373"/>
        <v>8</v>
      </c>
      <c r="L4793">
        <f t="shared" si="374"/>
        <v>29</v>
      </c>
      <c r="M4793">
        <v>5</v>
      </c>
    </row>
    <row r="4794" spans="1:13" x14ac:dyDescent="0.3">
      <c r="A4794" t="s">
        <v>4800</v>
      </c>
      <c r="B4794" t="s">
        <v>5008</v>
      </c>
      <c r="C4794">
        <v>60</v>
      </c>
      <c r="D4794" t="s">
        <v>5012</v>
      </c>
      <c r="E4794" t="s">
        <v>5015</v>
      </c>
      <c r="F4794">
        <v>350</v>
      </c>
      <c r="G4794" s="5">
        <v>45203.487002314818</v>
      </c>
      <c r="H4794" s="5" t="str">
        <f t="shared" si="370"/>
        <v>Wednesday</v>
      </c>
      <c r="I4794" s="5" t="str">
        <f t="shared" si="371"/>
        <v>October</v>
      </c>
      <c r="J4794">
        <f t="shared" si="372"/>
        <v>2023</v>
      </c>
      <c r="K4794">
        <f t="shared" si="373"/>
        <v>10</v>
      </c>
      <c r="L4794">
        <f t="shared" si="374"/>
        <v>4</v>
      </c>
      <c r="M4794">
        <v>3</v>
      </c>
    </row>
    <row r="4795" spans="1:13" x14ac:dyDescent="0.3">
      <c r="A4795" t="s">
        <v>4801</v>
      </c>
      <c r="B4795" t="s">
        <v>5008</v>
      </c>
      <c r="C4795">
        <v>66</v>
      </c>
      <c r="D4795" t="s">
        <v>5010</v>
      </c>
      <c r="E4795" t="s">
        <v>5018</v>
      </c>
      <c r="F4795">
        <v>1400</v>
      </c>
      <c r="G4795" s="5">
        <v>44493.796770833331</v>
      </c>
      <c r="H4795" s="5" t="str">
        <f t="shared" si="370"/>
        <v>Sunday</v>
      </c>
      <c r="I4795" s="5" t="str">
        <f t="shared" si="371"/>
        <v>October</v>
      </c>
      <c r="J4795">
        <f t="shared" si="372"/>
        <v>2021</v>
      </c>
      <c r="K4795">
        <f t="shared" si="373"/>
        <v>10</v>
      </c>
      <c r="L4795">
        <f t="shared" si="374"/>
        <v>24</v>
      </c>
      <c r="M4795">
        <v>3</v>
      </c>
    </row>
    <row r="4796" spans="1:13" x14ac:dyDescent="0.3">
      <c r="A4796" t="s">
        <v>4802</v>
      </c>
      <c r="B4796" t="s">
        <v>5008</v>
      </c>
      <c r="C4796">
        <v>55</v>
      </c>
      <c r="D4796" t="s">
        <v>5012</v>
      </c>
      <c r="E4796" t="s">
        <v>5019</v>
      </c>
      <c r="F4796">
        <v>850</v>
      </c>
      <c r="G4796" s="5">
        <v>44097.192662037043</v>
      </c>
      <c r="H4796" s="5" t="str">
        <f t="shared" si="370"/>
        <v>Wednesday</v>
      </c>
      <c r="I4796" s="5" t="str">
        <f t="shared" si="371"/>
        <v>September</v>
      </c>
      <c r="J4796">
        <f t="shared" si="372"/>
        <v>2020</v>
      </c>
      <c r="K4796">
        <f t="shared" si="373"/>
        <v>9</v>
      </c>
      <c r="L4796">
        <f t="shared" si="374"/>
        <v>23</v>
      </c>
      <c r="M4796">
        <v>3</v>
      </c>
    </row>
    <row r="4797" spans="1:13" x14ac:dyDescent="0.3">
      <c r="A4797" t="s">
        <v>4803</v>
      </c>
      <c r="B4797" t="s">
        <v>5008</v>
      </c>
      <c r="C4797">
        <v>57</v>
      </c>
      <c r="D4797" t="s">
        <v>5013</v>
      </c>
      <c r="E4797" t="s">
        <v>5018</v>
      </c>
      <c r="F4797">
        <v>1000</v>
      </c>
      <c r="G4797" s="5">
        <v>44507.927604166667</v>
      </c>
      <c r="H4797" s="5" t="str">
        <f t="shared" si="370"/>
        <v>Sunday</v>
      </c>
      <c r="I4797" s="5" t="str">
        <f t="shared" si="371"/>
        <v>November</v>
      </c>
      <c r="J4797">
        <f t="shared" si="372"/>
        <v>2021</v>
      </c>
      <c r="K4797">
        <f t="shared" si="373"/>
        <v>11</v>
      </c>
      <c r="L4797">
        <f t="shared" si="374"/>
        <v>7</v>
      </c>
      <c r="M4797">
        <v>2</v>
      </c>
    </row>
    <row r="4798" spans="1:13" x14ac:dyDescent="0.3">
      <c r="A4798" t="s">
        <v>4804</v>
      </c>
      <c r="B4798" t="s">
        <v>5008</v>
      </c>
      <c r="C4798">
        <v>18</v>
      </c>
      <c r="D4798" t="s">
        <v>5013</v>
      </c>
      <c r="E4798" t="s">
        <v>5019</v>
      </c>
      <c r="F4798">
        <v>250</v>
      </c>
      <c r="G4798" s="5">
        <v>44620.700868055559</v>
      </c>
      <c r="H4798" s="5" t="str">
        <f t="shared" si="370"/>
        <v>Monday</v>
      </c>
      <c r="I4798" s="5" t="str">
        <f t="shared" si="371"/>
        <v>February</v>
      </c>
      <c r="J4798">
        <f t="shared" si="372"/>
        <v>2022</v>
      </c>
      <c r="K4798">
        <f t="shared" si="373"/>
        <v>2</v>
      </c>
      <c r="L4798">
        <f t="shared" si="374"/>
        <v>28</v>
      </c>
      <c r="M4798">
        <v>3</v>
      </c>
    </row>
    <row r="4799" spans="1:13" x14ac:dyDescent="0.3">
      <c r="A4799" t="s">
        <v>4805</v>
      </c>
      <c r="B4799" t="s">
        <v>5009</v>
      </c>
      <c r="C4799">
        <v>46</v>
      </c>
      <c r="D4799" t="s">
        <v>5011</v>
      </c>
      <c r="E4799" t="s">
        <v>5019</v>
      </c>
      <c r="F4799">
        <v>250</v>
      </c>
      <c r="G4799" s="5">
        <v>43986.547731481478</v>
      </c>
      <c r="H4799" s="5" t="str">
        <f t="shared" si="370"/>
        <v>Thursday</v>
      </c>
      <c r="I4799" s="5" t="str">
        <f t="shared" si="371"/>
        <v>June</v>
      </c>
      <c r="J4799">
        <f t="shared" si="372"/>
        <v>2020</v>
      </c>
      <c r="K4799">
        <f t="shared" si="373"/>
        <v>6</v>
      </c>
      <c r="L4799">
        <f t="shared" si="374"/>
        <v>4</v>
      </c>
      <c r="M4799">
        <v>3</v>
      </c>
    </row>
    <row r="4800" spans="1:13" x14ac:dyDescent="0.3">
      <c r="A4800" t="s">
        <v>4806</v>
      </c>
      <c r="B4800" t="s">
        <v>5008</v>
      </c>
      <c r="C4800">
        <v>27</v>
      </c>
      <c r="D4800" t="s">
        <v>5013</v>
      </c>
      <c r="E4800" t="s">
        <v>5019</v>
      </c>
      <c r="F4800">
        <v>700</v>
      </c>
      <c r="G4800" s="5">
        <v>45181.955787037034</v>
      </c>
      <c r="H4800" s="5" t="str">
        <f t="shared" si="370"/>
        <v>Tuesday</v>
      </c>
      <c r="I4800" s="5" t="str">
        <f t="shared" si="371"/>
        <v>September</v>
      </c>
      <c r="J4800">
        <f t="shared" si="372"/>
        <v>2023</v>
      </c>
      <c r="K4800">
        <f t="shared" si="373"/>
        <v>9</v>
      </c>
      <c r="L4800">
        <f t="shared" si="374"/>
        <v>12</v>
      </c>
      <c r="M4800">
        <v>3</v>
      </c>
    </row>
    <row r="4801" spans="1:13" x14ac:dyDescent="0.3">
      <c r="A4801" t="s">
        <v>4807</v>
      </c>
      <c r="B4801" t="s">
        <v>5009</v>
      </c>
      <c r="C4801">
        <v>45</v>
      </c>
      <c r="D4801" t="s">
        <v>5014</v>
      </c>
      <c r="E4801" t="s">
        <v>5015</v>
      </c>
      <c r="F4801">
        <v>300</v>
      </c>
      <c r="G4801" s="5">
        <v>44964.71266203704</v>
      </c>
      <c r="H4801" s="5" t="str">
        <f t="shared" si="370"/>
        <v>Tuesday</v>
      </c>
      <c r="I4801" s="5" t="str">
        <f t="shared" si="371"/>
        <v>February</v>
      </c>
      <c r="J4801">
        <f t="shared" si="372"/>
        <v>2023</v>
      </c>
      <c r="K4801">
        <f t="shared" si="373"/>
        <v>2</v>
      </c>
      <c r="L4801">
        <f t="shared" si="374"/>
        <v>7</v>
      </c>
      <c r="M4801">
        <v>3</v>
      </c>
    </row>
    <row r="4802" spans="1:13" x14ac:dyDescent="0.3">
      <c r="A4802" t="s">
        <v>4808</v>
      </c>
      <c r="B4802" t="s">
        <v>5008</v>
      </c>
      <c r="C4802">
        <v>43</v>
      </c>
      <c r="D4802" t="s">
        <v>5010</v>
      </c>
      <c r="E4802" t="s">
        <v>5016</v>
      </c>
      <c r="F4802">
        <v>350</v>
      </c>
      <c r="G4802" s="5">
        <v>44091.320127314822</v>
      </c>
      <c r="H4802" s="5" t="str">
        <f t="shared" si="370"/>
        <v>Thursday</v>
      </c>
      <c r="I4802" s="5" t="str">
        <f t="shared" si="371"/>
        <v>September</v>
      </c>
      <c r="J4802">
        <f t="shared" si="372"/>
        <v>2020</v>
      </c>
      <c r="K4802">
        <f t="shared" si="373"/>
        <v>9</v>
      </c>
      <c r="L4802">
        <f t="shared" si="374"/>
        <v>17</v>
      </c>
      <c r="M4802">
        <v>3</v>
      </c>
    </row>
    <row r="4803" spans="1:13" x14ac:dyDescent="0.3">
      <c r="A4803" t="s">
        <v>4809</v>
      </c>
      <c r="B4803" t="s">
        <v>5008</v>
      </c>
      <c r="C4803">
        <v>48</v>
      </c>
      <c r="D4803" t="s">
        <v>5010</v>
      </c>
      <c r="E4803" t="s">
        <v>5020</v>
      </c>
      <c r="F4803">
        <v>850</v>
      </c>
      <c r="G4803" s="5">
        <v>45189.623182870368</v>
      </c>
      <c r="H4803" s="5" t="str">
        <f t="shared" ref="H4803:H4866" si="375">TEXT(G4803,"DDDD")</f>
        <v>Wednesday</v>
      </c>
      <c r="I4803" s="5" t="str">
        <f t="shared" ref="I4803:I4866" si="376">TEXT(G4803,"mmmm")</f>
        <v>September</v>
      </c>
      <c r="J4803">
        <f t="shared" ref="J4803:J4866" si="377">YEAR(G4803)</f>
        <v>2023</v>
      </c>
      <c r="K4803">
        <f t="shared" ref="K4803:K4866" si="378">MONTH(G4803)</f>
        <v>9</v>
      </c>
      <c r="L4803">
        <f t="shared" ref="L4803:L4866" si="379">DAY(G4803)</f>
        <v>20</v>
      </c>
      <c r="M4803">
        <v>3</v>
      </c>
    </row>
    <row r="4804" spans="1:13" x14ac:dyDescent="0.3">
      <c r="A4804" t="s">
        <v>4810</v>
      </c>
      <c r="B4804" t="s">
        <v>5008</v>
      </c>
      <c r="C4804">
        <v>36</v>
      </c>
      <c r="D4804" t="s">
        <v>5012</v>
      </c>
      <c r="E4804" t="s">
        <v>5018</v>
      </c>
      <c r="F4804">
        <v>450</v>
      </c>
      <c r="G4804" s="5">
        <v>44300.227314814823</v>
      </c>
      <c r="H4804" s="5" t="str">
        <f t="shared" si="375"/>
        <v>Wednesday</v>
      </c>
      <c r="I4804" s="5" t="str">
        <f t="shared" si="376"/>
        <v>April</v>
      </c>
      <c r="J4804">
        <f t="shared" si="377"/>
        <v>2021</v>
      </c>
      <c r="K4804">
        <f t="shared" si="378"/>
        <v>4</v>
      </c>
      <c r="L4804">
        <f t="shared" si="379"/>
        <v>14</v>
      </c>
      <c r="M4804">
        <v>3</v>
      </c>
    </row>
    <row r="4805" spans="1:13" x14ac:dyDescent="0.3">
      <c r="A4805" t="s">
        <v>4811</v>
      </c>
      <c r="B4805" t="s">
        <v>5008</v>
      </c>
      <c r="C4805">
        <v>20</v>
      </c>
      <c r="D4805" t="s">
        <v>5013</v>
      </c>
      <c r="E4805" t="s">
        <v>5019</v>
      </c>
      <c r="F4805">
        <v>1550</v>
      </c>
      <c r="G4805" s="5">
        <v>44211.688298611109</v>
      </c>
      <c r="H4805" s="5" t="str">
        <f t="shared" si="375"/>
        <v>Friday</v>
      </c>
      <c r="I4805" s="5" t="str">
        <f t="shared" si="376"/>
        <v>January</v>
      </c>
      <c r="J4805">
        <f t="shared" si="377"/>
        <v>2021</v>
      </c>
      <c r="K4805">
        <f t="shared" si="378"/>
        <v>1</v>
      </c>
      <c r="L4805">
        <f t="shared" si="379"/>
        <v>15</v>
      </c>
      <c r="M4805">
        <v>2</v>
      </c>
    </row>
    <row r="4806" spans="1:13" x14ac:dyDescent="0.3">
      <c r="A4806" t="s">
        <v>4812</v>
      </c>
      <c r="B4806" t="s">
        <v>5009</v>
      </c>
      <c r="C4806">
        <v>53</v>
      </c>
      <c r="D4806" t="s">
        <v>5011</v>
      </c>
      <c r="E4806" t="s">
        <v>5020</v>
      </c>
      <c r="F4806">
        <v>1100</v>
      </c>
      <c r="G4806" s="5">
        <v>44822.378622685188</v>
      </c>
      <c r="H4806" s="5" t="str">
        <f t="shared" si="375"/>
        <v>Sunday</v>
      </c>
      <c r="I4806" s="5" t="str">
        <f t="shared" si="376"/>
        <v>September</v>
      </c>
      <c r="J4806">
        <f t="shared" si="377"/>
        <v>2022</v>
      </c>
      <c r="K4806">
        <f t="shared" si="378"/>
        <v>9</v>
      </c>
      <c r="L4806">
        <f t="shared" si="379"/>
        <v>18</v>
      </c>
      <c r="M4806">
        <v>3</v>
      </c>
    </row>
    <row r="4807" spans="1:13" x14ac:dyDescent="0.3">
      <c r="A4807" t="s">
        <v>4813</v>
      </c>
      <c r="B4807" t="s">
        <v>5009</v>
      </c>
      <c r="C4807">
        <v>60</v>
      </c>
      <c r="D4807" t="s">
        <v>5011</v>
      </c>
      <c r="E4807" t="s">
        <v>5020</v>
      </c>
      <c r="F4807">
        <v>450</v>
      </c>
      <c r="G4807" s="5">
        <v>44226.309351851851</v>
      </c>
      <c r="H4807" s="5" t="str">
        <f t="shared" si="375"/>
        <v>Saturday</v>
      </c>
      <c r="I4807" s="5" t="str">
        <f t="shared" si="376"/>
        <v>January</v>
      </c>
      <c r="J4807">
        <f t="shared" si="377"/>
        <v>2021</v>
      </c>
      <c r="K4807">
        <f t="shared" si="378"/>
        <v>1</v>
      </c>
      <c r="L4807">
        <f t="shared" si="379"/>
        <v>30</v>
      </c>
      <c r="M4807">
        <v>3</v>
      </c>
    </row>
    <row r="4808" spans="1:13" x14ac:dyDescent="0.3">
      <c r="A4808" t="s">
        <v>4814</v>
      </c>
      <c r="B4808" t="s">
        <v>5008</v>
      </c>
      <c r="C4808">
        <v>32</v>
      </c>
      <c r="D4808" t="s">
        <v>5011</v>
      </c>
      <c r="E4808" t="s">
        <v>5020</v>
      </c>
      <c r="F4808">
        <v>800</v>
      </c>
      <c r="G4808" s="5">
        <v>45180.579513888893</v>
      </c>
      <c r="H4808" s="5" t="str">
        <f t="shared" si="375"/>
        <v>Monday</v>
      </c>
      <c r="I4808" s="5" t="str">
        <f t="shared" si="376"/>
        <v>September</v>
      </c>
      <c r="J4808">
        <f t="shared" si="377"/>
        <v>2023</v>
      </c>
      <c r="K4808">
        <f t="shared" si="378"/>
        <v>9</v>
      </c>
      <c r="L4808">
        <f t="shared" si="379"/>
        <v>11</v>
      </c>
      <c r="M4808">
        <v>4</v>
      </c>
    </row>
    <row r="4809" spans="1:13" x14ac:dyDescent="0.3">
      <c r="A4809" t="s">
        <v>4815</v>
      </c>
      <c r="B4809" t="s">
        <v>5008</v>
      </c>
      <c r="C4809">
        <v>50</v>
      </c>
      <c r="D4809" t="s">
        <v>5013</v>
      </c>
      <c r="E4809" t="s">
        <v>5016</v>
      </c>
      <c r="F4809">
        <v>1800</v>
      </c>
      <c r="G4809" s="5">
        <v>44562.247743055559</v>
      </c>
      <c r="H4809" s="5" t="str">
        <f t="shared" si="375"/>
        <v>Saturday</v>
      </c>
      <c r="I4809" s="5" t="str">
        <f t="shared" si="376"/>
        <v>January</v>
      </c>
      <c r="J4809">
        <f t="shared" si="377"/>
        <v>2022</v>
      </c>
      <c r="K4809">
        <f t="shared" si="378"/>
        <v>1</v>
      </c>
      <c r="L4809">
        <f t="shared" si="379"/>
        <v>1</v>
      </c>
      <c r="M4809">
        <v>2</v>
      </c>
    </row>
    <row r="4810" spans="1:13" x14ac:dyDescent="0.3">
      <c r="A4810" t="s">
        <v>4816</v>
      </c>
      <c r="B4810" t="s">
        <v>5008</v>
      </c>
      <c r="C4810">
        <v>58</v>
      </c>
      <c r="D4810" t="s">
        <v>5014</v>
      </c>
      <c r="E4810" t="s">
        <v>5019</v>
      </c>
      <c r="F4810">
        <v>1700</v>
      </c>
      <c r="G4810" s="5">
        <v>45005.499050925922</v>
      </c>
      <c r="H4810" s="5" t="str">
        <f t="shared" si="375"/>
        <v>Monday</v>
      </c>
      <c r="I4810" s="5" t="str">
        <f t="shared" si="376"/>
        <v>March</v>
      </c>
      <c r="J4810">
        <f t="shared" si="377"/>
        <v>2023</v>
      </c>
      <c r="K4810">
        <f t="shared" si="378"/>
        <v>3</v>
      </c>
      <c r="L4810">
        <f t="shared" si="379"/>
        <v>20</v>
      </c>
      <c r="M4810">
        <v>3</v>
      </c>
    </row>
    <row r="4811" spans="1:13" x14ac:dyDescent="0.3">
      <c r="A4811" t="s">
        <v>4817</v>
      </c>
      <c r="B4811" t="s">
        <v>5009</v>
      </c>
      <c r="C4811">
        <v>60</v>
      </c>
      <c r="D4811" t="s">
        <v>5013</v>
      </c>
      <c r="E4811" t="s">
        <v>5018</v>
      </c>
      <c r="F4811">
        <v>650</v>
      </c>
      <c r="G4811" s="5">
        <v>44540.639178240737</v>
      </c>
      <c r="H4811" s="5" t="str">
        <f t="shared" si="375"/>
        <v>Friday</v>
      </c>
      <c r="I4811" s="5" t="str">
        <f t="shared" si="376"/>
        <v>December</v>
      </c>
      <c r="J4811">
        <f t="shared" si="377"/>
        <v>2021</v>
      </c>
      <c r="K4811">
        <f t="shared" si="378"/>
        <v>12</v>
      </c>
      <c r="L4811">
        <f t="shared" si="379"/>
        <v>10</v>
      </c>
      <c r="M4811">
        <v>3</v>
      </c>
    </row>
    <row r="4812" spans="1:13" x14ac:dyDescent="0.3">
      <c r="A4812" t="s">
        <v>4818</v>
      </c>
      <c r="B4812" t="s">
        <v>5008</v>
      </c>
      <c r="C4812">
        <v>68</v>
      </c>
      <c r="D4812" t="s">
        <v>5011</v>
      </c>
      <c r="E4812" t="s">
        <v>5019</v>
      </c>
      <c r="F4812">
        <v>950</v>
      </c>
      <c r="G4812" s="5">
        <v>45033.294421296298</v>
      </c>
      <c r="H4812" s="5" t="str">
        <f t="shared" si="375"/>
        <v>Monday</v>
      </c>
      <c r="I4812" s="5" t="str">
        <f t="shared" si="376"/>
        <v>April</v>
      </c>
      <c r="J4812">
        <f t="shared" si="377"/>
        <v>2023</v>
      </c>
      <c r="K4812">
        <f t="shared" si="378"/>
        <v>4</v>
      </c>
      <c r="L4812">
        <f t="shared" si="379"/>
        <v>17</v>
      </c>
      <c r="M4812">
        <v>2</v>
      </c>
    </row>
    <row r="4813" spans="1:13" x14ac:dyDescent="0.3">
      <c r="A4813" t="s">
        <v>4819</v>
      </c>
      <c r="B4813" t="s">
        <v>5009</v>
      </c>
      <c r="C4813">
        <v>62</v>
      </c>
      <c r="D4813" t="s">
        <v>5014</v>
      </c>
      <c r="E4813" t="s">
        <v>5015</v>
      </c>
      <c r="F4813">
        <v>600</v>
      </c>
      <c r="G4813" s="5">
        <v>44332.022812499999</v>
      </c>
      <c r="H4813" s="5" t="str">
        <f t="shared" si="375"/>
        <v>Sunday</v>
      </c>
      <c r="I4813" s="5" t="str">
        <f t="shared" si="376"/>
        <v>May</v>
      </c>
      <c r="J4813">
        <f t="shared" si="377"/>
        <v>2021</v>
      </c>
      <c r="K4813">
        <f t="shared" si="378"/>
        <v>5</v>
      </c>
      <c r="L4813">
        <f t="shared" si="379"/>
        <v>16</v>
      </c>
      <c r="M4813">
        <v>3</v>
      </c>
    </row>
    <row r="4814" spans="1:13" x14ac:dyDescent="0.3">
      <c r="A4814" t="s">
        <v>4820</v>
      </c>
      <c r="B4814" t="s">
        <v>5008</v>
      </c>
      <c r="C4814">
        <v>43</v>
      </c>
      <c r="D4814" t="s">
        <v>5010</v>
      </c>
      <c r="E4814" t="s">
        <v>5018</v>
      </c>
      <c r="F4814">
        <v>1800</v>
      </c>
      <c r="G4814" s="5">
        <v>44463.201585648138</v>
      </c>
      <c r="H4814" s="5" t="str">
        <f t="shared" si="375"/>
        <v>Friday</v>
      </c>
      <c r="I4814" s="5" t="str">
        <f t="shared" si="376"/>
        <v>September</v>
      </c>
      <c r="J4814">
        <f t="shared" si="377"/>
        <v>2021</v>
      </c>
      <c r="K4814">
        <f t="shared" si="378"/>
        <v>9</v>
      </c>
      <c r="L4814">
        <f t="shared" si="379"/>
        <v>24</v>
      </c>
      <c r="M4814">
        <v>3</v>
      </c>
    </row>
    <row r="4815" spans="1:13" x14ac:dyDescent="0.3">
      <c r="A4815" t="s">
        <v>4821</v>
      </c>
      <c r="B4815" t="s">
        <v>5009</v>
      </c>
      <c r="C4815">
        <v>33</v>
      </c>
      <c r="D4815" t="s">
        <v>5012</v>
      </c>
      <c r="E4815" t="s">
        <v>5019</v>
      </c>
      <c r="F4815">
        <v>500</v>
      </c>
      <c r="G4815" s="5">
        <v>44509.706875000003</v>
      </c>
      <c r="H4815" s="5" t="str">
        <f t="shared" si="375"/>
        <v>Tuesday</v>
      </c>
      <c r="I4815" s="5" t="str">
        <f t="shared" si="376"/>
        <v>November</v>
      </c>
      <c r="J4815">
        <f t="shared" si="377"/>
        <v>2021</v>
      </c>
      <c r="K4815">
        <f t="shared" si="378"/>
        <v>11</v>
      </c>
      <c r="L4815">
        <f t="shared" si="379"/>
        <v>9</v>
      </c>
      <c r="M4815">
        <v>3</v>
      </c>
    </row>
    <row r="4816" spans="1:13" x14ac:dyDescent="0.3">
      <c r="A4816" t="s">
        <v>4822</v>
      </c>
      <c r="B4816" t="s">
        <v>5009</v>
      </c>
      <c r="C4816">
        <v>53</v>
      </c>
      <c r="D4816" t="s">
        <v>5013</v>
      </c>
      <c r="E4816" t="s">
        <v>5018</v>
      </c>
      <c r="F4816">
        <v>800</v>
      </c>
      <c r="G4816" s="5">
        <v>44659.232800925929</v>
      </c>
      <c r="H4816" s="5" t="str">
        <f t="shared" si="375"/>
        <v>Friday</v>
      </c>
      <c r="I4816" s="5" t="str">
        <f t="shared" si="376"/>
        <v>April</v>
      </c>
      <c r="J4816">
        <f t="shared" si="377"/>
        <v>2022</v>
      </c>
      <c r="K4816">
        <f t="shared" si="378"/>
        <v>4</v>
      </c>
      <c r="L4816">
        <f t="shared" si="379"/>
        <v>8</v>
      </c>
      <c r="M4816">
        <v>2</v>
      </c>
    </row>
    <row r="4817" spans="1:13" x14ac:dyDescent="0.3">
      <c r="A4817" t="s">
        <v>4823</v>
      </c>
      <c r="B4817" t="s">
        <v>5008</v>
      </c>
      <c r="C4817">
        <v>50</v>
      </c>
      <c r="D4817" t="s">
        <v>5013</v>
      </c>
      <c r="E4817" t="s">
        <v>5015</v>
      </c>
      <c r="F4817">
        <v>1400</v>
      </c>
      <c r="G4817" s="5">
        <v>44450.135810185187</v>
      </c>
      <c r="H4817" s="5" t="str">
        <f t="shared" si="375"/>
        <v>Saturday</v>
      </c>
      <c r="I4817" s="5" t="str">
        <f t="shared" si="376"/>
        <v>September</v>
      </c>
      <c r="J4817">
        <f t="shared" si="377"/>
        <v>2021</v>
      </c>
      <c r="K4817">
        <f t="shared" si="378"/>
        <v>9</v>
      </c>
      <c r="L4817">
        <f t="shared" si="379"/>
        <v>11</v>
      </c>
      <c r="M4817">
        <v>3</v>
      </c>
    </row>
    <row r="4818" spans="1:13" x14ac:dyDescent="0.3">
      <c r="A4818" t="s">
        <v>4824</v>
      </c>
      <c r="B4818" t="s">
        <v>5008</v>
      </c>
      <c r="C4818">
        <v>37</v>
      </c>
      <c r="D4818" t="s">
        <v>5013</v>
      </c>
      <c r="E4818" t="s">
        <v>5017</v>
      </c>
      <c r="F4818">
        <v>950</v>
      </c>
      <c r="G4818" s="5">
        <v>44025.088842592602</v>
      </c>
      <c r="H4818" s="5" t="str">
        <f t="shared" si="375"/>
        <v>Monday</v>
      </c>
      <c r="I4818" s="5" t="str">
        <f t="shared" si="376"/>
        <v>July</v>
      </c>
      <c r="J4818">
        <f t="shared" si="377"/>
        <v>2020</v>
      </c>
      <c r="K4818">
        <f t="shared" si="378"/>
        <v>7</v>
      </c>
      <c r="L4818">
        <f t="shared" si="379"/>
        <v>13</v>
      </c>
      <c r="M4818">
        <v>2</v>
      </c>
    </row>
    <row r="4819" spans="1:13" x14ac:dyDescent="0.3">
      <c r="A4819" t="s">
        <v>4825</v>
      </c>
      <c r="B4819" t="s">
        <v>5009</v>
      </c>
      <c r="C4819">
        <v>30</v>
      </c>
      <c r="D4819" t="s">
        <v>5010</v>
      </c>
      <c r="E4819" t="s">
        <v>5018</v>
      </c>
      <c r="F4819">
        <v>1000</v>
      </c>
      <c r="G4819" s="5">
        <v>45042.634745370371</v>
      </c>
      <c r="H4819" s="5" t="str">
        <f t="shared" si="375"/>
        <v>Wednesday</v>
      </c>
      <c r="I4819" s="5" t="str">
        <f t="shared" si="376"/>
        <v>April</v>
      </c>
      <c r="J4819">
        <f t="shared" si="377"/>
        <v>2023</v>
      </c>
      <c r="K4819">
        <f t="shared" si="378"/>
        <v>4</v>
      </c>
      <c r="L4819">
        <f t="shared" si="379"/>
        <v>26</v>
      </c>
      <c r="M4819">
        <v>3</v>
      </c>
    </row>
    <row r="4820" spans="1:13" x14ac:dyDescent="0.3">
      <c r="A4820" t="s">
        <v>4826</v>
      </c>
      <c r="B4820" t="s">
        <v>5009</v>
      </c>
      <c r="C4820">
        <v>50</v>
      </c>
      <c r="D4820" t="s">
        <v>5013</v>
      </c>
      <c r="E4820" t="s">
        <v>5017</v>
      </c>
      <c r="F4820">
        <v>300</v>
      </c>
      <c r="G4820" s="5">
        <v>44397.6953125</v>
      </c>
      <c r="H4820" s="5" t="str">
        <f t="shared" si="375"/>
        <v>Tuesday</v>
      </c>
      <c r="I4820" s="5" t="str">
        <f t="shared" si="376"/>
        <v>July</v>
      </c>
      <c r="J4820">
        <f t="shared" si="377"/>
        <v>2021</v>
      </c>
      <c r="K4820">
        <f t="shared" si="378"/>
        <v>7</v>
      </c>
      <c r="L4820">
        <f t="shared" si="379"/>
        <v>20</v>
      </c>
      <c r="M4820">
        <v>4</v>
      </c>
    </row>
    <row r="4821" spans="1:13" x14ac:dyDescent="0.3">
      <c r="A4821" t="s">
        <v>4827</v>
      </c>
      <c r="B4821" t="s">
        <v>5008</v>
      </c>
      <c r="C4821">
        <v>22</v>
      </c>
      <c r="D4821" t="s">
        <v>5013</v>
      </c>
      <c r="E4821" t="s">
        <v>5020</v>
      </c>
      <c r="F4821">
        <v>200</v>
      </c>
      <c r="G4821" s="5">
        <v>45180.401203703703</v>
      </c>
      <c r="H4821" s="5" t="str">
        <f t="shared" si="375"/>
        <v>Monday</v>
      </c>
      <c r="I4821" s="5" t="str">
        <f t="shared" si="376"/>
        <v>September</v>
      </c>
      <c r="J4821">
        <f t="shared" si="377"/>
        <v>2023</v>
      </c>
      <c r="K4821">
        <f t="shared" si="378"/>
        <v>9</v>
      </c>
      <c r="L4821">
        <f t="shared" si="379"/>
        <v>11</v>
      </c>
      <c r="M4821">
        <v>2</v>
      </c>
    </row>
    <row r="4822" spans="1:13" x14ac:dyDescent="0.3">
      <c r="A4822" t="s">
        <v>4828</v>
      </c>
      <c r="B4822" t="s">
        <v>5008</v>
      </c>
      <c r="C4822">
        <v>54</v>
      </c>
      <c r="D4822" t="s">
        <v>5013</v>
      </c>
      <c r="E4822" t="s">
        <v>5019</v>
      </c>
      <c r="F4822">
        <v>1500</v>
      </c>
      <c r="G4822" s="5">
        <v>45126.042916666673</v>
      </c>
      <c r="H4822" s="5" t="str">
        <f t="shared" si="375"/>
        <v>Wednesday</v>
      </c>
      <c r="I4822" s="5" t="str">
        <f t="shared" si="376"/>
        <v>July</v>
      </c>
      <c r="J4822">
        <f t="shared" si="377"/>
        <v>2023</v>
      </c>
      <c r="K4822">
        <f t="shared" si="378"/>
        <v>7</v>
      </c>
      <c r="L4822">
        <f t="shared" si="379"/>
        <v>19</v>
      </c>
      <c r="M4822">
        <v>3</v>
      </c>
    </row>
    <row r="4823" spans="1:13" x14ac:dyDescent="0.3">
      <c r="A4823" t="s">
        <v>4829</v>
      </c>
      <c r="B4823" t="s">
        <v>5008</v>
      </c>
      <c r="C4823">
        <v>31</v>
      </c>
      <c r="D4823" t="s">
        <v>5013</v>
      </c>
      <c r="E4823" t="s">
        <v>5016</v>
      </c>
      <c r="F4823">
        <v>1950</v>
      </c>
      <c r="G4823" s="5">
        <v>44735.929560185177</v>
      </c>
      <c r="H4823" s="5" t="str">
        <f t="shared" si="375"/>
        <v>Thursday</v>
      </c>
      <c r="I4823" s="5" t="str">
        <f t="shared" si="376"/>
        <v>June</v>
      </c>
      <c r="J4823">
        <f t="shared" si="377"/>
        <v>2022</v>
      </c>
      <c r="K4823">
        <f t="shared" si="378"/>
        <v>6</v>
      </c>
      <c r="L4823">
        <f t="shared" si="379"/>
        <v>23</v>
      </c>
      <c r="M4823">
        <v>3</v>
      </c>
    </row>
    <row r="4824" spans="1:13" x14ac:dyDescent="0.3">
      <c r="A4824" t="s">
        <v>4830</v>
      </c>
      <c r="B4824" t="s">
        <v>5008</v>
      </c>
      <c r="C4824">
        <v>44</v>
      </c>
      <c r="D4824" t="s">
        <v>5013</v>
      </c>
      <c r="E4824" t="s">
        <v>5015</v>
      </c>
      <c r="F4824">
        <v>1550</v>
      </c>
      <c r="G4824" s="5">
        <v>44426.255914351852</v>
      </c>
      <c r="H4824" s="5" t="str">
        <f t="shared" si="375"/>
        <v>Wednesday</v>
      </c>
      <c r="I4824" s="5" t="str">
        <f t="shared" si="376"/>
        <v>August</v>
      </c>
      <c r="J4824">
        <f t="shared" si="377"/>
        <v>2021</v>
      </c>
      <c r="K4824">
        <f t="shared" si="378"/>
        <v>8</v>
      </c>
      <c r="L4824">
        <f t="shared" si="379"/>
        <v>18</v>
      </c>
      <c r="M4824">
        <v>3</v>
      </c>
    </row>
    <row r="4825" spans="1:13" x14ac:dyDescent="0.3">
      <c r="A4825" t="s">
        <v>4831</v>
      </c>
      <c r="B4825" t="s">
        <v>5008</v>
      </c>
      <c r="C4825">
        <v>40</v>
      </c>
      <c r="D4825" t="s">
        <v>5013</v>
      </c>
      <c r="E4825" t="s">
        <v>5018</v>
      </c>
      <c r="F4825">
        <v>1350</v>
      </c>
      <c r="G4825" s="5">
        <v>43918.992071759261</v>
      </c>
      <c r="H4825" s="5" t="str">
        <f t="shared" si="375"/>
        <v>Saturday</v>
      </c>
      <c r="I4825" s="5" t="str">
        <f t="shared" si="376"/>
        <v>March</v>
      </c>
      <c r="J4825">
        <f t="shared" si="377"/>
        <v>2020</v>
      </c>
      <c r="K4825">
        <f t="shared" si="378"/>
        <v>3</v>
      </c>
      <c r="L4825">
        <f t="shared" si="379"/>
        <v>28</v>
      </c>
      <c r="M4825">
        <v>3</v>
      </c>
    </row>
    <row r="4826" spans="1:13" x14ac:dyDescent="0.3">
      <c r="A4826" t="s">
        <v>4832</v>
      </c>
      <c r="B4826" t="s">
        <v>5009</v>
      </c>
      <c r="C4826">
        <v>31</v>
      </c>
      <c r="D4826" t="s">
        <v>5013</v>
      </c>
      <c r="E4826" t="s">
        <v>5015</v>
      </c>
      <c r="F4826">
        <v>1050</v>
      </c>
      <c r="G4826" s="5">
        <v>45054.316666666673</v>
      </c>
      <c r="H4826" s="5" t="str">
        <f t="shared" si="375"/>
        <v>Monday</v>
      </c>
      <c r="I4826" s="5" t="str">
        <f t="shared" si="376"/>
        <v>May</v>
      </c>
      <c r="J4826">
        <f t="shared" si="377"/>
        <v>2023</v>
      </c>
      <c r="K4826">
        <f t="shared" si="378"/>
        <v>5</v>
      </c>
      <c r="L4826">
        <f t="shared" si="379"/>
        <v>8</v>
      </c>
      <c r="M4826">
        <v>3</v>
      </c>
    </row>
    <row r="4827" spans="1:13" x14ac:dyDescent="0.3">
      <c r="A4827" t="s">
        <v>4833</v>
      </c>
      <c r="B4827" t="s">
        <v>5008</v>
      </c>
      <c r="C4827">
        <v>57</v>
      </c>
      <c r="D4827" t="s">
        <v>5014</v>
      </c>
      <c r="E4827" t="s">
        <v>5020</v>
      </c>
      <c r="F4827">
        <v>1850</v>
      </c>
      <c r="G4827" s="5">
        <v>45066.87091435185</v>
      </c>
      <c r="H4827" s="5" t="str">
        <f t="shared" si="375"/>
        <v>Saturday</v>
      </c>
      <c r="I4827" s="5" t="str">
        <f t="shared" si="376"/>
        <v>May</v>
      </c>
      <c r="J4827">
        <f t="shared" si="377"/>
        <v>2023</v>
      </c>
      <c r="K4827">
        <f t="shared" si="378"/>
        <v>5</v>
      </c>
      <c r="L4827">
        <f t="shared" si="379"/>
        <v>20</v>
      </c>
      <c r="M4827">
        <v>1</v>
      </c>
    </row>
    <row r="4828" spans="1:13" x14ac:dyDescent="0.3">
      <c r="A4828" t="s">
        <v>4834</v>
      </c>
      <c r="B4828" t="s">
        <v>5009</v>
      </c>
      <c r="C4828">
        <v>21</v>
      </c>
      <c r="D4828" t="s">
        <v>5013</v>
      </c>
      <c r="E4828" t="s">
        <v>5017</v>
      </c>
      <c r="F4828">
        <v>450</v>
      </c>
      <c r="G4828" s="5">
        <v>44098.954814814817</v>
      </c>
      <c r="H4828" s="5" t="str">
        <f t="shared" si="375"/>
        <v>Thursday</v>
      </c>
      <c r="I4828" s="5" t="str">
        <f t="shared" si="376"/>
        <v>September</v>
      </c>
      <c r="J4828">
        <f t="shared" si="377"/>
        <v>2020</v>
      </c>
      <c r="K4828">
        <f t="shared" si="378"/>
        <v>9</v>
      </c>
      <c r="L4828">
        <f t="shared" si="379"/>
        <v>24</v>
      </c>
      <c r="M4828">
        <v>2</v>
      </c>
    </row>
    <row r="4829" spans="1:13" x14ac:dyDescent="0.3">
      <c r="A4829" t="s">
        <v>4835</v>
      </c>
      <c r="B4829" t="s">
        <v>5008</v>
      </c>
      <c r="C4829">
        <v>56</v>
      </c>
      <c r="D4829" t="s">
        <v>5014</v>
      </c>
      <c r="E4829" t="s">
        <v>5016</v>
      </c>
      <c r="F4829">
        <v>1750</v>
      </c>
      <c r="G4829" s="5">
        <v>44484.127546296288</v>
      </c>
      <c r="H4829" s="5" t="str">
        <f t="shared" si="375"/>
        <v>Friday</v>
      </c>
      <c r="I4829" s="5" t="str">
        <f t="shared" si="376"/>
        <v>October</v>
      </c>
      <c r="J4829">
        <f t="shared" si="377"/>
        <v>2021</v>
      </c>
      <c r="K4829">
        <f t="shared" si="378"/>
        <v>10</v>
      </c>
      <c r="L4829">
        <f t="shared" si="379"/>
        <v>15</v>
      </c>
      <c r="M4829">
        <v>3</v>
      </c>
    </row>
    <row r="4830" spans="1:13" x14ac:dyDescent="0.3">
      <c r="A4830" t="s">
        <v>4836</v>
      </c>
      <c r="B4830" t="s">
        <v>5008</v>
      </c>
      <c r="C4830">
        <v>69</v>
      </c>
      <c r="D4830" t="s">
        <v>5012</v>
      </c>
      <c r="E4830" t="s">
        <v>5015</v>
      </c>
      <c r="F4830">
        <v>1050</v>
      </c>
      <c r="G4830" s="5">
        <v>44478.490335648137</v>
      </c>
      <c r="H4830" s="5" t="str">
        <f t="shared" si="375"/>
        <v>Saturday</v>
      </c>
      <c r="I4830" s="5" t="str">
        <f t="shared" si="376"/>
        <v>October</v>
      </c>
      <c r="J4830">
        <f t="shared" si="377"/>
        <v>2021</v>
      </c>
      <c r="K4830">
        <f t="shared" si="378"/>
        <v>10</v>
      </c>
      <c r="L4830">
        <f t="shared" si="379"/>
        <v>9</v>
      </c>
      <c r="M4830">
        <v>2</v>
      </c>
    </row>
    <row r="4831" spans="1:13" x14ac:dyDescent="0.3">
      <c r="A4831" t="s">
        <v>4837</v>
      </c>
      <c r="B4831" t="s">
        <v>5009</v>
      </c>
      <c r="C4831">
        <v>36</v>
      </c>
      <c r="D4831" t="s">
        <v>5013</v>
      </c>
      <c r="E4831" t="s">
        <v>5017</v>
      </c>
      <c r="F4831">
        <v>850</v>
      </c>
      <c r="G4831" s="5">
        <v>43952.61346064815</v>
      </c>
      <c r="H4831" s="5" t="str">
        <f t="shared" si="375"/>
        <v>Friday</v>
      </c>
      <c r="I4831" s="5" t="str">
        <f t="shared" si="376"/>
        <v>May</v>
      </c>
      <c r="J4831">
        <f t="shared" si="377"/>
        <v>2020</v>
      </c>
      <c r="K4831">
        <f t="shared" si="378"/>
        <v>5</v>
      </c>
      <c r="L4831">
        <f t="shared" si="379"/>
        <v>1</v>
      </c>
      <c r="M4831">
        <v>2</v>
      </c>
    </row>
    <row r="4832" spans="1:13" x14ac:dyDescent="0.3">
      <c r="A4832" t="s">
        <v>4838</v>
      </c>
      <c r="B4832" t="s">
        <v>5009</v>
      </c>
      <c r="C4832">
        <v>64</v>
      </c>
      <c r="D4832" t="s">
        <v>5010</v>
      </c>
      <c r="E4832" t="s">
        <v>5020</v>
      </c>
      <c r="F4832">
        <v>1200</v>
      </c>
      <c r="G4832" s="5">
        <v>44863.282546296286</v>
      </c>
      <c r="H4832" s="5" t="str">
        <f t="shared" si="375"/>
        <v>Saturday</v>
      </c>
      <c r="I4832" s="5" t="str">
        <f t="shared" si="376"/>
        <v>October</v>
      </c>
      <c r="J4832">
        <f t="shared" si="377"/>
        <v>2022</v>
      </c>
      <c r="K4832">
        <f t="shared" si="378"/>
        <v>10</v>
      </c>
      <c r="L4832">
        <f t="shared" si="379"/>
        <v>29</v>
      </c>
      <c r="M4832">
        <v>3</v>
      </c>
    </row>
    <row r="4833" spans="1:13" x14ac:dyDescent="0.3">
      <c r="A4833" t="s">
        <v>4839</v>
      </c>
      <c r="B4833" t="s">
        <v>5009</v>
      </c>
      <c r="C4833">
        <v>43</v>
      </c>
      <c r="D4833" t="s">
        <v>5011</v>
      </c>
      <c r="E4833" t="s">
        <v>5020</v>
      </c>
      <c r="F4833">
        <v>1550</v>
      </c>
      <c r="G4833" s="5">
        <v>44073.653958333343</v>
      </c>
      <c r="H4833" s="5" t="str">
        <f t="shared" si="375"/>
        <v>Sunday</v>
      </c>
      <c r="I4833" s="5" t="str">
        <f t="shared" si="376"/>
        <v>August</v>
      </c>
      <c r="J4833">
        <f t="shared" si="377"/>
        <v>2020</v>
      </c>
      <c r="K4833">
        <f t="shared" si="378"/>
        <v>8</v>
      </c>
      <c r="L4833">
        <f t="shared" si="379"/>
        <v>30</v>
      </c>
      <c r="M4833">
        <v>2</v>
      </c>
    </row>
    <row r="4834" spans="1:13" x14ac:dyDescent="0.3">
      <c r="A4834" t="s">
        <v>4840</v>
      </c>
      <c r="B4834" t="s">
        <v>5009</v>
      </c>
      <c r="C4834">
        <v>21</v>
      </c>
      <c r="D4834" t="s">
        <v>5012</v>
      </c>
      <c r="E4834" t="s">
        <v>5020</v>
      </c>
      <c r="F4834">
        <v>300</v>
      </c>
      <c r="G4834" s="5">
        <v>45218.631805555553</v>
      </c>
      <c r="H4834" s="5" t="str">
        <f t="shared" si="375"/>
        <v>Thursday</v>
      </c>
      <c r="I4834" s="5" t="str">
        <f t="shared" si="376"/>
        <v>October</v>
      </c>
      <c r="J4834">
        <f t="shared" si="377"/>
        <v>2023</v>
      </c>
      <c r="K4834">
        <f t="shared" si="378"/>
        <v>10</v>
      </c>
      <c r="L4834">
        <f t="shared" si="379"/>
        <v>19</v>
      </c>
      <c r="M4834">
        <v>1</v>
      </c>
    </row>
    <row r="4835" spans="1:13" x14ac:dyDescent="0.3">
      <c r="A4835" t="s">
        <v>4841</v>
      </c>
      <c r="B4835" t="s">
        <v>5008</v>
      </c>
      <c r="C4835">
        <v>47</v>
      </c>
      <c r="D4835" t="s">
        <v>5011</v>
      </c>
      <c r="E4835" t="s">
        <v>5019</v>
      </c>
      <c r="F4835">
        <v>1750</v>
      </c>
      <c r="G4835" s="5">
        <v>44609.359606481477</v>
      </c>
      <c r="H4835" s="5" t="str">
        <f t="shared" si="375"/>
        <v>Thursday</v>
      </c>
      <c r="I4835" s="5" t="str">
        <f t="shared" si="376"/>
        <v>February</v>
      </c>
      <c r="J4835">
        <f t="shared" si="377"/>
        <v>2022</v>
      </c>
      <c r="K4835">
        <f t="shared" si="378"/>
        <v>2</v>
      </c>
      <c r="L4835">
        <f t="shared" si="379"/>
        <v>17</v>
      </c>
      <c r="M4835">
        <v>2</v>
      </c>
    </row>
    <row r="4836" spans="1:13" x14ac:dyDescent="0.3">
      <c r="A4836" t="s">
        <v>4842</v>
      </c>
      <c r="B4836" t="s">
        <v>5009</v>
      </c>
      <c r="C4836">
        <v>36</v>
      </c>
      <c r="D4836" t="s">
        <v>5011</v>
      </c>
      <c r="E4836" t="s">
        <v>5017</v>
      </c>
      <c r="F4836">
        <v>1850</v>
      </c>
      <c r="G4836" s="5">
        <v>44487.504166666673</v>
      </c>
      <c r="H4836" s="5" t="str">
        <f t="shared" si="375"/>
        <v>Monday</v>
      </c>
      <c r="I4836" s="5" t="str">
        <f t="shared" si="376"/>
        <v>October</v>
      </c>
      <c r="J4836">
        <f t="shared" si="377"/>
        <v>2021</v>
      </c>
      <c r="K4836">
        <f t="shared" si="378"/>
        <v>10</v>
      </c>
      <c r="L4836">
        <f t="shared" si="379"/>
        <v>18</v>
      </c>
      <c r="M4836">
        <v>2</v>
      </c>
    </row>
    <row r="4837" spans="1:13" x14ac:dyDescent="0.3">
      <c r="A4837" t="s">
        <v>4843</v>
      </c>
      <c r="B4837" t="s">
        <v>5008</v>
      </c>
      <c r="C4837">
        <v>48</v>
      </c>
      <c r="D4837" t="s">
        <v>5013</v>
      </c>
      <c r="E4837" t="s">
        <v>5018</v>
      </c>
      <c r="F4837">
        <v>650</v>
      </c>
      <c r="G4837" s="5">
        <v>43914.098182870373</v>
      </c>
      <c r="H4837" s="5" t="str">
        <f t="shared" si="375"/>
        <v>Tuesday</v>
      </c>
      <c r="I4837" s="5" t="str">
        <f t="shared" si="376"/>
        <v>March</v>
      </c>
      <c r="J4837">
        <f t="shared" si="377"/>
        <v>2020</v>
      </c>
      <c r="K4837">
        <f t="shared" si="378"/>
        <v>3</v>
      </c>
      <c r="L4837">
        <f t="shared" si="379"/>
        <v>24</v>
      </c>
      <c r="M4837">
        <v>4</v>
      </c>
    </row>
    <row r="4838" spans="1:13" x14ac:dyDescent="0.3">
      <c r="A4838" t="s">
        <v>4844</v>
      </c>
      <c r="B4838" t="s">
        <v>5008</v>
      </c>
      <c r="C4838">
        <v>48</v>
      </c>
      <c r="D4838" t="s">
        <v>5010</v>
      </c>
      <c r="E4838" t="s">
        <v>5019</v>
      </c>
      <c r="F4838">
        <v>1250</v>
      </c>
      <c r="G4838" s="5">
        <v>44936.131863425922</v>
      </c>
      <c r="H4838" s="5" t="str">
        <f t="shared" si="375"/>
        <v>Tuesday</v>
      </c>
      <c r="I4838" s="5" t="str">
        <f t="shared" si="376"/>
        <v>January</v>
      </c>
      <c r="J4838">
        <f t="shared" si="377"/>
        <v>2023</v>
      </c>
      <c r="K4838">
        <f t="shared" si="378"/>
        <v>1</v>
      </c>
      <c r="L4838">
        <f t="shared" si="379"/>
        <v>10</v>
      </c>
      <c r="M4838">
        <v>1</v>
      </c>
    </row>
    <row r="4839" spans="1:13" x14ac:dyDescent="0.3">
      <c r="A4839" t="s">
        <v>4845</v>
      </c>
      <c r="B4839" t="s">
        <v>5008</v>
      </c>
      <c r="C4839">
        <v>26</v>
      </c>
      <c r="D4839" t="s">
        <v>5011</v>
      </c>
      <c r="E4839" t="s">
        <v>5015</v>
      </c>
      <c r="F4839">
        <v>1600</v>
      </c>
      <c r="G4839" s="5">
        <v>44653.243206018517</v>
      </c>
      <c r="H4839" s="5" t="str">
        <f t="shared" si="375"/>
        <v>Saturday</v>
      </c>
      <c r="I4839" s="5" t="str">
        <f t="shared" si="376"/>
        <v>April</v>
      </c>
      <c r="J4839">
        <f t="shared" si="377"/>
        <v>2022</v>
      </c>
      <c r="K4839">
        <f t="shared" si="378"/>
        <v>4</v>
      </c>
      <c r="L4839">
        <f t="shared" si="379"/>
        <v>2</v>
      </c>
      <c r="M4839">
        <v>4</v>
      </c>
    </row>
    <row r="4840" spans="1:13" x14ac:dyDescent="0.3">
      <c r="A4840" t="s">
        <v>4846</v>
      </c>
      <c r="B4840" t="s">
        <v>5008</v>
      </c>
      <c r="C4840">
        <v>43</v>
      </c>
      <c r="D4840" t="s">
        <v>5013</v>
      </c>
      <c r="E4840" t="s">
        <v>5019</v>
      </c>
      <c r="F4840">
        <v>50</v>
      </c>
      <c r="G4840" s="5">
        <v>44156.038761574076</v>
      </c>
      <c r="H4840" s="5" t="str">
        <f t="shared" si="375"/>
        <v>Saturday</v>
      </c>
      <c r="I4840" s="5" t="str">
        <f t="shared" si="376"/>
        <v>November</v>
      </c>
      <c r="J4840">
        <f t="shared" si="377"/>
        <v>2020</v>
      </c>
      <c r="K4840">
        <f t="shared" si="378"/>
        <v>11</v>
      </c>
      <c r="L4840">
        <f t="shared" si="379"/>
        <v>21</v>
      </c>
      <c r="M4840">
        <v>3</v>
      </c>
    </row>
    <row r="4841" spans="1:13" x14ac:dyDescent="0.3">
      <c r="A4841" t="s">
        <v>4847</v>
      </c>
      <c r="B4841" t="s">
        <v>5008</v>
      </c>
      <c r="C4841">
        <v>30</v>
      </c>
      <c r="D4841" t="s">
        <v>5011</v>
      </c>
      <c r="E4841" t="s">
        <v>5019</v>
      </c>
      <c r="F4841">
        <v>1750</v>
      </c>
      <c r="G4841" s="5">
        <v>44938.666273148148</v>
      </c>
      <c r="H4841" s="5" t="str">
        <f t="shared" si="375"/>
        <v>Thursday</v>
      </c>
      <c r="I4841" s="5" t="str">
        <f t="shared" si="376"/>
        <v>January</v>
      </c>
      <c r="J4841">
        <f t="shared" si="377"/>
        <v>2023</v>
      </c>
      <c r="K4841">
        <f t="shared" si="378"/>
        <v>1</v>
      </c>
      <c r="L4841">
        <f t="shared" si="379"/>
        <v>12</v>
      </c>
      <c r="M4841">
        <v>3</v>
      </c>
    </row>
    <row r="4842" spans="1:13" x14ac:dyDescent="0.3">
      <c r="A4842" t="s">
        <v>4848</v>
      </c>
      <c r="B4842" t="s">
        <v>5008</v>
      </c>
      <c r="C4842">
        <v>31</v>
      </c>
      <c r="D4842" t="s">
        <v>5012</v>
      </c>
      <c r="E4842" t="s">
        <v>5020</v>
      </c>
      <c r="F4842">
        <v>950</v>
      </c>
      <c r="G4842" s="5">
        <v>44384.820636574077</v>
      </c>
      <c r="H4842" s="5" t="str">
        <f t="shared" si="375"/>
        <v>Wednesday</v>
      </c>
      <c r="I4842" s="5" t="str">
        <f t="shared" si="376"/>
        <v>July</v>
      </c>
      <c r="J4842">
        <f t="shared" si="377"/>
        <v>2021</v>
      </c>
      <c r="K4842">
        <f t="shared" si="378"/>
        <v>7</v>
      </c>
      <c r="L4842">
        <f t="shared" si="379"/>
        <v>7</v>
      </c>
      <c r="M4842">
        <v>1</v>
      </c>
    </row>
    <row r="4843" spans="1:13" x14ac:dyDescent="0.3">
      <c r="A4843" t="s">
        <v>4849</v>
      </c>
      <c r="B4843" t="s">
        <v>5008</v>
      </c>
      <c r="C4843">
        <v>43</v>
      </c>
      <c r="D4843" t="s">
        <v>5010</v>
      </c>
      <c r="E4843" t="s">
        <v>5019</v>
      </c>
      <c r="F4843">
        <v>600</v>
      </c>
      <c r="G4843" s="5">
        <v>44407.844212962962</v>
      </c>
      <c r="H4843" s="5" t="str">
        <f t="shared" si="375"/>
        <v>Friday</v>
      </c>
      <c r="I4843" s="5" t="str">
        <f t="shared" si="376"/>
        <v>July</v>
      </c>
      <c r="J4843">
        <f t="shared" si="377"/>
        <v>2021</v>
      </c>
      <c r="K4843">
        <f t="shared" si="378"/>
        <v>7</v>
      </c>
      <c r="L4843">
        <f t="shared" si="379"/>
        <v>30</v>
      </c>
      <c r="M4843">
        <v>5</v>
      </c>
    </row>
    <row r="4844" spans="1:13" x14ac:dyDescent="0.3">
      <c r="A4844" t="s">
        <v>4850</v>
      </c>
      <c r="B4844" t="s">
        <v>5008</v>
      </c>
      <c r="C4844">
        <v>63</v>
      </c>
      <c r="D4844" t="s">
        <v>5010</v>
      </c>
      <c r="E4844" t="s">
        <v>5017</v>
      </c>
      <c r="F4844">
        <v>1000</v>
      </c>
      <c r="G4844" s="5">
        <v>44540.786817129629</v>
      </c>
      <c r="H4844" s="5" t="str">
        <f t="shared" si="375"/>
        <v>Friday</v>
      </c>
      <c r="I4844" s="5" t="str">
        <f t="shared" si="376"/>
        <v>December</v>
      </c>
      <c r="J4844">
        <f t="shared" si="377"/>
        <v>2021</v>
      </c>
      <c r="K4844">
        <f t="shared" si="378"/>
        <v>12</v>
      </c>
      <c r="L4844">
        <f t="shared" si="379"/>
        <v>10</v>
      </c>
      <c r="M4844">
        <v>4</v>
      </c>
    </row>
    <row r="4845" spans="1:13" x14ac:dyDescent="0.3">
      <c r="A4845" t="s">
        <v>4851</v>
      </c>
      <c r="B4845" t="s">
        <v>5008</v>
      </c>
      <c r="C4845">
        <v>43</v>
      </c>
      <c r="D4845" t="s">
        <v>5011</v>
      </c>
      <c r="E4845" t="s">
        <v>5020</v>
      </c>
      <c r="F4845">
        <v>1000</v>
      </c>
      <c r="G4845" s="5">
        <v>44128.349212962959</v>
      </c>
      <c r="H4845" s="5" t="str">
        <f t="shared" si="375"/>
        <v>Saturday</v>
      </c>
      <c r="I4845" s="5" t="str">
        <f t="shared" si="376"/>
        <v>October</v>
      </c>
      <c r="J4845">
        <f t="shared" si="377"/>
        <v>2020</v>
      </c>
      <c r="K4845">
        <f t="shared" si="378"/>
        <v>10</v>
      </c>
      <c r="L4845">
        <f t="shared" si="379"/>
        <v>24</v>
      </c>
      <c r="M4845">
        <v>2</v>
      </c>
    </row>
    <row r="4846" spans="1:13" x14ac:dyDescent="0.3">
      <c r="A4846" t="s">
        <v>4852</v>
      </c>
      <c r="B4846" t="s">
        <v>5008</v>
      </c>
      <c r="C4846">
        <v>27</v>
      </c>
      <c r="D4846" t="s">
        <v>5010</v>
      </c>
      <c r="E4846" t="s">
        <v>5019</v>
      </c>
      <c r="F4846">
        <v>1000</v>
      </c>
      <c r="G4846" s="5">
        <v>43976.638912037037</v>
      </c>
      <c r="H4846" s="5" t="str">
        <f t="shared" si="375"/>
        <v>Monday</v>
      </c>
      <c r="I4846" s="5" t="str">
        <f t="shared" si="376"/>
        <v>May</v>
      </c>
      <c r="J4846">
        <f t="shared" si="377"/>
        <v>2020</v>
      </c>
      <c r="K4846">
        <f t="shared" si="378"/>
        <v>5</v>
      </c>
      <c r="L4846">
        <f t="shared" si="379"/>
        <v>25</v>
      </c>
      <c r="M4846">
        <v>2</v>
      </c>
    </row>
    <row r="4847" spans="1:13" x14ac:dyDescent="0.3">
      <c r="A4847" t="s">
        <v>4853</v>
      </c>
      <c r="B4847" t="s">
        <v>5008</v>
      </c>
      <c r="C4847">
        <v>65</v>
      </c>
      <c r="D4847" t="s">
        <v>5012</v>
      </c>
      <c r="E4847" t="s">
        <v>5020</v>
      </c>
      <c r="F4847">
        <v>1650</v>
      </c>
      <c r="G4847" s="5">
        <v>45005.677604166667</v>
      </c>
      <c r="H4847" s="5" t="str">
        <f t="shared" si="375"/>
        <v>Monday</v>
      </c>
      <c r="I4847" s="5" t="str">
        <f t="shared" si="376"/>
        <v>March</v>
      </c>
      <c r="J4847">
        <f t="shared" si="377"/>
        <v>2023</v>
      </c>
      <c r="K4847">
        <f t="shared" si="378"/>
        <v>3</v>
      </c>
      <c r="L4847">
        <f t="shared" si="379"/>
        <v>20</v>
      </c>
      <c r="M4847">
        <v>3</v>
      </c>
    </row>
    <row r="4848" spans="1:13" x14ac:dyDescent="0.3">
      <c r="A4848" t="s">
        <v>4854</v>
      </c>
      <c r="B4848" t="s">
        <v>5008</v>
      </c>
      <c r="C4848">
        <v>48</v>
      </c>
      <c r="D4848" t="s">
        <v>5012</v>
      </c>
      <c r="E4848" t="s">
        <v>5016</v>
      </c>
      <c r="F4848">
        <v>1450</v>
      </c>
      <c r="G4848" s="5">
        <v>45172.985277777778</v>
      </c>
      <c r="H4848" s="5" t="str">
        <f t="shared" si="375"/>
        <v>Sunday</v>
      </c>
      <c r="I4848" s="5" t="str">
        <f t="shared" si="376"/>
        <v>September</v>
      </c>
      <c r="J4848">
        <f t="shared" si="377"/>
        <v>2023</v>
      </c>
      <c r="K4848">
        <f t="shared" si="378"/>
        <v>9</v>
      </c>
      <c r="L4848">
        <f t="shared" si="379"/>
        <v>3</v>
      </c>
      <c r="M4848">
        <v>5</v>
      </c>
    </row>
    <row r="4849" spans="1:13" x14ac:dyDescent="0.3">
      <c r="A4849" t="s">
        <v>4855</v>
      </c>
      <c r="B4849" t="s">
        <v>5008</v>
      </c>
      <c r="C4849">
        <v>54</v>
      </c>
      <c r="D4849" t="s">
        <v>5012</v>
      </c>
      <c r="E4849" t="s">
        <v>5016</v>
      </c>
      <c r="F4849">
        <v>800</v>
      </c>
      <c r="G4849" s="5">
        <v>44078.344976851848</v>
      </c>
      <c r="H4849" s="5" t="str">
        <f t="shared" si="375"/>
        <v>Friday</v>
      </c>
      <c r="I4849" s="5" t="str">
        <f t="shared" si="376"/>
        <v>September</v>
      </c>
      <c r="J4849">
        <f t="shared" si="377"/>
        <v>2020</v>
      </c>
      <c r="K4849">
        <f t="shared" si="378"/>
        <v>9</v>
      </c>
      <c r="L4849">
        <f t="shared" si="379"/>
        <v>4</v>
      </c>
      <c r="M4849">
        <v>3</v>
      </c>
    </row>
    <row r="4850" spans="1:13" x14ac:dyDescent="0.3">
      <c r="A4850" t="s">
        <v>4856</v>
      </c>
      <c r="B4850" t="s">
        <v>5009</v>
      </c>
      <c r="C4850">
        <v>40</v>
      </c>
      <c r="D4850" t="s">
        <v>5013</v>
      </c>
      <c r="E4850" t="s">
        <v>5019</v>
      </c>
      <c r="F4850">
        <v>700</v>
      </c>
      <c r="G4850" s="5">
        <v>44413.928761574083</v>
      </c>
      <c r="H4850" s="5" t="str">
        <f t="shared" si="375"/>
        <v>Thursday</v>
      </c>
      <c r="I4850" s="5" t="str">
        <f t="shared" si="376"/>
        <v>August</v>
      </c>
      <c r="J4850">
        <f t="shared" si="377"/>
        <v>2021</v>
      </c>
      <c r="K4850">
        <f t="shared" si="378"/>
        <v>8</v>
      </c>
      <c r="L4850">
        <f t="shared" si="379"/>
        <v>5</v>
      </c>
      <c r="M4850">
        <v>3</v>
      </c>
    </row>
    <row r="4851" spans="1:13" x14ac:dyDescent="0.3">
      <c r="A4851" t="s">
        <v>4857</v>
      </c>
      <c r="B4851" t="s">
        <v>5008</v>
      </c>
      <c r="C4851">
        <v>44</v>
      </c>
      <c r="D4851" t="s">
        <v>5013</v>
      </c>
      <c r="E4851" t="s">
        <v>5017</v>
      </c>
      <c r="F4851">
        <v>350</v>
      </c>
      <c r="G4851" s="5">
        <v>44560.396655092591</v>
      </c>
      <c r="H4851" s="5" t="str">
        <f t="shared" si="375"/>
        <v>Thursday</v>
      </c>
      <c r="I4851" s="5" t="str">
        <f t="shared" si="376"/>
        <v>December</v>
      </c>
      <c r="J4851">
        <f t="shared" si="377"/>
        <v>2021</v>
      </c>
      <c r="K4851">
        <f t="shared" si="378"/>
        <v>12</v>
      </c>
      <c r="L4851">
        <f t="shared" si="379"/>
        <v>30</v>
      </c>
      <c r="M4851">
        <v>2</v>
      </c>
    </row>
    <row r="4852" spans="1:13" x14ac:dyDescent="0.3">
      <c r="A4852" t="s">
        <v>4858</v>
      </c>
      <c r="B4852" t="s">
        <v>5008</v>
      </c>
      <c r="C4852">
        <v>23</v>
      </c>
      <c r="D4852" t="s">
        <v>5011</v>
      </c>
      <c r="E4852" t="s">
        <v>5017</v>
      </c>
      <c r="F4852">
        <v>300</v>
      </c>
      <c r="G4852" s="5">
        <v>44447.104375000003</v>
      </c>
      <c r="H4852" s="5" t="str">
        <f t="shared" si="375"/>
        <v>Wednesday</v>
      </c>
      <c r="I4852" s="5" t="str">
        <f t="shared" si="376"/>
        <v>September</v>
      </c>
      <c r="J4852">
        <f t="shared" si="377"/>
        <v>2021</v>
      </c>
      <c r="K4852">
        <f t="shared" si="378"/>
        <v>9</v>
      </c>
      <c r="L4852">
        <f t="shared" si="379"/>
        <v>8</v>
      </c>
      <c r="M4852">
        <v>3</v>
      </c>
    </row>
    <row r="4853" spans="1:13" x14ac:dyDescent="0.3">
      <c r="A4853" t="s">
        <v>4859</v>
      </c>
      <c r="B4853" t="s">
        <v>5008</v>
      </c>
      <c r="C4853">
        <v>43</v>
      </c>
      <c r="D4853" t="s">
        <v>5010</v>
      </c>
      <c r="E4853" t="s">
        <v>5019</v>
      </c>
      <c r="F4853">
        <v>1050</v>
      </c>
      <c r="G4853" s="5">
        <v>44331.311747685177</v>
      </c>
      <c r="H4853" s="5" t="str">
        <f t="shared" si="375"/>
        <v>Saturday</v>
      </c>
      <c r="I4853" s="5" t="str">
        <f t="shared" si="376"/>
        <v>May</v>
      </c>
      <c r="J4853">
        <f t="shared" si="377"/>
        <v>2021</v>
      </c>
      <c r="K4853">
        <f t="shared" si="378"/>
        <v>5</v>
      </c>
      <c r="L4853">
        <f t="shared" si="379"/>
        <v>15</v>
      </c>
      <c r="M4853">
        <v>2</v>
      </c>
    </row>
    <row r="4854" spans="1:13" x14ac:dyDescent="0.3">
      <c r="A4854" t="s">
        <v>4860</v>
      </c>
      <c r="B4854" t="s">
        <v>5009</v>
      </c>
      <c r="C4854">
        <v>19</v>
      </c>
      <c r="D4854" t="s">
        <v>5012</v>
      </c>
      <c r="E4854" t="s">
        <v>5019</v>
      </c>
      <c r="F4854">
        <v>1800</v>
      </c>
      <c r="G4854" s="5">
        <v>43886.946226851847</v>
      </c>
      <c r="H4854" s="5" t="str">
        <f t="shared" si="375"/>
        <v>Tuesday</v>
      </c>
      <c r="I4854" s="5" t="str">
        <f t="shared" si="376"/>
        <v>February</v>
      </c>
      <c r="J4854">
        <f t="shared" si="377"/>
        <v>2020</v>
      </c>
      <c r="K4854">
        <f t="shared" si="378"/>
        <v>2</v>
      </c>
      <c r="L4854">
        <f t="shared" si="379"/>
        <v>25</v>
      </c>
      <c r="M4854">
        <v>3</v>
      </c>
    </row>
    <row r="4855" spans="1:13" x14ac:dyDescent="0.3">
      <c r="A4855" t="s">
        <v>4861</v>
      </c>
      <c r="B4855" t="s">
        <v>5008</v>
      </c>
      <c r="C4855">
        <v>62</v>
      </c>
      <c r="D4855" t="s">
        <v>5011</v>
      </c>
      <c r="E4855" t="s">
        <v>5015</v>
      </c>
      <c r="F4855">
        <v>1100</v>
      </c>
      <c r="G4855" s="5">
        <v>43903.432696759257</v>
      </c>
      <c r="H4855" s="5" t="str">
        <f t="shared" si="375"/>
        <v>Friday</v>
      </c>
      <c r="I4855" s="5" t="str">
        <f t="shared" si="376"/>
        <v>March</v>
      </c>
      <c r="J4855">
        <f t="shared" si="377"/>
        <v>2020</v>
      </c>
      <c r="K4855">
        <f t="shared" si="378"/>
        <v>3</v>
      </c>
      <c r="L4855">
        <f t="shared" si="379"/>
        <v>13</v>
      </c>
      <c r="M4855">
        <v>1</v>
      </c>
    </row>
    <row r="4856" spans="1:13" x14ac:dyDescent="0.3">
      <c r="A4856" t="s">
        <v>4862</v>
      </c>
      <c r="B4856" t="s">
        <v>5009</v>
      </c>
      <c r="C4856">
        <v>30</v>
      </c>
      <c r="D4856" t="s">
        <v>5011</v>
      </c>
      <c r="E4856" t="s">
        <v>5019</v>
      </c>
      <c r="F4856">
        <v>1000</v>
      </c>
      <c r="G4856" s="5">
        <v>44506.32472222222</v>
      </c>
      <c r="H4856" s="5" t="str">
        <f t="shared" si="375"/>
        <v>Saturday</v>
      </c>
      <c r="I4856" s="5" t="str">
        <f t="shared" si="376"/>
        <v>November</v>
      </c>
      <c r="J4856">
        <f t="shared" si="377"/>
        <v>2021</v>
      </c>
      <c r="K4856">
        <f t="shared" si="378"/>
        <v>11</v>
      </c>
      <c r="L4856">
        <f t="shared" si="379"/>
        <v>6</v>
      </c>
      <c r="M4856">
        <v>1</v>
      </c>
    </row>
    <row r="4857" spans="1:13" x14ac:dyDescent="0.3">
      <c r="A4857" t="s">
        <v>4863</v>
      </c>
      <c r="B4857" t="s">
        <v>5008</v>
      </c>
      <c r="C4857">
        <v>68</v>
      </c>
      <c r="D4857" t="s">
        <v>5013</v>
      </c>
      <c r="E4857" t="s">
        <v>5019</v>
      </c>
      <c r="F4857">
        <v>950</v>
      </c>
      <c r="G4857" s="5">
        <v>44220.270138888889</v>
      </c>
      <c r="H4857" s="5" t="str">
        <f t="shared" si="375"/>
        <v>Sunday</v>
      </c>
      <c r="I4857" s="5" t="str">
        <f t="shared" si="376"/>
        <v>January</v>
      </c>
      <c r="J4857">
        <f t="shared" si="377"/>
        <v>2021</v>
      </c>
      <c r="K4857">
        <f t="shared" si="378"/>
        <v>1</v>
      </c>
      <c r="L4857">
        <f t="shared" si="379"/>
        <v>24</v>
      </c>
      <c r="M4857">
        <v>3</v>
      </c>
    </row>
    <row r="4858" spans="1:13" x14ac:dyDescent="0.3">
      <c r="A4858" t="s">
        <v>4864</v>
      </c>
      <c r="B4858" t="s">
        <v>5008</v>
      </c>
      <c r="C4858">
        <v>67</v>
      </c>
      <c r="D4858" t="s">
        <v>5013</v>
      </c>
      <c r="E4858" t="s">
        <v>5017</v>
      </c>
      <c r="F4858">
        <v>1250</v>
      </c>
      <c r="G4858" s="5">
        <v>44657.047037037039</v>
      </c>
      <c r="H4858" s="5" t="str">
        <f t="shared" si="375"/>
        <v>Wednesday</v>
      </c>
      <c r="I4858" s="5" t="str">
        <f t="shared" si="376"/>
        <v>April</v>
      </c>
      <c r="J4858">
        <f t="shared" si="377"/>
        <v>2022</v>
      </c>
      <c r="K4858">
        <f t="shared" si="378"/>
        <v>4</v>
      </c>
      <c r="L4858">
        <f t="shared" si="379"/>
        <v>6</v>
      </c>
      <c r="M4858">
        <v>3</v>
      </c>
    </row>
    <row r="4859" spans="1:13" x14ac:dyDescent="0.3">
      <c r="A4859" t="s">
        <v>4865</v>
      </c>
      <c r="B4859" t="s">
        <v>5008</v>
      </c>
      <c r="C4859">
        <v>36</v>
      </c>
      <c r="D4859" t="s">
        <v>5010</v>
      </c>
      <c r="E4859" t="s">
        <v>5015</v>
      </c>
      <c r="F4859">
        <v>150</v>
      </c>
      <c r="G4859" s="5">
        <v>44554.757152777784</v>
      </c>
      <c r="H4859" s="5" t="str">
        <f t="shared" si="375"/>
        <v>Friday</v>
      </c>
      <c r="I4859" s="5" t="str">
        <f t="shared" si="376"/>
        <v>December</v>
      </c>
      <c r="J4859">
        <f t="shared" si="377"/>
        <v>2021</v>
      </c>
      <c r="K4859">
        <f t="shared" si="378"/>
        <v>12</v>
      </c>
      <c r="L4859">
        <f t="shared" si="379"/>
        <v>24</v>
      </c>
      <c r="M4859">
        <v>3</v>
      </c>
    </row>
    <row r="4860" spans="1:13" x14ac:dyDescent="0.3">
      <c r="A4860" t="s">
        <v>4866</v>
      </c>
      <c r="B4860" t="s">
        <v>5008</v>
      </c>
      <c r="C4860">
        <v>18</v>
      </c>
      <c r="D4860" t="s">
        <v>5013</v>
      </c>
      <c r="E4860" t="s">
        <v>5019</v>
      </c>
      <c r="F4860">
        <v>1800</v>
      </c>
      <c r="G4860" s="5">
        <v>44595.26189814815</v>
      </c>
      <c r="H4860" s="5" t="str">
        <f t="shared" si="375"/>
        <v>Thursday</v>
      </c>
      <c r="I4860" s="5" t="str">
        <f t="shared" si="376"/>
        <v>February</v>
      </c>
      <c r="J4860">
        <f t="shared" si="377"/>
        <v>2022</v>
      </c>
      <c r="K4860">
        <f t="shared" si="378"/>
        <v>2</v>
      </c>
      <c r="L4860">
        <f t="shared" si="379"/>
        <v>3</v>
      </c>
      <c r="M4860">
        <v>4</v>
      </c>
    </row>
    <row r="4861" spans="1:13" x14ac:dyDescent="0.3">
      <c r="A4861" t="s">
        <v>4867</v>
      </c>
      <c r="B4861" t="s">
        <v>5009</v>
      </c>
      <c r="C4861">
        <v>57</v>
      </c>
      <c r="D4861" t="s">
        <v>5010</v>
      </c>
      <c r="E4861" t="s">
        <v>5019</v>
      </c>
      <c r="F4861">
        <v>1700</v>
      </c>
      <c r="G4861" s="5">
        <v>44990.28601851852</v>
      </c>
      <c r="H4861" s="5" t="str">
        <f t="shared" si="375"/>
        <v>Sunday</v>
      </c>
      <c r="I4861" s="5" t="str">
        <f t="shared" si="376"/>
        <v>March</v>
      </c>
      <c r="J4861">
        <f t="shared" si="377"/>
        <v>2023</v>
      </c>
      <c r="K4861">
        <f t="shared" si="378"/>
        <v>3</v>
      </c>
      <c r="L4861">
        <f t="shared" si="379"/>
        <v>5</v>
      </c>
      <c r="M4861">
        <v>2</v>
      </c>
    </row>
    <row r="4862" spans="1:13" x14ac:dyDescent="0.3">
      <c r="A4862" t="s">
        <v>4868</v>
      </c>
      <c r="B4862" t="s">
        <v>5009</v>
      </c>
      <c r="C4862">
        <v>49</v>
      </c>
      <c r="D4862" t="s">
        <v>5012</v>
      </c>
      <c r="E4862" t="s">
        <v>5018</v>
      </c>
      <c r="F4862">
        <v>550</v>
      </c>
      <c r="G4862" s="5">
        <v>44039.733402777783</v>
      </c>
      <c r="H4862" s="5" t="str">
        <f t="shared" si="375"/>
        <v>Monday</v>
      </c>
      <c r="I4862" s="5" t="str">
        <f t="shared" si="376"/>
        <v>July</v>
      </c>
      <c r="J4862">
        <f t="shared" si="377"/>
        <v>2020</v>
      </c>
      <c r="K4862">
        <f t="shared" si="378"/>
        <v>7</v>
      </c>
      <c r="L4862">
        <f t="shared" si="379"/>
        <v>27</v>
      </c>
      <c r="M4862">
        <v>3</v>
      </c>
    </row>
    <row r="4863" spans="1:13" x14ac:dyDescent="0.3">
      <c r="A4863" t="s">
        <v>4869</v>
      </c>
      <c r="B4863" t="s">
        <v>5009</v>
      </c>
      <c r="C4863">
        <v>39</v>
      </c>
      <c r="D4863" t="s">
        <v>5012</v>
      </c>
      <c r="E4863" t="s">
        <v>5018</v>
      </c>
      <c r="F4863">
        <v>1350</v>
      </c>
      <c r="G4863" s="5">
        <v>44082.108958333331</v>
      </c>
      <c r="H4863" s="5" t="str">
        <f t="shared" si="375"/>
        <v>Tuesday</v>
      </c>
      <c r="I4863" s="5" t="str">
        <f t="shared" si="376"/>
        <v>September</v>
      </c>
      <c r="J4863">
        <f t="shared" si="377"/>
        <v>2020</v>
      </c>
      <c r="K4863">
        <f t="shared" si="378"/>
        <v>9</v>
      </c>
      <c r="L4863">
        <f t="shared" si="379"/>
        <v>8</v>
      </c>
      <c r="M4863">
        <v>4</v>
      </c>
    </row>
    <row r="4864" spans="1:13" x14ac:dyDescent="0.3">
      <c r="A4864" t="s">
        <v>4870</v>
      </c>
      <c r="B4864" t="s">
        <v>5008</v>
      </c>
      <c r="C4864">
        <v>65</v>
      </c>
      <c r="D4864" t="s">
        <v>5011</v>
      </c>
      <c r="E4864" t="s">
        <v>5015</v>
      </c>
      <c r="F4864">
        <v>100</v>
      </c>
      <c r="G4864" s="5">
        <v>44678.619641203702</v>
      </c>
      <c r="H4864" s="5" t="str">
        <f t="shared" si="375"/>
        <v>Wednesday</v>
      </c>
      <c r="I4864" s="5" t="str">
        <f t="shared" si="376"/>
        <v>April</v>
      </c>
      <c r="J4864">
        <f t="shared" si="377"/>
        <v>2022</v>
      </c>
      <c r="K4864">
        <f t="shared" si="378"/>
        <v>4</v>
      </c>
      <c r="L4864">
        <f t="shared" si="379"/>
        <v>27</v>
      </c>
      <c r="M4864">
        <v>4</v>
      </c>
    </row>
    <row r="4865" spans="1:13" x14ac:dyDescent="0.3">
      <c r="A4865" t="s">
        <v>4871</v>
      </c>
      <c r="B4865" t="s">
        <v>5008</v>
      </c>
      <c r="C4865">
        <v>46</v>
      </c>
      <c r="D4865" t="s">
        <v>5010</v>
      </c>
      <c r="E4865" t="s">
        <v>5016</v>
      </c>
      <c r="F4865">
        <v>300</v>
      </c>
      <c r="G4865" s="5">
        <v>44870.722430555557</v>
      </c>
      <c r="H4865" s="5" t="str">
        <f t="shared" si="375"/>
        <v>Saturday</v>
      </c>
      <c r="I4865" s="5" t="str">
        <f t="shared" si="376"/>
        <v>November</v>
      </c>
      <c r="J4865">
        <f t="shared" si="377"/>
        <v>2022</v>
      </c>
      <c r="K4865">
        <f t="shared" si="378"/>
        <v>11</v>
      </c>
      <c r="L4865">
        <f t="shared" si="379"/>
        <v>5</v>
      </c>
      <c r="M4865">
        <v>4</v>
      </c>
    </row>
    <row r="4866" spans="1:13" x14ac:dyDescent="0.3">
      <c r="A4866" t="s">
        <v>4872</v>
      </c>
      <c r="B4866" t="s">
        <v>5008</v>
      </c>
      <c r="C4866">
        <v>19</v>
      </c>
      <c r="D4866" t="s">
        <v>5010</v>
      </c>
      <c r="E4866" t="s">
        <v>5015</v>
      </c>
      <c r="F4866">
        <v>100</v>
      </c>
      <c r="G4866" s="5">
        <v>44913.527627314812</v>
      </c>
      <c r="H4866" s="5" t="str">
        <f t="shared" si="375"/>
        <v>Sunday</v>
      </c>
      <c r="I4866" s="5" t="str">
        <f t="shared" si="376"/>
        <v>December</v>
      </c>
      <c r="J4866">
        <f t="shared" si="377"/>
        <v>2022</v>
      </c>
      <c r="K4866">
        <f t="shared" si="378"/>
        <v>12</v>
      </c>
      <c r="L4866">
        <f t="shared" si="379"/>
        <v>18</v>
      </c>
      <c r="M4866">
        <v>1</v>
      </c>
    </row>
    <row r="4867" spans="1:13" x14ac:dyDescent="0.3">
      <c r="A4867" t="s">
        <v>4873</v>
      </c>
      <c r="B4867" t="s">
        <v>5009</v>
      </c>
      <c r="C4867">
        <v>57</v>
      </c>
      <c r="D4867" t="s">
        <v>5013</v>
      </c>
      <c r="E4867" t="s">
        <v>5019</v>
      </c>
      <c r="F4867">
        <v>850</v>
      </c>
      <c r="G4867" s="5">
        <v>44356.065011574072</v>
      </c>
      <c r="H4867" s="5" t="str">
        <f t="shared" ref="H4867:H4930" si="380">TEXT(G4867,"DDDD")</f>
        <v>Wednesday</v>
      </c>
      <c r="I4867" s="5" t="str">
        <f t="shared" ref="I4867:I4930" si="381">TEXT(G4867,"mmmm")</f>
        <v>June</v>
      </c>
      <c r="J4867">
        <f t="shared" ref="J4867:J4930" si="382">YEAR(G4867)</f>
        <v>2021</v>
      </c>
      <c r="K4867">
        <f t="shared" ref="K4867:K4930" si="383">MONTH(G4867)</f>
        <v>6</v>
      </c>
      <c r="L4867">
        <f t="shared" ref="L4867:L4930" si="384">DAY(G4867)</f>
        <v>9</v>
      </c>
      <c r="M4867">
        <v>2</v>
      </c>
    </row>
    <row r="4868" spans="1:13" x14ac:dyDescent="0.3">
      <c r="A4868" t="s">
        <v>4874</v>
      </c>
      <c r="B4868" t="s">
        <v>5008</v>
      </c>
      <c r="C4868">
        <v>55</v>
      </c>
      <c r="D4868" t="s">
        <v>5012</v>
      </c>
      <c r="E4868" t="s">
        <v>5020</v>
      </c>
      <c r="F4868">
        <v>1000</v>
      </c>
      <c r="G4868" s="5">
        <v>45089.044178240743</v>
      </c>
      <c r="H4868" s="5" t="str">
        <f t="shared" si="380"/>
        <v>Monday</v>
      </c>
      <c r="I4868" s="5" t="str">
        <f t="shared" si="381"/>
        <v>June</v>
      </c>
      <c r="J4868">
        <f t="shared" si="382"/>
        <v>2023</v>
      </c>
      <c r="K4868">
        <f t="shared" si="383"/>
        <v>6</v>
      </c>
      <c r="L4868">
        <f t="shared" si="384"/>
        <v>12</v>
      </c>
      <c r="M4868">
        <v>3</v>
      </c>
    </row>
    <row r="4869" spans="1:13" x14ac:dyDescent="0.3">
      <c r="A4869" t="s">
        <v>4875</v>
      </c>
      <c r="B4869" t="s">
        <v>5008</v>
      </c>
      <c r="C4869">
        <v>65</v>
      </c>
      <c r="D4869" t="s">
        <v>5014</v>
      </c>
      <c r="E4869" t="s">
        <v>5018</v>
      </c>
      <c r="F4869">
        <v>700</v>
      </c>
      <c r="G4869" s="5">
        <v>44725.226203703707</v>
      </c>
      <c r="H4869" s="5" t="str">
        <f t="shared" si="380"/>
        <v>Monday</v>
      </c>
      <c r="I4869" s="5" t="str">
        <f t="shared" si="381"/>
        <v>June</v>
      </c>
      <c r="J4869">
        <f t="shared" si="382"/>
        <v>2022</v>
      </c>
      <c r="K4869">
        <f t="shared" si="383"/>
        <v>6</v>
      </c>
      <c r="L4869">
        <f t="shared" si="384"/>
        <v>13</v>
      </c>
      <c r="M4869">
        <v>3</v>
      </c>
    </row>
    <row r="4870" spans="1:13" x14ac:dyDescent="0.3">
      <c r="A4870" t="s">
        <v>4876</v>
      </c>
      <c r="B4870" t="s">
        <v>5009</v>
      </c>
      <c r="C4870">
        <v>43</v>
      </c>
      <c r="D4870" t="s">
        <v>5011</v>
      </c>
      <c r="E4870" t="s">
        <v>5020</v>
      </c>
      <c r="F4870">
        <v>500</v>
      </c>
      <c r="G4870" s="5">
        <v>44981.527453703697</v>
      </c>
      <c r="H4870" s="5" t="str">
        <f t="shared" si="380"/>
        <v>Friday</v>
      </c>
      <c r="I4870" s="5" t="str">
        <f t="shared" si="381"/>
        <v>February</v>
      </c>
      <c r="J4870">
        <f t="shared" si="382"/>
        <v>2023</v>
      </c>
      <c r="K4870">
        <f t="shared" si="383"/>
        <v>2</v>
      </c>
      <c r="L4870">
        <f t="shared" si="384"/>
        <v>24</v>
      </c>
      <c r="M4870">
        <v>1</v>
      </c>
    </row>
    <row r="4871" spans="1:13" x14ac:dyDescent="0.3">
      <c r="A4871" t="s">
        <v>4877</v>
      </c>
      <c r="B4871" t="s">
        <v>5009</v>
      </c>
      <c r="C4871">
        <v>28</v>
      </c>
      <c r="D4871" t="s">
        <v>5010</v>
      </c>
      <c r="E4871" t="s">
        <v>5018</v>
      </c>
      <c r="F4871">
        <v>1650</v>
      </c>
      <c r="G4871" s="5">
        <v>43840.224988425929</v>
      </c>
      <c r="H4871" s="5" t="str">
        <f t="shared" si="380"/>
        <v>Friday</v>
      </c>
      <c r="I4871" s="5" t="str">
        <f t="shared" si="381"/>
        <v>January</v>
      </c>
      <c r="J4871">
        <f t="shared" si="382"/>
        <v>2020</v>
      </c>
      <c r="K4871">
        <f t="shared" si="383"/>
        <v>1</v>
      </c>
      <c r="L4871">
        <f t="shared" si="384"/>
        <v>10</v>
      </c>
      <c r="M4871">
        <v>3</v>
      </c>
    </row>
    <row r="4872" spans="1:13" x14ac:dyDescent="0.3">
      <c r="A4872" t="s">
        <v>4878</v>
      </c>
      <c r="B4872" t="s">
        <v>5008</v>
      </c>
      <c r="C4872">
        <v>34</v>
      </c>
      <c r="D4872" t="s">
        <v>5013</v>
      </c>
      <c r="E4872" t="s">
        <v>5019</v>
      </c>
      <c r="F4872">
        <v>600</v>
      </c>
      <c r="G4872" s="5">
        <v>44943.601064814808</v>
      </c>
      <c r="H4872" s="5" t="str">
        <f t="shared" si="380"/>
        <v>Tuesday</v>
      </c>
      <c r="I4872" s="5" t="str">
        <f t="shared" si="381"/>
        <v>January</v>
      </c>
      <c r="J4872">
        <f t="shared" si="382"/>
        <v>2023</v>
      </c>
      <c r="K4872">
        <f t="shared" si="383"/>
        <v>1</v>
      </c>
      <c r="L4872">
        <f t="shared" si="384"/>
        <v>17</v>
      </c>
      <c r="M4872">
        <v>3</v>
      </c>
    </row>
    <row r="4873" spans="1:13" x14ac:dyDescent="0.3">
      <c r="A4873" t="s">
        <v>4879</v>
      </c>
      <c r="B4873" t="s">
        <v>5008</v>
      </c>
      <c r="C4873">
        <v>43</v>
      </c>
      <c r="D4873" t="s">
        <v>5013</v>
      </c>
      <c r="E4873" t="s">
        <v>5018</v>
      </c>
      <c r="F4873">
        <v>1600</v>
      </c>
      <c r="G4873" s="5">
        <v>45242.191736111112</v>
      </c>
      <c r="H4873" s="5" t="str">
        <f t="shared" si="380"/>
        <v>Sunday</v>
      </c>
      <c r="I4873" s="5" t="str">
        <f t="shared" si="381"/>
        <v>November</v>
      </c>
      <c r="J4873">
        <f t="shared" si="382"/>
        <v>2023</v>
      </c>
      <c r="K4873">
        <f t="shared" si="383"/>
        <v>11</v>
      </c>
      <c r="L4873">
        <f t="shared" si="384"/>
        <v>12</v>
      </c>
      <c r="M4873">
        <v>3</v>
      </c>
    </row>
    <row r="4874" spans="1:13" x14ac:dyDescent="0.3">
      <c r="A4874" t="s">
        <v>4880</v>
      </c>
      <c r="B4874" t="s">
        <v>5008</v>
      </c>
      <c r="C4874">
        <v>68</v>
      </c>
      <c r="D4874" t="s">
        <v>5014</v>
      </c>
      <c r="E4874" t="s">
        <v>5015</v>
      </c>
      <c r="F4874">
        <v>1200</v>
      </c>
      <c r="G4874" s="5">
        <v>44385.590648148151</v>
      </c>
      <c r="H4874" s="5" t="str">
        <f t="shared" si="380"/>
        <v>Thursday</v>
      </c>
      <c r="I4874" s="5" t="str">
        <f t="shared" si="381"/>
        <v>July</v>
      </c>
      <c r="J4874">
        <f t="shared" si="382"/>
        <v>2021</v>
      </c>
      <c r="K4874">
        <f t="shared" si="383"/>
        <v>7</v>
      </c>
      <c r="L4874">
        <f t="shared" si="384"/>
        <v>8</v>
      </c>
      <c r="M4874">
        <v>2</v>
      </c>
    </row>
    <row r="4875" spans="1:13" x14ac:dyDescent="0.3">
      <c r="A4875" t="s">
        <v>4881</v>
      </c>
      <c r="B4875" t="s">
        <v>5008</v>
      </c>
      <c r="C4875">
        <v>60</v>
      </c>
      <c r="D4875" t="s">
        <v>5012</v>
      </c>
      <c r="E4875" t="s">
        <v>5020</v>
      </c>
      <c r="F4875">
        <v>700</v>
      </c>
      <c r="G4875" s="5">
        <v>45127.894490740742</v>
      </c>
      <c r="H4875" s="5" t="str">
        <f t="shared" si="380"/>
        <v>Thursday</v>
      </c>
      <c r="I4875" s="5" t="str">
        <f t="shared" si="381"/>
        <v>July</v>
      </c>
      <c r="J4875">
        <f t="shared" si="382"/>
        <v>2023</v>
      </c>
      <c r="K4875">
        <f t="shared" si="383"/>
        <v>7</v>
      </c>
      <c r="L4875">
        <f t="shared" si="384"/>
        <v>20</v>
      </c>
      <c r="M4875">
        <v>1</v>
      </c>
    </row>
    <row r="4876" spans="1:13" x14ac:dyDescent="0.3">
      <c r="A4876" t="s">
        <v>4882</v>
      </c>
      <c r="B4876" t="s">
        <v>5008</v>
      </c>
      <c r="C4876">
        <v>25</v>
      </c>
      <c r="D4876" t="s">
        <v>5012</v>
      </c>
      <c r="E4876" t="s">
        <v>5017</v>
      </c>
      <c r="F4876">
        <v>250</v>
      </c>
      <c r="G4876" s="5">
        <v>43938.946828703702</v>
      </c>
      <c r="H4876" s="5" t="str">
        <f t="shared" si="380"/>
        <v>Friday</v>
      </c>
      <c r="I4876" s="5" t="str">
        <f t="shared" si="381"/>
        <v>April</v>
      </c>
      <c r="J4876">
        <f t="shared" si="382"/>
        <v>2020</v>
      </c>
      <c r="K4876">
        <f t="shared" si="383"/>
        <v>4</v>
      </c>
      <c r="L4876">
        <f t="shared" si="384"/>
        <v>17</v>
      </c>
      <c r="M4876">
        <v>2</v>
      </c>
    </row>
    <row r="4877" spans="1:13" x14ac:dyDescent="0.3">
      <c r="A4877" t="s">
        <v>4883</v>
      </c>
      <c r="B4877" t="s">
        <v>5009</v>
      </c>
      <c r="C4877">
        <v>39</v>
      </c>
      <c r="D4877" t="s">
        <v>5012</v>
      </c>
      <c r="E4877" t="s">
        <v>5020</v>
      </c>
      <c r="F4877">
        <v>250</v>
      </c>
      <c r="G4877" s="5">
        <v>45234.505057870367</v>
      </c>
      <c r="H4877" s="5" t="str">
        <f t="shared" si="380"/>
        <v>Saturday</v>
      </c>
      <c r="I4877" s="5" t="str">
        <f t="shared" si="381"/>
        <v>November</v>
      </c>
      <c r="J4877">
        <f t="shared" si="382"/>
        <v>2023</v>
      </c>
      <c r="K4877">
        <f t="shared" si="383"/>
        <v>11</v>
      </c>
      <c r="L4877">
        <f t="shared" si="384"/>
        <v>4</v>
      </c>
      <c r="M4877">
        <v>3</v>
      </c>
    </row>
    <row r="4878" spans="1:13" x14ac:dyDescent="0.3">
      <c r="A4878" t="s">
        <v>4884</v>
      </c>
      <c r="B4878" t="s">
        <v>5009</v>
      </c>
      <c r="C4878">
        <v>21</v>
      </c>
      <c r="D4878" t="s">
        <v>5013</v>
      </c>
      <c r="E4878" t="s">
        <v>5019</v>
      </c>
      <c r="F4878">
        <v>1600</v>
      </c>
      <c r="G4878" s="5">
        <v>44537.25980324074</v>
      </c>
      <c r="H4878" s="5" t="str">
        <f t="shared" si="380"/>
        <v>Tuesday</v>
      </c>
      <c r="I4878" s="5" t="str">
        <f t="shared" si="381"/>
        <v>December</v>
      </c>
      <c r="J4878">
        <f t="shared" si="382"/>
        <v>2021</v>
      </c>
      <c r="K4878">
        <f t="shared" si="383"/>
        <v>12</v>
      </c>
      <c r="L4878">
        <f t="shared" si="384"/>
        <v>7</v>
      </c>
      <c r="M4878">
        <v>2</v>
      </c>
    </row>
    <row r="4879" spans="1:13" x14ac:dyDescent="0.3">
      <c r="A4879" t="s">
        <v>4885</v>
      </c>
      <c r="B4879" t="s">
        <v>5009</v>
      </c>
      <c r="C4879">
        <v>28</v>
      </c>
      <c r="D4879" t="s">
        <v>5013</v>
      </c>
      <c r="E4879" t="s">
        <v>5017</v>
      </c>
      <c r="F4879">
        <v>1650</v>
      </c>
      <c r="G4879" s="5">
        <v>43925.530405092592</v>
      </c>
      <c r="H4879" s="5" t="str">
        <f t="shared" si="380"/>
        <v>Saturday</v>
      </c>
      <c r="I4879" s="5" t="str">
        <f t="shared" si="381"/>
        <v>April</v>
      </c>
      <c r="J4879">
        <f t="shared" si="382"/>
        <v>2020</v>
      </c>
      <c r="K4879">
        <f t="shared" si="383"/>
        <v>4</v>
      </c>
      <c r="L4879">
        <f t="shared" si="384"/>
        <v>4</v>
      </c>
      <c r="M4879">
        <v>4</v>
      </c>
    </row>
    <row r="4880" spans="1:13" x14ac:dyDescent="0.3">
      <c r="A4880" t="s">
        <v>4886</v>
      </c>
      <c r="B4880" t="s">
        <v>5008</v>
      </c>
      <c r="C4880">
        <v>25</v>
      </c>
      <c r="D4880" t="s">
        <v>5012</v>
      </c>
      <c r="E4880" t="s">
        <v>5020</v>
      </c>
      <c r="F4880">
        <v>200</v>
      </c>
      <c r="G4880" s="5">
        <v>44994.920891203707</v>
      </c>
      <c r="H4880" s="5" t="str">
        <f t="shared" si="380"/>
        <v>Thursday</v>
      </c>
      <c r="I4880" s="5" t="str">
        <f t="shared" si="381"/>
        <v>March</v>
      </c>
      <c r="J4880">
        <f t="shared" si="382"/>
        <v>2023</v>
      </c>
      <c r="K4880">
        <f t="shared" si="383"/>
        <v>3</v>
      </c>
      <c r="L4880">
        <f t="shared" si="384"/>
        <v>9</v>
      </c>
      <c r="M4880">
        <v>2</v>
      </c>
    </row>
    <row r="4881" spans="1:13" x14ac:dyDescent="0.3">
      <c r="A4881" t="s">
        <v>4887</v>
      </c>
      <c r="B4881" t="s">
        <v>5009</v>
      </c>
      <c r="C4881">
        <v>26</v>
      </c>
      <c r="D4881" t="s">
        <v>5013</v>
      </c>
      <c r="E4881" t="s">
        <v>5019</v>
      </c>
      <c r="F4881">
        <v>1500</v>
      </c>
      <c r="G4881" s="5">
        <v>44201.196932870371</v>
      </c>
      <c r="H4881" s="5" t="str">
        <f t="shared" si="380"/>
        <v>Tuesday</v>
      </c>
      <c r="I4881" s="5" t="str">
        <f t="shared" si="381"/>
        <v>January</v>
      </c>
      <c r="J4881">
        <f t="shared" si="382"/>
        <v>2021</v>
      </c>
      <c r="K4881">
        <f t="shared" si="383"/>
        <v>1</v>
      </c>
      <c r="L4881">
        <f t="shared" si="384"/>
        <v>5</v>
      </c>
      <c r="M4881">
        <v>4</v>
      </c>
    </row>
    <row r="4882" spans="1:13" x14ac:dyDescent="0.3">
      <c r="A4882" t="s">
        <v>4888</v>
      </c>
      <c r="B4882" t="s">
        <v>5008</v>
      </c>
      <c r="C4882">
        <v>43</v>
      </c>
      <c r="D4882" t="s">
        <v>5014</v>
      </c>
      <c r="E4882" t="s">
        <v>5019</v>
      </c>
      <c r="F4882">
        <v>1000</v>
      </c>
      <c r="G4882" s="5">
        <v>44097.777592592603</v>
      </c>
      <c r="H4882" s="5" t="str">
        <f t="shared" si="380"/>
        <v>Wednesday</v>
      </c>
      <c r="I4882" s="5" t="str">
        <f t="shared" si="381"/>
        <v>September</v>
      </c>
      <c r="J4882">
        <f t="shared" si="382"/>
        <v>2020</v>
      </c>
      <c r="K4882">
        <f t="shared" si="383"/>
        <v>9</v>
      </c>
      <c r="L4882">
        <f t="shared" si="384"/>
        <v>23</v>
      </c>
      <c r="M4882">
        <v>3</v>
      </c>
    </row>
    <row r="4883" spans="1:13" x14ac:dyDescent="0.3">
      <c r="A4883" t="s">
        <v>4889</v>
      </c>
      <c r="B4883" t="s">
        <v>5009</v>
      </c>
      <c r="C4883">
        <v>19</v>
      </c>
      <c r="D4883" t="s">
        <v>5011</v>
      </c>
      <c r="E4883" t="s">
        <v>5019</v>
      </c>
      <c r="F4883">
        <v>850</v>
      </c>
      <c r="G4883" s="5">
        <v>43985.043888888889</v>
      </c>
      <c r="H4883" s="5" t="str">
        <f t="shared" si="380"/>
        <v>Wednesday</v>
      </c>
      <c r="I4883" s="5" t="str">
        <f t="shared" si="381"/>
        <v>June</v>
      </c>
      <c r="J4883">
        <f t="shared" si="382"/>
        <v>2020</v>
      </c>
      <c r="K4883">
        <f t="shared" si="383"/>
        <v>6</v>
      </c>
      <c r="L4883">
        <f t="shared" si="384"/>
        <v>3</v>
      </c>
      <c r="M4883">
        <v>2</v>
      </c>
    </row>
    <row r="4884" spans="1:13" x14ac:dyDescent="0.3">
      <c r="A4884" t="s">
        <v>4890</v>
      </c>
      <c r="B4884" t="s">
        <v>5009</v>
      </c>
      <c r="C4884">
        <v>33</v>
      </c>
      <c r="D4884" t="s">
        <v>5013</v>
      </c>
      <c r="E4884" t="s">
        <v>5016</v>
      </c>
      <c r="F4884">
        <v>150</v>
      </c>
      <c r="G4884" s="5">
        <v>44152.926157407397</v>
      </c>
      <c r="H4884" s="5" t="str">
        <f t="shared" si="380"/>
        <v>Tuesday</v>
      </c>
      <c r="I4884" s="5" t="str">
        <f t="shared" si="381"/>
        <v>November</v>
      </c>
      <c r="J4884">
        <f t="shared" si="382"/>
        <v>2020</v>
      </c>
      <c r="K4884">
        <f t="shared" si="383"/>
        <v>11</v>
      </c>
      <c r="L4884">
        <f t="shared" si="384"/>
        <v>17</v>
      </c>
      <c r="M4884">
        <v>3</v>
      </c>
    </row>
    <row r="4885" spans="1:13" x14ac:dyDescent="0.3">
      <c r="A4885" t="s">
        <v>4891</v>
      </c>
      <c r="B4885" t="s">
        <v>5008</v>
      </c>
      <c r="C4885">
        <v>48</v>
      </c>
      <c r="D4885" t="s">
        <v>5010</v>
      </c>
      <c r="E4885" t="s">
        <v>5015</v>
      </c>
      <c r="F4885">
        <v>650</v>
      </c>
      <c r="G4885" s="5">
        <v>45149.728321759263</v>
      </c>
      <c r="H4885" s="5" t="str">
        <f t="shared" si="380"/>
        <v>Friday</v>
      </c>
      <c r="I4885" s="5" t="str">
        <f t="shared" si="381"/>
        <v>August</v>
      </c>
      <c r="J4885">
        <f t="shared" si="382"/>
        <v>2023</v>
      </c>
      <c r="K4885">
        <f t="shared" si="383"/>
        <v>8</v>
      </c>
      <c r="L4885">
        <f t="shared" si="384"/>
        <v>11</v>
      </c>
      <c r="M4885">
        <v>3</v>
      </c>
    </row>
    <row r="4886" spans="1:13" x14ac:dyDescent="0.3">
      <c r="A4886" t="s">
        <v>4892</v>
      </c>
      <c r="B4886" t="s">
        <v>5008</v>
      </c>
      <c r="C4886">
        <v>23</v>
      </c>
      <c r="D4886" t="s">
        <v>5014</v>
      </c>
      <c r="E4886" t="s">
        <v>5018</v>
      </c>
      <c r="F4886">
        <v>1800</v>
      </c>
      <c r="G4886" s="5">
        <v>44676.238067129627</v>
      </c>
      <c r="H4886" s="5" t="str">
        <f t="shared" si="380"/>
        <v>Monday</v>
      </c>
      <c r="I4886" s="5" t="str">
        <f t="shared" si="381"/>
        <v>April</v>
      </c>
      <c r="J4886">
        <f t="shared" si="382"/>
        <v>2022</v>
      </c>
      <c r="K4886">
        <f t="shared" si="383"/>
        <v>4</v>
      </c>
      <c r="L4886">
        <f t="shared" si="384"/>
        <v>25</v>
      </c>
      <c r="M4886">
        <v>3</v>
      </c>
    </row>
    <row r="4887" spans="1:13" x14ac:dyDescent="0.3">
      <c r="A4887" t="s">
        <v>4893</v>
      </c>
      <c r="B4887" t="s">
        <v>5009</v>
      </c>
      <c r="C4887">
        <v>43</v>
      </c>
      <c r="D4887" t="s">
        <v>5013</v>
      </c>
      <c r="E4887" t="s">
        <v>5019</v>
      </c>
      <c r="F4887">
        <v>900</v>
      </c>
      <c r="G4887" s="5">
        <v>43922.509722222218</v>
      </c>
      <c r="H4887" s="5" t="str">
        <f t="shared" si="380"/>
        <v>Wednesday</v>
      </c>
      <c r="I4887" s="5" t="str">
        <f t="shared" si="381"/>
        <v>April</v>
      </c>
      <c r="J4887">
        <f t="shared" si="382"/>
        <v>2020</v>
      </c>
      <c r="K4887">
        <f t="shared" si="383"/>
        <v>4</v>
      </c>
      <c r="L4887">
        <f t="shared" si="384"/>
        <v>1</v>
      </c>
      <c r="M4887">
        <v>3</v>
      </c>
    </row>
    <row r="4888" spans="1:13" x14ac:dyDescent="0.3">
      <c r="A4888" t="s">
        <v>4894</v>
      </c>
      <c r="B4888" t="s">
        <v>5008</v>
      </c>
      <c r="C4888">
        <v>38</v>
      </c>
      <c r="D4888" t="s">
        <v>5014</v>
      </c>
      <c r="E4888" t="s">
        <v>5018</v>
      </c>
      <c r="F4888">
        <v>1150</v>
      </c>
      <c r="G4888" s="5">
        <v>44733.077789351853</v>
      </c>
      <c r="H4888" s="5" t="str">
        <f t="shared" si="380"/>
        <v>Tuesday</v>
      </c>
      <c r="I4888" s="5" t="str">
        <f t="shared" si="381"/>
        <v>June</v>
      </c>
      <c r="J4888">
        <f t="shared" si="382"/>
        <v>2022</v>
      </c>
      <c r="K4888">
        <f t="shared" si="383"/>
        <v>6</v>
      </c>
      <c r="L4888">
        <f t="shared" si="384"/>
        <v>21</v>
      </c>
      <c r="M4888">
        <v>3</v>
      </c>
    </row>
    <row r="4889" spans="1:13" x14ac:dyDescent="0.3">
      <c r="A4889" t="s">
        <v>4895</v>
      </c>
      <c r="B4889" t="s">
        <v>5009</v>
      </c>
      <c r="C4889">
        <v>43</v>
      </c>
      <c r="D4889" t="s">
        <v>5010</v>
      </c>
      <c r="E4889" t="s">
        <v>5018</v>
      </c>
      <c r="F4889">
        <v>1750</v>
      </c>
      <c r="G4889" s="5">
        <v>44722.808634259258</v>
      </c>
      <c r="H4889" s="5" t="str">
        <f t="shared" si="380"/>
        <v>Friday</v>
      </c>
      <c r="I4889" s="5" t="str">
        <f t="shared" si="381"/>
        <v>June</v>
      </c>
      <c r="J4889">
        <f t="shared" si="382"/>
        <v>2022</v>
      </c>
      <c r="K4889">
        <f t="shared" si="383"/>
        <v>6</v>
      </c>
      <c r="L4889">
        <f t="shared" si="384"/>
        <v>10</v>
      </c>
      <c r="M4889">
        <v>3</v>
      </c>
    </row>
    <row r="4890" spans="1:13" x14ac:dyDescent="0.3">
      <c r="A4890" t="s">
        <v>4896</v>
      </c>
      <c r="B4890" t="s">
        <v>5008</v>
      </c>
      <c r="C4890">
        <v>36</v>
      </c>
      <c r="D4890" t="s">
        <v>5013</v>
      </c>
      <c r="E4890" t="s">
        <v>5016</v>
      </c>
      <c r="F4890">
        <v>1650</v>
      </c>
      <c r="G4890" s="5">
        <v>44237.683865740742</v>
      </c>
      <c r="H4890" s="5" t="str">
        <f t="shared" si="380"/>
        <v>Wednesday</v>
      </c>
      <c r="I4890" s="5" t="str">
        <f t="shared" si="381"/>
        <v>February</v>
      </c>
      <c r="J4890">
        <f t="shared" si="382"/>
        <v>2021</v>
      </c>
      <c r="K4890">
        <f t="shared" si="383"/>
        <v>2</v>
      </c>
      <c r="L4890">
        <f t="shared" si="384"/>
        <v>10</v>
      </c>
      <c r="M4890">
        <v>3</v>
      </c>
    </row>
    <row r="4891" spans="1:13" x14ac:dyDescent="0.3">
      <c r="A4891" t="s">
        <v>4897</v>
      </c>
      <c r="B4891" t="s">
        <v>5009</v>
      </c>
      <c r="C4891">
        <v>45</v>
      </c>
      <c r="D4891" t="s">
        <v>5011</v>
      </c>
      <c r="E4891" t="s">
        <v>5015</v>
      </c>
      <c r="F4891">
        <v>1800</v>
      </c>
      <c r="G4891" s="5">
        <v>44535.638912037037</v>
      </c>
      <c r="H4891" s="5" t="str">
        <f t="shared" si="380"/>
        <v>Sunday</v>
      </c>
      <c r="I4891" s="5" t="str">
        <f t="shared" si="381"/>
        <v>December</v>
      </c>
      <c r="J4891">
        <f t="shared" si="382"/>
        <v>2021</v>
      </c>
      <c r="K4891">
        <f t="shared" si="383"/>
        <v>12</v>
      </c>
      <c r="L4891">
        <f t="shared" si="384"/>
        <v>5</v>
      </c>
      <c r="M4891">
        <v>3</v>
      </c>
    </row>
    <row r="4892" spans="1:13" x14ac:dyDescent="0.3">
      <c r="A4892" t="s">
        <v>4898</v>
      </c>
      <c r="B4892" t="s">
        <v>5008</v>
      </c>
      <c r="C4892">
        <v>25</v>
      </c>
      <c r="D4892" t="s">
        <v>5010</v>
      </c>
      <c r="E4892" t="s">
        <v>5020</v>
      </c>
      <c r="F4892">
        <v>850</v>
      </c>
      <c r="G4892" s="5">
        <v>45187.292858796303</v>
      </c>
      <c r="H4892" s="5" t="str">
        <f t="shared" si="380"/>
        <v>Monday</v>
      </c>
      <c r="I4892" s="5" t="str">
        <f t="shared" si="381"/>
        <v>September</v>
      </c>
      <c r="J4892">
        <f t="shared" si="382"/>
        <v>2023</v>
      </c>
      <c r="K4892">
        <f t="shared" si="383"/>
        <v>9</v>
      </c>
      <c r="L4892">
        <f t="shared" si="384"/>
        <v>18</v>
      </c>
      <c r="M4892">
        <v>2</v>
      </c>
    </row>
    <row r="4893" spans="1:13" x14ac:dyDescent="0.3">
      <c r="A4893" t="s">
        <v>4899</v>
      </c>
      <c r="B4893" t="s">
        <v>5008</v>
      </c>
      <c r="C4893">
        <v>31</v>
      </c>
      <c r="D4893" t="s">
        <v>5013</v>
      </c>
      <c r="E4893" t="s">
        <v>5019</v>
      </c>
      <c r="F4893">
        <v>1950</v>
      </c>
      <c r="G4893" s="5">
        <v>44652.349432870367</v>
      </c>
      <c r="H4893" s="5" t="str">
        <f t="shared" si="380"/>
        <v>Friday</v>
      </c>
      <c r="I4893" s="5" t="str">
        <f t="shared" si="381"/>
        <v>April</v>
      </c>
      <c r="J4893">
        <f t="shared" si="382"/>
        <v>2022</v>
      </c>
      <c r="K4893">
        <f t="shared" si="383"/>
        <v>4</v>
      </c>
      <c r="L4893">
        <f t="shared" si="384"/>
        <v>1</v>
      </c>
      <c r="M4893">
        <v>4</v>
      </c>
    </row>
    <row r="4894" spans="1:13" x14ac:dyDescent="0.3">
      <c r="A4894" t="s">
        <v>4900</v>
      </c>
      <c r="B4894" t="s">
        <v>5009</v>
      </c>
      <c r="C4894">
        <v>41</v>
      </c>
      <c r="D4894" t="s">
        <v>5013</v>
      </c>
      <c r="E4894" t="s">
        <v>5020</v>
      </c>
      <c r="F4894">
        <v>1700</v>
      </c>
      <c r="G4894" s="5">
        <v>43945.608749999999</v>
      </c>
      <c r="H4894" s="5" t="str">
        <f t="shared" si="380"/>
        <v>Friday</v>
      </c>
      <c r="I4894" s="5" t="str">
        <f t="shared" si="381"/>
        <v>April</v>
      </c>
      <c r="J4894">
        <f t="shared" si="382"/>
        <v>2020</v>
      </c>
      <c r="K4894">
        <f t="shared" si="383"/>
        <v>4</v>
      </c>
      <c r="L4894">
        <f t="shared" si="384"/>
        <v>24</v>
      </c>
      <c r="M4894">
        <v>4</v>
      </c>
    </row>
    <row r="4895" spans="1:13" x14ac:dyDescent="0.3">
      <c r="A4895" t="s">
        <v>4901</v>
      </c>
      <c r="B4895" t="s">
        <v>5008</v>
      </c>
      <c r="C4895">
        <v>65</v>
      </c>
      <c r="D4895" t="s">
        <v>5010</v>
      </c>
      <c r="E4895" t="s">
        <v>5015</v>
      </c>
      <c r="F4895">
        <v>600</v>
      </c>
      <c r="G4895" s="5">
        <v>44882.605023148149</v>
      </c>
      <c r="H4895" s="5" t="str">
        <f t="shared" si="380"/>
        <v>Thursday</v>
      </c>
      <c r="I4895" s="5" t="str">
        <f t="shared" si="381"/>
        <v>November</v>
      </c>
      <c r="J4895">
        <f t="shared" si="382"/>
        <v>2022</v>
      </c>
      <c r="K4895">
        <f t="shared" si="383"/>
        <v>11</v>
      </c>
      <c r="L4895">
        <f t="shared" si="384"/>
        <v>17</v>
      </c>
      <c r="M4895">
        <v>3</v>
      </c>
    </row>
    <row r="4896" spans="1:13" x14ac:dyDescent="0.3">
      <c r="A4896" t="s">
        <v>4902</v>
      </c>
      <c r="B4896" t="s">
        <v>5008</v>
      </c>
      <c r="C4896">
        <v>61</v>
      </c>
      <c r="D4896" t="s">
        <v>5014</v>
      </c>
      <c r="E4896" t="s">
        <v>5017</v>
      </c>
      <c r="F4896">
        <v>250</v>
      </c>
      <c r="G4896" s="5">
        <v>44646.588020833333</v>
      </c>
      <c r="H4896" s="5" t="str">
        <f t="shared" si="380"/>
        <v>Saturday</v>
      </c>
      <c r="I4896" s="5" t="str">
        <f t="shared" si="381"/>
        <v>March</v>
      </c>
      <c r="J4896">
        <f t="shared" si="382"/>
        <v>2022</v>
      </c>
      <c r="K4896">
        <f t="shared" si="383"/>
        <v>3</v>
      </c>
      <c r="L4896">
        <f t="shared" si="384"/>
        <v>26</v>
      </c>
      <c r="M4896">
        <v>2</v>
      </c>
    </row>
    <row r="4897" spans="1:13" x14ac:dyDescent="0.3">
      <c r="A4897" t="s">
        <v>4903</v>
      </c>
      <c r="B4897" t="s">
        <v>5008</v>
      </c>
      <c r="C4897">
        <v>54</v>
      </c>
      <c r="D4897" t="s">
        <v>5012</v>
      </c>
      <c r="E4897" t="s">
        <v>5015</v>
      </c>
      <c r="F4897">
        <v>1000</v>
      </c>
      <c r="G4897" s="5">
        <v>44685.306655092587</v>
      </c>
      <c r="H4897" s="5" t="str">
        <f t="shared" si="380"/>
        <v>Wednesday</v>
      </c>
      <c r="I4897" s="5" t="str">
        <f t="shared" si="381"/>
        <v>May</v>
      </c>
      <c r="J4897">
        <f t="shared" si="382"/>
        <v>2022</v>
      </c>
      <c r="K4897">
        <f t="shared" si="383"/>
        <v>5</v>
      </c>
      <c r="L4897">
        <f t="shared" si="384"/>
        <v>4</v>
      </c>
      <c r="M4897">
        <v>4</v>
      </c>
    </row>
    <row r="4898" spans="1:13" x14ac:dyDescent="0.3">
      <c r="A4898" t="s">
        <v>4904</v>
      </c>
      <c r="B4898" t="s">
        <v>5008</v>
      </c>
      <c r="C4898">
        <v>43</v>
      </c>
      <c r="D4898" t="s">
        <v>5014</v>
      </c>
      <c r="E4898" t="s">
        <v>5018</v>
      </c>
      <c r="F4898">
        <v>1350</v>
      </c>
      <c r="G4898" s="5">
        <v>43975.608576388891</v>
      </c>
      <c r="H4898" s="5" t="str">
        <f t="shared" si="380"/>
        <v>Sunday</v>
      </c>
      <c r="I4898" s="5" t="str">
        <f t="shared" si="381"/>
        <v>May</v>
      </c>
      <c r="J4898">
        <f t="shared" si="382"/>
        <v>2020</v>
      </c>
      <c r="K4898">
        <f t="shared" si="383"/>
        <v>5</v>
      </c>
      <c r="L4898">
        <f t="shared" si="384"/>
        <v>24</v>
      </c>
      <c r="M4898">
        <v>4</v>
      </c>
    </row>
    <row r="4899" spans="1:13" x14ac:dyDescent="0.3">
      <c r="A4899" t="s">
        <v>4905</v>
      </c>
      <c r="B4899" t="s">
        <v>5008</v>
      </c>
      <c r="C4899">
        <v>43</v>
      </c>
      <c r="D4899" t="s">
        <v>5013</v>
      </c>
      <c r="E4899" t="s">
        <v>5020</v>
      </c>
      <c r="F4899">
        <v>1000</v>
      </c>
      <c r="G4899" s="5">
        <v>44853.720891203702</v>
      </c>
      <c r="H4899" s="5" t="str">
        <f t="shared" si="380"/>
        <v>Wednesday</v>
      </c>
      <c r="I4899" s="5" t="str">
        <f t="shared" si="381"/>
        <v>October</v>
      </c>
      <c r="J4899">
        <f t="shared" si="382"/>
        <v>2022</v>
      </c>
      <c r="K4899">
        <f t="shared" si="383"/>
        <v>10</v>
      </c>
      <c r="L4899">
        <f t="shared" si="384"/>
        <v>19</v>
      </c>
      <c r="M4899">
        <v>3</v>
      </c>
    </row>
    <row r="4900" spans="1:13" x14ac:dyDescent="0.3">
      <c r="A4900" t="s">
        <v>4906</v>
      </c>
      <c r="B4900" t="s">
        <v>5008</v>
      </c>
      <c r="C4900">
        <v>48</v>
      </c>
      <c r="D4900" t="s">
        <v>5011</v>
      </c>
      <c r="E4900" t="s">
        <v>5015</v>
      </c>
      <c r="F4900">
        <v>650</v>
      </c>
      <c r="G4900" s="5">
        <v>44654.404120370367</v>
      </c>
      <c r="H4900" s="5" t="str">
        <f t="shared" si="380"/>
        <v>Sunday</v>
      </c>
      <c r="I4900" s="5" t="str">
        <f t="shared" si="381"/>
        <v>April</v>
      </c>
      <c r="J4900">
        <f t="shared" si="382"/>
        <v>2022</v>
      </c>
      <c r="K4900">
        <f t="shared" si="383"/>
        <v>4</v>
      </c>
      <c r="L4900">
        <f t="shared" si="384"/>
        <v>3</v>
      </c>
      <c r="M4900">
        <v>3</v>
      </c>
    </row>
    <row r="4901" spans="1:13" x14ac:dyDescent="0.3">
      <c r="A4901" t="s">
        <v>4907</v>
      </c>
      <c r="B4901" t="s">
        <v>5008</v>
      </c>
      <c r="C4901">
        <v>43</v>
      </c>
      <c r="D4901" t="s">
        <v>5010</v>
      </c>
      <c r="E4901" t="s">
        <v>5020</v>
      </c>
      <c r="F4901">
        <v>1300</v>
      </c>
      <c r="G4901" s="5">
        <v>44847.311527777783</v>
      </c>
      <c r="H4901" s="5" t="str">
        <f t="shared" si="380"/>
        <v>Thursday</v>
      </c>
      <c r="I4901" s="5" t="str">
        <f t="shared" si="381"/>
        <v>October</v>
      </c>
      <c r="J4901">
        <f t="shared" si="382"/>
        <v>2022</v>
      </c>
      <c r="K4901">
        <f t="shared" si="383"/>
        <v>10</v>
      </c>
      <c r="L4901">
        <f t="shared" si="384"/>
        <v>13</v>
      </c>
      <c r="M4901">
        <v>3</v>
      </c>
    </row>
    <row r="4902" spans="1:13" x14ac:dyDescent="0.3">
      <c r="A4902" t="s">
        <v>4908</v>
      </c>
      <c r="B4902" t="s">
        <v>5008</v>
      </c>
      <c r="C4902">
        <v>68</v>
      </c>
      <c r="D4902" t="s">
        <v>5011</v>
      </c>
      <c r="E4902" t="s">
        <v>5015</v>
      </c>
      <c r="F4902">
        <v>700</v>
      </c>
      <c r="G4902" s="5">
        <v>44491.41783564815</v>
      </c>
      <c r="H4902" s="5" t="str">
        <f t="shared" si="380"/>
        <v>Friday</v>
      </c>
      <c r="I4902" s="5" t="str">
        <f t="shared" si="381"/>
        <v>October</v>
      </c>
      <c r="J4902">
        <f t="shared" si="382"/>
        <v>2021</v>
      </c>
      <c r="K4902">
        <f t="shared" si="383"/>
        <v>10</v>
      </c>
      <c r="L4902">
        <f t="shared" si="384"/>
        <v>22</v>
      </c>
      <c r="M4902">
        <v>3</v>
      </c>
    </row>
    <row r="4903" spans="1:13" x14ac:dyDescent="0.3">
      <c r="A4903" t="s">
        <v>4909</v>
      </c>
      <c r="B4903" t="s">
        <v>5009</v>
      </c>
      <c r="C4903">
        <v>49</v>
      </c>
      <c r="D4903" t="s">
        <v>5013</v>
      </c>
      <c r="E4903" t="s">
        <v>5019</v>
      </c>
      <c r="F4903">
        <v>1600</v>
      </c>
      <c r="G4903" s="5">
        <v>43864.138715277782</v>
      </c>
      <c r="H4903" s="5" t="str">
        <f t="shared" si="380"/>
        <v>Monday</v>
      </c>
      <c r="I4903" s="5" t="str">
        <f t="shared" si="381"/>
        <v>February</v>
      </c>
      <c r="J4903">
        <f t="shared" si="382"/>
        <v>2020</v>
      </c>
      <c r="K4903">
        <f t="shared" si="383"/>
        <v>2</v>
      </c>
      <c r="L4903">
        <f t="shared" si="384"/>
        <v>3</v>
      </c>
      <c r="M4903">
        <v>3</v>
      </c>
    </row>
    <row r="4904" spans="1:13" x14ac:dyDescent="0.3">
      <c r="A4904" t="s">
        <v>4910</v>
      </c>
      <c r="B4904" t="s">
        <v>5008</v>
      </c>
      <c r="C4904">
        <v>67</v>
      </c>
      <c r="D4904" t="s">
        <v>5010</v>
      </c>
      <c r="E4904" t="s">
        <v>5019</v>
      </c>
      <c r="F4904">
        <v>550</v>
      </c>
      <c r="G4904" s="5">
        <v>44157.99927083333</v>
      </c>
      <c r="H4904" s="5" t="str">
        <f t="shared" si="380"/>
        <v>Sunday</v>
      </c>
      <c r="I4904" s="5" t="str">
        <f t="shared" si="381"/>
        <v>November</v>
      </c>
      <c r="J4904">
        <f t="shared" si="382"/>
        <v>2020</v>
      </c>
      <c r="K4904">
        <f t="shared" si="383"/>
        <v>11</v>
      </c>
      <c r="L4904">
        <f t="shared" si="384"/>
        <v>22</v>
      </c>
      <c r="M4904">
        <v>3</v>
      </c>
    </row>
    <row r="4905" spans="1:13" x14ac:dyDescent="0.3">
      <c r="A4905" t="s">
        <v>4911</v>
      </c>
      <c r="B4905" t="s">
        <v>5008</v>
      </c>
      <c r="C4905">
        <v>58</v>
      </c>
      <c r="D4905" t="s">
        <v>5013</v>
      </c>
      <c r="E4905" t="s">
        <v>5018</v>
      </c>
      <c r="F4905">
        <v>1900</v>
      </c>
      <c r="G4905" s="5">
        <v>43958.669247685182</v>
      </c>
      <c r="H4905" s="5" t="str">
        <f t="shared" si="380"/>
        <v>Thursday</v>
      </c>
      <c r="I4905" s="5" t="str">
        <f t="shared" si="381"/>
        <v>May</v>
      </c>
      <c r="J4905">
        <f t="shared" si="382"/>
        <v>2020</v>
      </c>
      <c r="K4905">
        <f t="shared" si="383"/>
        <v>5</v>
      </c>
      <c r="L4905">
        <f t="shared" si="384"/>
        <v>7</v>
      </c>
      <c r="M4905">
        <v>4</v>
      </c>
    </row>
    <row r="4906" spans="1:13" x14ac:dyDescent="0.3">
      <c r="A4906" t="s">
        <v>4912</v>
      </c>
      <c r="B4906" t="s">
        <v>5008</v>
      </c>
      <c r="C4906">
        <v>19</v>
      </c>
      <c r="D4906" t="s">
        <v>5013</v>
      </c>
      <c r="E4906" t="s">
        <v>5015</v>
      </c>
      <c r="F4906">
        <v>800</v>
      </c>
      <c r="G4906" s="5">
        <v>44981.757222222222</v>
      </c>
      <c r="H4906" s="5" t="str">
        <f t="shared" si="380"/>
        <v>Friday</v>
      </c>
      <c r="I4906" s="5" t="str">
        <f t="shared" si="381"/>
        <v>February</v>
      </c>
      <c r="J4906">
        <f t="shared" si="382"/>
        <v>2023</v>
      </c>
      <c r="K4906">
        <f t="shared" si="383"/>
        <v>2</v>
      </c>
      <c r="L4906">
        <f t="shared" si="384"/>
        <v>24</v>
      </c>
      <c r="M4906">
        <v>1</v>
      </c>
    </row>
    <row r="4907" spans="1:13" x14ac:dyDescent="0.3">
      <c r="A4907" t="s">
        <v>4913</v>
      </c>
      <c r="B4907" t="s">
        <v>5008</v>
      </c>
      <c r="C4907">
        <v>42</v>
      </c>
      <c r="D4907" t="s">
        <v>5014</v>
      </c>
      <c r="E4907" t="s">
        <v>5016</v>
      </c>
      <c r="F4907">
        <v>1100</v>
      </c>
      <c r="G4907" s="5">
        <v>44489.299201388887</v>
      </c>
      <c r="H4907" s="5" t="str">
        <f t="shared" si="380"/>
        <v>Wednesday</v>
      </c>
      <c r="I4907" s="5" t="str">
        <f t="shared" si="381"/>
        <v>October</v>
      </c>
      <c r="J4907">
        <f t="shared" si="382"/>
        <v>2021</v>
      </c>
      <c r="K4907">
        <f t="shared" si="383"/>
        <v>10</v>
      </c>
      <c r="L4907">
        <f t="shared" si="384"/>
        <v>20</v>
      </c>
      <c r="M4907">
        <v>2</v>
      </c>
    </row>
    <row r="4908" spans="1:13" x14ac:dyDescent="0.3">
      <c r="A4908" t="s">
        <v>4914</v>
      </c>
      <c r="B4908" t="s">
        <v>5008</v>
      </c>
      <c r="C4908">
        <v>69</v>
      </c>
      <c r="D4908" t="s">
        <v>5014</v>
      </c>
      <c r="E4908" t="s">
        <v>5015</v>
      </c>
      <c r="F4908">
        <v>800</v>
      </c>
      <c r="G4908" s="5">
        <v>45152.132592592592</v>
      </c>
      <c r="H4908" s="5" t="str">
        <f t="shared" si="380"/>
        <v>Monday</v>
      </c>
      <c r="I4908" s="5" t="str">
        <f t="shared" si="381"/>
        <v>August</v>
      </c>
      <c r="J4908">
        <f t="shared" si="382"/>
        <v>2023</v>
      </c>
      <c r="K4908">
        <f t="shared" si="383"/>
        <v>8</v>
      </c>
      <c r="L4908">
        <f t="shared" si="384"/>
        <v>14</v>
      </c>
      <c r="M4908">
        <v>3</v>
      </c>
    </row>
    <row r="4909" spans="1:13" x14ac:dyDescent="0.3">
      <c r="A4909" t="s">
        <v>4915</v>
      </c>
      <c r="B4909" t="s">
        <v>5008</v>
      </c>
      <c r="C4909">
        <v>61</v>
      </c>
      <c r="D4909" t="s">
        <v>5013</v>
      </c>
      <c r="E4909" t="s">
        <v>5019</v>
      </c>
      <c r="F4909">
        <v>650</v>
      </c>
      <c r="G4909" s="5">
        <v>44389.323055555556</v>
      </c>
      <c r="H4909" s="5" t="str">
        <f t="shared" si="380"/>
        <v>Monday</v>
      </c>
      <c r="I4909" s="5" t="str">
        <f t="shared" si="381"/>
        <v>July</v>
      </c>
      <c r="J4909">
        <f t="shared" si="382"/>
        <v>2021</v>
      </c>
      <c r="K4909">
        <f t="shared" si="383"/>
        <v>7</v>
      </c>
      <c r="L4909">
        <f t="shared" si="384"/>
        <v>12</v>
      </c>
      <c r="M4909">
        <v>4</v>
      </c>
    </row>
    <row r="4910" spans="1:13" x14ac:dyDescent="0.3">
      <c r="A4910" t="s">
        <v>4916</v>
      </c>
      <c r="B4910" t="s">
        <v>5009</v>
      </c>
      <c r="C4910">
        <v>19</v>
      </c>
      <c r="D4910" t="s">
        <v>5013</v>
      </c>
      <c r="E4910" t="s">
        <v>5016</v>
      </c>
      <c r="F4910">
        <v>600</v>
      </c>
      <c r="G4910" s="5">
        <v>44452.219398148147</v>
      </c>
      <c r="H4910" s="5" t="str">
        <f t="shared" si="380"/>
        <v>Monday</v>
      </c>
      <c r="I4910" s="5" t="str">
        <f t="shared" si="381"/>
        <v>September</v>
      </c>
      <c r="J4910">
        <f t="shared" si="382"/>
        <v>2021</v>
      </c>
      <c r="K4910">
        <f t="shared" si="383"/>
        <v>9</v>
      </c>
      <c r="L4910">
        <f t="shared" si="384"/>
        <v>13</v>
      </c>
      <c r="M4910">
        <v>5</v>
      </c>
    </row>
    <row r="4911" spans="1:13" x14ac:dyDescent="0.3">
      <c r="A4911" t="s">
        <v>4917</v>
      </c>
      <c r="B4911" t="s">
        <v>5009</v>
      </c>
      <c r="C4911">
        <v>59</v>
      </c>
      <c r="D4911" t="s">
        <v>5010</v>
      </c>
      <c r="E4911" t="s">
        <v>5016</v>
      </c>
      <c r="F4911">
        <v>900</v>
      </c>
      <c r="G4911" s="5">
        <v>44275.882627314822</v>
      </c>
      <c r="H4911" s="5" t="str">
        <f t="shared" si="380"/>
        <v>Saturday</v>
      </c>
      <c r="I4911" s="5" t="str">
        <f t="shared" si="381"/>
        <v>March</v>
      </c>
      <c r="J4911">
        <f t="shared" si="382"/>
        <v>2021</v>
      </c>
      <c r="K4911">
        <f t="shared" si="383"/>
        <v>3</v>
      </c>
      <c r="L4911">
        <f t="shared" si="384"/>
        <v>20</v>
      </c>
      <c r="M4911">
        <v>3</v>
      </c>
    </row>
    <row r="4912" spans="1:13" x14ac:dyDescent="0.3">
      <c r="A4912" t="s">
        <v>4918</v>
      </c>
      <c r="B4912" t="s">
        <v>5009</v>
      </c>
      <c r="C4912">
        <v>18</v>
      </c>
      <c r="D4912" t="s">
        <v>5013</v>
      </c>
      <c r="E4912" t="s">
        <v>5015</v>
      </c>
      <c r="F4912">
        <v>1450</v>
      </c>
      <c r="G4912" s="5">
        <v>44307.73300925926</v>
      </c>
      <c r="H4912" s="5" t="str">
        <f t="shared" si="380"/>
        <v>Wednesday</v>
      </c>
      <c r="I4912" s="5" t="str">
        <f t="shared" si="381"/>
        <v>April</v>
      </c>
      <c r="J4912">
        <f t="shared" si="382"/>
        <v>2021</v>
      </c>
      <c r="K4912">
        <f t="shared" si="383"/>
        <v>4</v>
      </c>
      <c r="L4912">
        <f t="shared" si="384"/>
        <v>21</v>
      </c>
      <c r="M4912">
        <v>3</v>
      </c>
    </row>
    <row r="4913" spans="1:13" x14ac:dyDescent="0.3">
      <c r="A4913" t="s">
        <v>4919</v>
      </c>
      <c r="B4913" t="s">
        <v>5009</v>
      </c>
      <c r="C4913">
        <v>53</v>
      </c>
      <c r="D4913" t="s">
        <v>5014</v>
      </c>
      <c r="E4913" t="s">
        <v>5019</v>
      </c>
      <c r="F4913">
        <v>900</v>
      </c>
      <c r="G4913" s="5">
        <v>44176.412511574083</v>
      </c>
      <c r="H4913" s="5" t="str">
        <f t="shared" si="380"/>
        <v>Friday</v>
      </c>
      <c r="I4913" s="5" t="str">
        <f t="shared" si="381"/>
        <v>December</v>
      </c>
      <c r="J4913">
        <f t="shared" si="382"/>
        <v>2020</v>
      </c>
      <c r="K4913">
        <f t="shared" si="383"/>
        <v>12</v>
      </c>
      <c r="L4913">
        <f t="shared" si="384"/>
        <v>11</v>
      </c>
      <c r="M4913">
        <v>3</v>
      </c>
    </row>
    <row r="4914" spans="1:13" x14ac:dyDescent="0.3">
      <c r="A4914" t="s">
        <v>4920</v>
      </c>
      <c r="B4914" t="s">
        <v>5009</v>
      </c>
      <c r="C4914">
        <v>43</v>
      </c>
      <c r="D4914" t="s">
        <v>5013</v>
      </c>
      <c r="E4914" t="s">
        <v>5016</v>
      </c>
      <c r="F4914">
        <v>100</v>
      </c>
      <c r="G4914" s="5">
        <v>44493.975162037037</v>
      </c>
      <c r="H4914" s="5" t="str">
        <f t="shared" si="380"/>
        <v>Sunday</v>
      </c>
      <c r="I4914" s="5" t="str">
        <f t="shared" si="381"/>
        <v>October</v>
      </c>
      <c r="J4914">
        <f t="shared" si="382"/>
        <v>2021</v>
      </c>
      <c r="K4914">
        <f t="shared" si="383"/>
        <v>10</v>
      </c>
      <c r="L4914">
        <f t="shared" si="384"/>
        <v>24</v>
      </c>
      <c r="M4914">
        <v>3</v>
      </c>
    </row>
    <row r="4915" spans="1:13" x14ac:dyDescent="0.3">
      <c r="A4915" t="s">
        <v>4921</v>
      </c>
      <c r="B4915" t="s">
        <v>5008</v>
      </c>
      <c r="C4915">
        <v>29</v>
      </c>
      <c r="D4915" t="s">
        <v>5013</v>
      </c>
      <c r="E4915" t="s">
        <v>5019</v>
      </c>
      <c r="F4915">
        <v>100</v>
      </c>
      <c r="G4915" s="5">
        <v>43984.578032407408</v>
      </c>
      <c r="H4915" s="5" t="str">
        <f t="shared" si="380"/>
        <v>Tuesday</v>
      </c>
      <c r="I4915" s="5" t="str">
        <f t="shared" si="381"/>
        <v>June</v>
      </c>
      <c r="J4915">
        <f t="shared" si="382"/>
        <v>2020</v>
      </c>
      <c r="K4915">
        <f t="shared" si="383"/>
        <v>6</v>
      </c>
      <c r="L4915">
        <f t="shared" si="384"/>
        <v>2</v>
      </c>
      <c r="M4915">
        <v>4</v>
      </c>
    </row>
    <row r="4916" spans="1:13" x14ac:dyDescent="0.3">
      <c r="A4916" t="s">
        <v>4922</v>
      </c>
      <c r="B4916" t="s">
        <v>5008</v>
      </c>
      <c r="C4916">
        <v>26</v>
      </c>
      <c r="D4916" t="s">
        <v>5013</v>
      </c>
      <c r="E4916" t="s">
        <v>5018</v>
      </c>
      <c r="F4916">
        <v>150</v>
      </c>
      <c r="G4916" s="5">
        <v>44104.17701388889</v>
      </c>
      <c r="H4916" s="5" t="str">
        <f t="shared" si="380"/>
        <v>Wednesday</v>
      </c>
      <c r="I4916" s="5" t="str">
        <f t="shared" si="381"/>
        <v>September</v>
      </c>
      <c r="J4916">
        <f t="shared" si="382"/>
        <v>2020</v>
      </c>
      <c r="K4916">
        <f t="shared" si="383"/>
        <v>9</v>
      </c>
      <c r="L4916">
        <f t="shared" si="384"/>
        <v>30</v>
      </c>
      <c r="M4916">
        <v>3</v>
      </c>
    </row>
    <row r="4917" spans="1:13" x14ac:dyDescent="0.3">
      <c r="A4917" t="s">
        <v>4923</v>
      </c>
      <c r="B4917" t="s">
        <v>5008</v>
      </c>
      <c r="C4917">
        <v>53</v>
      </c>
      <c r="D4917" t="s">
        <v>5013</v>
      </c>
      <c r="E4917" t="s">
        <v>5017</v>
      </c>
      <c r="F4917">
        <v>1450</v>
      </c>
      <c r="G4917" s="5">
        <v>44283.563634259262</v>
      </c>
      <c r="H4917" s="5" t="str">
        <f t="shared" si="380"/>
        <v>Sunday</v>
      </c>
      <c r="I4917" s="5" t="str">
        <f t="shared" si="381"/>
        <v>March</v>
      </c>
      <c r="J4917">
        <f t="shared" si="382"/>
        <v>2021</v>
      </c>
      <c r="K4917">
        <f t="shared" si="383"/>
        <v>3</v>
      </c>
      <c r="L4917">
        <f t="shared" si="384"/>
        <v>28</v>
      </c>
      <c r="M4917">
        <v>2</v>
      </c>
    </row>
    <row r="4918" spans="1:13" x14ac:dyDescent="0.3">
      <c r="A4918" t="s">
        <v>4924</v>
      </c>
      <c r="B4918" t="s">
        <v>5008</v>
      </c>
      <c r="C4918">
        <v>58</v>
      </c>
      <c r="D4918" t="s">
        <v>5011</v>
      </c>
      <c r="E4918" t="s">
        <v>5018</v>
      </c>
      <c r="F4918">
        <v>400</v>
      </c>
      <c r="G4918" s="5">
        <v>45111.971956018519</v>
      </c>
      <c r="H4918" s="5" t="str">
        <f t="shared" si="380"/>
        <v>Tuesday</v>
      </c>
      <c r="I4918" s="5" t="str">
        <f t="shared" si="381"/>
        <v>July</v>
      </c>
      <c r="J4918">
        <f t="shared" si="382"/>
        <v>2023</v>
      </c>
      <c r="K4918">
        <f t="shared" si="383"/>
        <v>7</v>
      </c>
      <c r="L4918">
        <f t="shared" si="384"/>
        <v>4</v>
      </c>
      <c r="M4918">
        <v>1</v>
      </c>
    </row>
    <row r="4919" spans="1:13" x14ac:dyDescent="0.3">
      <c r="A4919" t="s">
        <v>4925</v>
      </c>
      <c r="B4919" t="s">
        <v>5008</v>
      </c>
      <c r="C4919">
        <v>45</v>
      </c>
      <c r="D4919" t="s">
        <v>5013</v>
      </c>
      <c r="E4919" t="s">
        <v>5020</v>
      </c>
      <c r="F4919">
        <v>550</v>
      </c>
      <c r="G4919" s="5">
        <v>44336.965462962973</v>
      </c>
      <c r="H4919" s="5" t="str">
        <f t="shared" si="380"/>
        <v>Thursday</v>
      </c>
      <c r="I4919" s="5" t="str">
        <f t="shared" si="381"/>
        <v>May</v>
      </c>
      <c r="J4919">
        <f t="shared" si="382"/>
        <v>2021</v>
      </c>
      <c r="K4919">
        <f t="shared" si="383"/>
        <v>5</v>
      </c>
      <c r="L4919">
        <f t="shared" si="384"/>
        <v>20</v>
      </c>
      <c r="M4919">
        <v>3</v>
      </c>
    </row>
    <row r="4920" spans="1:13" x14ac:dyDescent="0.3">
      <c r="A4920" t="s">
        <v>4926</v>
      </c>
      <c r="B4920" t="s">
        <v>5009</v>
      </c>
      <c r="C4920">
        <v>55</v>
      </c>
      <c r="D4920" t="s">
        <v>5014</v>
      </c>
      <c r="E4920" t="s">
        <v>5020</v>
      </c>
      <c r="F4920">
        <v>600</v>
      </c>
      <c r="G4920" s="5">
        <v>44707.599942129629</v>
      </c>
      <c r="H4920" s="5" t="str">
        <f t="shared" si="380"/>
        <v>Thursday</v>
      </c>
      <c r="I4920" s="5" t="str">
        <f t="shared" si="381"/>
        <v>May</v>
      </c>
      <c r="J4920">
        <f t="shared" si="382"/>
        <v>2022</v>
      </c>
      <c r="K4920">
        <f t="shared" si="383"/>
        <v>5</v>
      </c>
      <c r="L4920">
        <f t="shared" si="384"/>
        <v>26</v>
      </c>
      <c r="M4920">
        <v>3</v>
      </c>
    </row>
    <row r="4921" spans="1:13" x14ac:dyDescent="0.3">
      <c r="A4921" t="s">
        <v>4927</v>
      </c>
      <c r="B4921" t="s">
        <v>5008</v>
      </c>
      <c r="C4921">
        <v>50</v>
      </c>
      <c r="D4921" t="s">
        <v>5010</v>
      </c>
      <c r="E4921" t="s">
        <v>5019</v>
      </c>
      <c r="F4921">
        <v>1600</v>
      </c>
      <c r="G4921" s="5">
        <v>44138.061886574083</v>
      </c>
      <c r="H4921" s="5" t="str">
        <f t="shared" si="380"/>
        <v>Tuesday</v>
      </c>
      <c r="I4921" s="5" t="str">
        <f t="shared" si="381"/>
        <v>November</v>
      </c>
      <c r="J4921">
        <f t="shared" si="382"/>
        <v>2020</v>
      </c>
      <c r="K4921">
        <f t="shared" si="383"/>
        <v>11</v>
      </c>
      <c r="L4921">
        <f t="shared" si="384"/>
        <v>3</v>
      </c>
      <c r="M4921">
        <v>2</v>
      </c>
    </row>
    <row r="4922" spans="1:13" x14ac:dyDescent="0.3">
      <c r="A4922" t="s">
        <v>4928</v>
      </c>
      <c r="B4922" t="s">
        <v>5008</v>
      </c>
      <c r="C4922">
        <v>59</v>
      </c>
      <c r="D4922" t="s">
        <v>5014</v>
      </c>
      <c r="E4922" t="s">
        <v>5016</v>
      </c>
      <c r="F4922">
        <v>200</v>
      </c>
      <c r="G4922" s="5">
        <v>44681.054363425923</v>
      </c>
      <c r="H4922" s="5" t="str">
        <f t="shared" si="380"/>
        <v>Saturday</v>
      </c>
      <c r="I4922" s="5" t="str">
        <f t="shared" si="381"/>
        <v>April</v>
      </c>
      <c r="J4922">
        <f t="shared" si="382"/>
        <v>2022</v>
      </c>
      <c r="K4922">
        <f t="shared" si="383"/>
        <v>4</v>
      </c>
      <c r="L4922">
        <f t="shared" si="384"/>
        <v>30</v>
      </c>
      <c r="M4922">
        <v>3</v>
      </c>
    </row>
    <row r="4923" spans="1:13" x14ac:dyDescent="0.3">
      <c r="A4923" t="s">
        <v>4929</v>
      </c>
      <c r="B4923" t="s">
        <v>5009</v>
      </c>
      <c r="C4923">
        <v>63</v>
      </c>
      <c r="D4923" t="s">
        <v>5014</v>
      </c>
      <c r="E4923" t="s">
        <v>5018</v>
      </c>
      <c r="F4923">
        <v>450</v>
      </c>
      <c r="G4923" s="5">
        <v>44547.501030092593</v>
      </c>
      <c r="H4923" s="5" t="str">
        <f t="shared" si="380"/>
        <v>Friday</v>
      </c>
      <c r="I4923" s="5" t="str">
        <f t="shared" si="381"/>
        <v>December</v>
      </c>
      <c r="J4923">
        <f t="shared" si="382"/>
        <v>2021</v>
      </c>
      <c r="K4923">
        <f t="shared" si="383"/>
        <v>12</v>
      </c>
      <c r="L4923">
        <f t="shared" si="384"/>
        <v>17</v>
      </c>
      <c r="M4923">
        <v>3</v>
      </c>
    </row>
    <row r="4924" spans="1:13" x14ac:dyDescent="0.3">
      <c r="A4924" t="s">
        <v>4930</v>
      </c>
      <c r="B4924" t="s">
        <v>5009</v>
      </c>
      <c r="C4924">
        <v>39</v>
      </c>
      <c r="D4924" t="s">
        <v>5014</v>
      </c>
      <c r="E4924" t="s">
        <v>5018</v>
      </c>
      <c r="F4924">
        <v>1200</v>
      </c>
      <c r="G4924" s="5">
        <v>45179.245694444442</v>
      </c>
      <c r="H4924" s="5" t="str">
        <f t="shared" si="380"/>
        <v>Sunday</v>
      </c>
      <c r="I4924" s="5" t="str">
        <f t="shared" si="381"/>
        <v>September</v>
      </c>
      <c r="J4924">
        <f t="shared" si="382"/>
        <v>2023</v>
      </c>
      <c r="K4924">
        <f t="shared" si="383"/>
        <v>9</v>
      </c>
      <c r="L4924">
        <f t="shared" si="384"/>
        <v>10</v>
      </c>
      <c r="M4924">
        <v>4</v>
      </c>
    </row>
    <row r="4925" spans="1:13" x14ac:dyDescent="0.3">
      <c r="A4925" t="s">
        <v>4931</v>
      </c>
      <c r="B4925" t="s">
        <v>5009</v>
      </c>
      <c r="C4925">
        <v>42</v>
      </c>
      <c r="D4925" t="s">
        <v>5013</v>
      </c>
      <c r="E4925" t="s">
        <v>5017</v>
      </c>
      <c r="F4925">
        <v>800</v>
      </c>
      <c r="G4925" s="5">
        <v>44698.081666666672</v>
      </c>
      <c r="H4925" s="5" t="str">
        <f t="shared" si="380"/>
        <v>Tuesday</v>
      </c>
      <c r="I4925" s="5" t="str">
        <f t="shared" si="381"/>
        <v>May</v>
      </c>
      <c r="J4925">
        <f t="shared" si="382"/>
        <v>2022</v>
      </c>
      <c r="K4925">
        <f t="shared" si="383"/>
        <v>5</v>
      </c>
      <c r="L4925">
        <f t="shared" si="384"/>
        <v>17</v>
      </c>
      <c r="M4925">
        <v>1</v>
      </c>
    </row>
    <row r="4926" spans="1:13" x14ac:dyDescent="0.3">
      <c r="A4926" t="s">
        <v>4932</v>
      </c>
      <c r="B4926" t="s">
        <v>5008</v>
      </c>
      <c r="C4926">
        <v>35</v>
      </c>
      <c r="D4926" t="s">
        <v>5012</v>
      </c>
      <c r="E4926" t="s">
        <v>5019</v>
      </c>
      <c r="F4926">
        <v>850</v>
      </c>
      <c r="G4926" s="5">
        <v>45059.982673611114</v>
      </c>
      <c r="H4926" s="5" t="str">
        <f t="shared" si="380"/>
        <v>Saturday</v>
      </c>
      <c r="I4926" s="5" t="str">
        <f t="shared" si="381"/>
        <v>May</v>
      </c>
      <c r="J4926">
        <f t="shared" si="382"/>
        <v>2023</v>
      </c>
      <c r="K4926">
        <f t="shared" si="383"/>
        <v>5</v>
      </c>
      <c r="L4926">
        <f t="shared" si="384"/>
        <v>13</v>
      </c>
      <c r="M4926">
        <v>3</v>
      </c>
    </row>
    <row r="4927" spans="1:13" x14ac:dyDescent="0.3">
      <c r="A4927" t="s">
        <v>4933</v>
      </c>
      <c r="B4927" t="s">
        <v>5008</v>
      </c>
      <c r="C4927">
        <v>23</v>
      </c>
      <c r="D4927" t="s">
        <v>5012</v>
      </c>
      <c r="E4927" t="s">
        <v>5019</v>
      </c>
      <c r="F4927">
        <v>1100</v>
      </c>
      <c r="G4927" s="5">
        <v>44040.449664351851</v>
      </c>
      <c r="H4927" s="5" t="str">
        <f t="shared" si="380"/>
        <v>Tuesday</v>
      </c>
      <c r="I4927" s="5" t="str">
        <f t="shared" si="381"/>
        <v>July</v>
      </c>
      <c r="J4927">
        <f t="shared" si="382"/>
        <v>2020</v>
      </c>
      <c r="K4927">
        <f t="shared" si="383"/>
        <v>7</v>
      </c>
      <c r="L4927">
        <f t="shared" si="384"/>
        <v>28</v>
      </c>
      <c r="M4927">
        <v>1</v>
      </c>
    </row>
    <row r="4928" spans="1:13" x14ac:dyDescent="0.3">
      <c r="A4928" t="s">
        <v>4934</v>
      </c>
      <c r="B4928" t="s">
        <v>5009</v>
      </c>
      <c r="C4928">
        <v>35</v>
      </c>
      <c r="D4928" t="s">
        <v>5011</v>
      </c>
      <c r="E4928" t="s">
        <v>5016</v>
      </c>
      <c r="F4928">
        <v>350</v>
      </c>
      <c r="G4928" s="5">
        <v>44409.015069444453</v>
      </c>
      <c r="H4928" s="5" t="str">
        <f t="shared" si="380"/>
        <v>Sunday</v>
      </c>
      <c r="I4928" s="5" t="str">
        <f t="shared" si="381"/>
        <v>August</v>
      </c>
      <c r="J4928">
        <f t="shared" si="382"/>
        <v>2021</v>
      </c>
      <c r="K4928">
        <f t="shared" si="383"/>
        <v>8</v>
      </c>
      <c r="L4928">
        <f t="shared" si="384"/>
        <v>1</v>
      </c>
      <c r="M4928">
        <v>1</v>
      </c>
    </row>
    <row r="4929" spans="1:13" x14ac:dyDescent="0.3">
      <c r="A4929" t="s">
        <v>4935</v>
      </c>
      <c r="B4929" t="s">
        <v>5008</v>
      </c>
      <c r="C4929">
        <v>69</v>
      </c>
      <c r="D4929" t="s">
        <v>5014</v>
      </c>
      <c r="E4929" t="s">
        <v>5019</v>
      </c>
      <c r="F4929">
        <v>500</v>
      </c>
      <c r="G4929" s="5">
        <v>44241.558912037042</v>
      </c>
      <c r="H4929" s="5" t="str">
        <f t="shared" si="380"/>
        <v>Sunday</v>
      </c>
      <c r="I4929" s="5" t="str">
        <f t="shared" si="381"/>
        <v>February</v>
      </c>
      <c r="J4929">
        <f t="shared" si="382"/>
        <v>2021</v>
      </c>
      <c r="K4929">
        <f t="shared" si="383"/>
        <v>2</v>
      </c>
      <c r="L4929">
        <f t="shared" si="384"/>
        <v>14</v>
      </c>
      <c r="M4929">
        <v>2</v>
      </c>
    </row>
    <row r="4930" spans="1:13" x14ac:dyDescent="0.3">
      <c r="A4930" t="s">
        <v>4936</v>
      </c>
      <c r="B4930" t="s">
        <v>5009</v>
      </c>
      <c r="C4930">
        <v>33</v>
      </c>
      <c r="D4930" t="s">
        <v>5012</v>
      </c>
      <c r="E4930" t="s">
        <v>5015</v>
      </c>
      <c r="F4930">
        <v>1450</v>
      </c>
      <c r="G4930" s="5">
        <v>44410.276412037027</v>
      </c>
      <c r="H4930" s="5" t="str">
        <f t="shared" si="380"/>
        <v>Monday</v>
      </c>
      <c r="I4930" s="5" t="str">
        <f t="shared" si="381"/>
        <v>August</v>
      </c>
      <c r="J4930">
        <f t="shared" si="382"/>
        <v>2021</v>
      </c>
      <c r="K4930">
        <f t="shared" si="383"/>
        <v>8</v>
      </c>
      <c r="L4930">
        <f t="shared" si="384"/>
        <v>2</v>
      </c>
      <c r="M4930">
        <v>3</v>
      </c>
    </row>
    <row r="4931" spans="1:13" x14ac:dyDescent="0.3">
      <c r="A4931" t="s">
        <v>4937</v>
      </c>
      <c r="B4931" t="s">
        <v>5008</v>
      </c>
      <c r="C4931">
        <v>32</v>
      </c>
      <c r="D4931" t="s">
        <v>5011</v>
      </c>
      <c r="E4931" t="s">
        <v>5018</v>
      </c>
      <c r="F4931">
        <v>1800</v>
      </c>
      <c r="G4931" s="5">
        <v>43875.153460648151</v>
      </c>
      <c r="H4931" s="5" t="str">
        <f t="shared" ref="H4931:H4994" si="385">TEXT(G4931,"DDDD")</f>
        <v>Friday</v>
      </c>
      <c r="I4931" s="5" t="str">
        <f t="shared" ref="I4931:I4994" si="386">TEXT(G4931,"mmmm")</f>
        <v>February</v>
      </c>
      <c r="J4931">
        <f t="shared" ref="J4931:J4994" si="387">YEAR(G4931)</f>
        <v>2020</v>
      </c>
      <c r="K4931">
        <f t="shared" ref="K4931:K4994" si="388">MONTH(G4931)</f>
        <v>2</v>
      </c>
      <c r="L4931">
        <f t="shared" ref="L4931:L4994" si="389">DAY(G4931)</f>
        <v>14</v>
      </c>
      <c r="M4931">
        <v>1</v>
      </c>
    </row>
    <row r="4932" spans="1:13" x14ac:dyDescent="0.3">
      <c r="A4932" t="s">
        <v>4938</v>
      </c>
      <c r="B4932" t="s">
        <v>5008</v>
      </c>
      <c r="C4932">
        <v>65</v>
      </c>
      <c r="D4932" t="s">
        <v>5013</v>
      </c>
      <c r="E4932" t="s">
        <v>5019</v>
      </c>
      <c r="F4932">
        <v>1200</v>
      </c>
      <c r="G4932" s="5">
        <v>44138.561574074083</v>
      </c>
      <c r="H4932" s="5" t="str">
        <f t="shared" si="385"/>
        <v>Tuesday</v>
      </c>
      <c r="I4932" s="5" t="str">
        <f t="shared" si="386"/>
        <v>November</v>
      </c>
      <c r="J4932">
        <f t="shared" si="387"/>
        <v>2020</v>
      </c>
      <c r="K4932">
        <f t="shared" si="388"/>
        <v>11</v>
      </c>
      <c r="L4932">
        <f t="shared" si="389"/>
        <v>3</v>
      </c>
      <c r="M4932">
        <v>1</v>
      </c>
    </row>
    <row r="4933" spans="1:13" x14ac:dyDescent="0.3">
      <c r="A4933" t="s">
        <v>4939</v>
      </c>
      <c r="B4933" t="s">
        <v>5008</v>
      </c>
      <c r="C4933">
        <v>25</v>
      </c>
      <c r="D4933" t="s">
        <v>5014</v>
      </c>
      <c r="E4933" t="s">
        <v>5019</v>
      </c>
      <c r="F4933">
        <v>700</v>
      </c>
      <c r="G4933" s="5">
        <v>45081.781643518523</v>
      </c>
      <c r="H4933" s="5" t="str">
        <f t="shared" si="385"/>
        <v>Sunday</v>
      </c>
      <c r="I4933" s="5" t="str">
        <f t="shared" si="386"/>
        <v>June</v>
      </c>
      <c r="J4933">
        <f t="shared" si="387"/>
        <v>2023</v>
      </c>
      <c r="K4933">
        <f t="shared" si="388"/>
        <v>6</v>
      </c>
      <c r="L4933">
        <f t="shared" si="389"/>
        <v>4</v>
      </c>
      <c r="M4933">
        <v>2</v>
      </c>
    </row>
    <row r="4934" spans="1:13" x14ac:dyDescent="0.3">
      <c r="A4934" t="s">
        <v>4940</v>
      </c>
      <c r="B4934" t="s">
        <v>5008</v>
      </c>
      <c r="C4934">
        <v>30</v>
      </c>
      <c r="D4934" t="s">
        <v>5010</v>
      </c>
      <c r="E4934" t="s">
        <v>5017</v>
      </c>
      <c r="F4934">
        <v>700</v>
      </c>
      <c r="G4934" s="5">
        <v>43967.302731481483</v>
      </c>
      <c r="H4934" s="5" t="str">
        <f t="shared" si="385"/>
        <v>Saturday</v>
      </c>
      <c r="I4934" s="5" t="str">
        <f t="shared" si="386"/>
        <v>May</v>
      </c>
      <c r="J4934">
        <f t="shared" si="387"/>
        <v>2020</v>
      </c>
      <c r="K4934">
        <f t="shared" si="388"/>
        <v>5</v>
      </c>
      <c r="L4934">
        <f t="shared" si="389"/>
        <v>16</v>
      </c>
      <c r="M4934">
        <v>5</v>
      </c>
    </row>
    <row r="4935" spans="1:13" x14ac:dyDescent="0.3">
      <c r="A4935" t="s">
        <v>4941</v>
      </c>
      <c r="B4935" t="s">
        <v>5008</v>
      </c>
      <c r="C4935">
        <v>43</v>
      </c>
      <c r="D4935" t="s">
        <v>5013</v>
      </c>
      <c r="E4935" t="s">
        <v>5019</v>
      </c>
      <c r="F4935">
        <v>1250</v>
      </c>
      <c r="G4935" s="5">
        <v>44174.81523148148</v>
      </c>
      <c r="H4935" s="5" t="str">
        <f t="shared" si="385"/>
        <v>Wednesday</v>
      </c>
      <c r="I4935" s="5" t="str">
        <f t="shared" si="386"/>
        <v>December</v>
      </c>
      <c r="J4935">
        <f t="shared" si="387"/>
        <v>2020</v>
      </c>
      <c r="K4935">
        <f t="shared" si="388"/>
        <v>12</v>
      </c>
      <c r="L4935">
        <f t="shared" si="389"/>
        <v>9</v>
      </c>
      <c r="M4935">
        <v>5</v>
      </c>
    </row>
    <row r="4936" spans="1:13" x14ac:dyDescent="0.3">
      <c r="A4936" t="s">
        <v>4942</v>
      </c>
      <c r="B4936" t="s">
        <v>5009</v>
      </c>
      <c r="C4936">
        <v>60</v>
      </c>
      <c r="D4936" t="s">
        <v>5011</v>
      </c>
      <c r="E4936" t="s">
        <v>5015</v>
      </c>
      <c r="F4936">
        <v>1100</v>
      </c>
      <c r="G4936" s="5">
        <v>45240.089675925927</v>
      </c>
      <c r="H4936" s="5" t="str">
        <f t="shared" si="385"/>
        <v>Friday</v>
      </c>
      <c r="I4936" s="5" t="str">
        <f t="shared" si="386"/>
        <v>November</v>
      </c>
      <c r="J4936">
        <f t="shared" si="387"/>
        <v>2023</v>
      </c>
      <c r="K4936">
        <f t="shared" si="388"/>
        <v>11</v>
      </c>
      <c r="L4936">
        <f t="shared" si="389"/>
        <v>10</v>
      </c>
      <c r="M4936">
        <v>1</v>
      </c>
    </row>
    <row r="4937" spans="1:13" x14ac:dyDescent="0.3">
      <c r="A4937" t="s">
        <v>4943</v>
      </c>
      <c r="B4937" t="s">
        <v>5008</v>
      </c>
      <c r="C4937">
        <v>43</v>
      </c>
      <c r="D4937" t="s">
        <v>5013</v>
      </c>
      <c r="E4937" t="s">
        <v>5020</v>
      </c>
      <c r="F4937">
        <v>1150</v>
      </c>
      <c r="G4937" s="5">
        <v>44173.380949074082</v>
      </c>
      <c r="H4937" s="5" t="str">
        <f t="shared" si="385"/>
        <v>Tuesday</v>
      </c>
      <c r="I4937" s="5" t="str">
        <f t="shared" si="386"/>
        <v>December</v>
      </c>
      <c r="J4937">
        <f t="shared" si="387"/>
        <v>2020</v>
      </c>
      <c r="K4937">
        <f t="shared" si="388"/>
        <v>12</v>
      </c>
      <c r="L4937">
        <f t="shared" si="389"/>
        <v>8</v>
      </c>
      <c r="M4937">
        <v>3</v>
      </c>
    </row>
    <row r="4938" spans="1:13" x14ac:dyDescent="0.3">
      <c r="A4938" t="s">
        <v>4944</v>
      </c>
      <c r="B4938" t="s">
        <v>5008</v>
      </c>
      <c r="C4938">
        <v>24</v>
      </c>
      <c r="D4938" t="s">
        <v>5010</v>
      </c>
      <c r="E4938" t="s">
        <v>5018</v>
      </c>
      <c r="F4938">
        <v>1600</v>
      </c>
      <c r="G4938" s="5">
        <v>43868.775671296287</v>
      </c>
      <c r="H4938" s="5" t="str">
        <f t="shared" si="385"/>
        <v>Friday</v>
      </c>
      <c r="I4938" s="5" t="str">
        <f t="shared" si="386"/>
        <v>February</v>
      </c>
      <c r="J4938">
        <f t="shared" si="387"/>
        <v>2020</v>
      </c>
      <c r="K4938">
        <f t="shared" si="388"/>
        <v>2</v>
      </c>
      <c r="L4938">
        <f t="shared" si="389"/>
        <v>7</v>
      </c>
      <c r="M4938">
        <v>5</v>
      </c>
    </row>
    <row r="4939" spans="1:13" x14ac:dyDescent="0.3">
      <c r="A4939" t="s">
        <v>4945</v>
      </c>
      <c r="B4939" t="s">
        <v>5009</v>
      </c>
      <c r="C4939">
        <v>34</v>
      </c>
      <c r="D4939" t="s">
        <v>5013</v>
      </c>
      <c r="E4939" t="s">
        <v>5017</v>
      </c>
      <c r="F4939">
        <v>1300</v>
      </c>
      <c r="G4939" s="5">
        <v>43995.082314814812</v>
      </c>
      <c r="H4939" s="5" t="str">
        <f t="shared" si="385"/>
        <v>Saturday</v>
      </c>
      <c r="I4939" s="5" t="str">
        <f t="shared" si="386"/>
        <v>June</v>
      </c>
      <c r="J4939">
        <f t="shared" si="387"/>
        <v>2020</v>
      </c>
      <c r="K4939">
        <f t="shared" si="388"/>
        <v>6</v>
      </c>
      <c r="L4939">
        <f t="shared" si="389"/>
        <v>13</v>
      </c>
      <c r="M4939">
        <v>1</v>
      </c>
    </row>
    <row r="4940" spans="1:13" x14ac:dyDescent="0.3">
      <c r="A4940" t="s">
        <v>4946</v>
      </c>
      <c r="B4940" t="s">
        <v>5009</v>
      </c>
      <c r="C4940">
        <v>67</v>
      </c>
      <c r="D4940" t="s">
        <v>5011</v>
      </c>
      <c r="E4940" t="s">
        <v>5019</v>
      </c>
      <c r="F4940">
        <v>1350</v>
      </c>
      <c r="G4940" s="5">
        <v>44168.842615740738</v>
      </c>
      <c r="H4940" s="5" t="str">
        <f t="shared" si="385"/>
        <v>Thursday</v>
      </c>
      <c r="I4940" s="5" t="str">
        <f t="shared" si="386"/>
        <v>December</v>
      </c>
      <c r="J4940">
        <f t="shared" si="387"/>
        <v>2020</v>
      </c>
      <c r="K4940">
        <f t="shared" si="388"/>
        <v>12</v>
      </c>
      <c r="L4940">
        <f t="shared" si="389"/>
        <v>3</v>
      </c>
      <c r="M4940">
        <v>1</v>
      </c>
    </row>
    <row r="4941" spans="1:13" x14ac:dyDescent="0.3">
      <c r="A4941" t="s">
        <v>4947</v>
      </c>
      <c r="B4941" t="s">
        <v>5009</v>
      </c>
      <c r="C4941">
        <v>49</v>
      </c>
      <c r="D4941" t="s">
        <v>5010</v>
      </c>
      <c r="E4941" t="s">
        <v>5019</v>
      </c>
      <c r="F4941">
        <v>600</v>
      </c>
      <c r="G4941" s="5">
        <v>44211.983530092592</v>
      </c>
      <c r="H4941" s="5" t="str">
        <f t="shared" si="385"/>
        <v>Friday</v>
      </c>
      <c r="I4941" s="5" t="str">
        <f t="shared" si="386"/>
        <v>January</v>
      </c>
      <c r="J4941">
        <f t="shared" si="387"/>
        <v>2021</v>
      </c>
      <c r="K4941">
        <f t="shared" si="388"/>
        <v>1</v>
      </c>
      <c r="L4941">
        <f t="shared" si="389"/>
        <v>15</v>
      </c>
      <c r="M4941">
        <v>1</v>
      </c>
    </row>
    <row r="4942" spans="1:13" x14ac:dyDescent="0.3">
      <c r="A4942" t="s">
        <v>4948</v>
      </c>
      <c r="B4942" t="s">
        <v>5008</v>
      </c>
      <c r="C4942">
        <v>39</v>
      </c>
      <c r="D4942" t="s">
        <v>5010</v>
      </c>
      <c r="E4942" t="s">
        <v>5019</v>
      </c>
      <c r="F4942">
        <v>950</v>
      </c>
      <c r="G4942" s="5">
        <v>44296.766226851847</v>
      </c>
      <c r="H4942" s="5" t="str">
        <f t="shared" si="385"/>
        <v>Saturday</v>
      </c>
      <c r="I4942" s="5" t="str">
        <f t="shared" si="386"/>
        <v>April</v>
      </c>
      <c r="J4942">
        <f t="shared" si="387"/>
        <v>2021</v>
      </c>
      <c r="K4942">
        <f t="shared" si="388"/>
        <v>4</v>
      </c>
      <c r="L4942">
        <f t="shared" si="389"/>
        <v>10</v>
      </c>
      <c r="M4942">
        <v>3</v>
      </c>
    </row>
    <row r="4943" spans="1:13" x14ac:dyDescent="0.3">
      <c r="A4943" t="s">
        <v>4949</v>
      </c>
      <c r="B4943" t="s">
        <v>5008</v>
      </c>
      <c r="C4943">
        <v>43</v>
      </c>
      <c r="D4943" t="s">
        <v>5013</v>
      </c>
      <c r="E4943" t="s">
        <v>5018</v>
      </c>
      <c r="F4943">
        <v>950</v>
      </c>
      <c r="G4943" s="5">
        <v>44207.537916666668</v>
      </c>
      <c r="H4943" s="5" t="str">
        <f t="shared" si="385"/>
        <v>Monday</v>
      </c>
      <c r="I4943" s="5" t="str">
        <f t="shared" si="386"/>
        <v>January</v>
      </c>
      <c r="J4943">
        <f t="shared" si="387"/>
        <v>2021</v>
      </c>
      <c r="K4943">
        <f t="shared" si="388"/>
        <v>1</v>
      </c>
      <c r="L4943">
        <f t="shared" si="389"/>
        <v>11</v>
      </c>
      <c r="M4943">
        <v>4</v>
      </c>
    </row>
    <row r="4944" spans="1:13" x14ac:dyDescent="0.3">
      <c r="A4944" t="s">
        <v>4950</v>
      </c>
      <c r="B4944" t="s">
        <v>5009</v>
      </c>
      <c r="C4944">
        <v>68</v>
      </c>
      <c r="D4944" t="s">
        <v>5010</v>
      </c>
      <c r="E4944" t="s">
        <v>5020</v>
      </c>
      <c r="F4944">
        <v>1700</v>
      </c>
      <c r="G4944" s="5">
        <v>44637.209537037037</v>
      </c>
      <c r="H4944" s="5" t="str">
        <f t="shared" si="385"/>
        <v>Thursday</v>
      </c>
      <c r="I4944" s="5" t="str">
        <f t="shared" si="386"/>
        <v>March</v>
      </c>
      <c r="J4944">
        <f t="shared" si="387"/>
        <v>2022</v>
      </c>
      <c r="K4944">
        <f t="shared" si="388"/>
        <v>3</v>
      </c>
      <c r="L4944">
        <f t="shared" si="389"/>
        <v>17</v>
      </c>
      <c r="M4944">
        <v>2</v>
      </c>
    </row>
    <row r="4945" spans="1:13" x14ac:dyDescent="0.3">
      <c r="A4945" t="s">
        <v>4951</v>
      </c>
      <c r="B4945" t="s">
        <v>5008</v>
      </c>
      <c r="C4945">
        <v>43</v>
      </c>
      <c r="D4945" t="s">
        <v>5013</v>
      </c>
      <c r="E4945" t="s">
        <v>5019</v>
      </c>
      <c r="F4945">
        <v>1600</v>
      </c>
      <c r="G4945" s="5">
        <v>44536.317719907413</v>
      </c>
      <c r="H4945" s="5" t="str">
        <f t="shared" si="385"/>
        <v>Monday</v>
      </c>
      <c r="I4945" s="5" t="str">
        <f t="shared" si="386"/>
        <v>December</v>
      </c>
      <c r="J4945">
        <f t="shared" si="387"/>
        <v>2021</v>
      </c>
      <c r="K4945">
        <f t="shared" si="388"/>
        <v>12</v>
      </c>
      <c r="L4945">
        <f t="shared" si="389"/>
        <v>6</v>
      </c>
      <c r="M4945">
        <v>1</v>
      </c>
    </row>
    <row r="4946" spans="1:13" x14ac:dyDescent="0.3">
      <c r="A4946" t="s">
        <v>4952</v>
      </c>
      <c r="B4946" t="s">
        <v>5009</v>
      </c>
      <c r="C4946">
        <v>30</v>
      </c>
      <c r="D4946" t="s">
        <v>5014</v>
      </c>
      <c r="E4946" t="s">
        <v>5019</v>
      </c>
      <c r="F4946">
        <v>1450</v>
      </c>
      <c r="G4946" s="5">
        <v>43957.508275462962</v>
      </c>
      <c r="H4946" s="5" t="str">
        <f t="shared" si="385"/>
        <v>Wednesday</v>
      </c>
      <c r="I4946" s="5" t="str">
        <f t="shared" si="386"/>
        <v>May</v>
      </c>
      <c r="J4946">
        <f t="shared" si="387"/>
        <v>2020</v>
      </c>
      <c r="K4946">
        <f t="shared" si="388"/>
        <v>5</v>
      </c>
      <c r="L4946">
        <f t="shared" si="389"/>
        <v>6</v>
      </c>
      <c r="M4946">
        <v>3</v>
      </c>
    </row>
    <row r="4947" spans="1:13" x14ac:dyDescent="0.3">
      <c r="A4947" t="s">
        <v>4953</v>
      </c>
      <c r="B4947" t="s">
        <v>5008</v>
      </c>
      <c r="C4947">
        <v>64</v>
      </c>
      <c r="D4947" t="s">
        <v>5010</v>
      </c>
      <c r="E4947" t="s">
        <v>5019</v>
      </c>
      <c r="F4947">
        <v>1050</v>
      </c>
      <c r="G4947" s="5">
        <v>44910.591203703712</v>
      </c>
      <c r="H4947" s="5" t="str">
        <f t="shared" si="385"/>
        <v>Thursday</v>
      </c>
      <c r="I4947" s="5" t="str">
        <f t="shared" si="386"/>
        <v>December</v>
      </c>
      <c r="J4947">
        <f t="shared" si="387"/>
        <v>2022</v>
      </c>
      <c r="K4947">
        <f t="shared" si="388"/>
        <v>12</v>
      </c>
      <c r="L4947">
        <f t="shared" si="389"/>
        <v>15</v>
      </c>
      <c r="M4947">
        <v>3</v>
      </c>
    </row>
    <row r="4948" spans="1:13" x14ac:dyDescent="0.3">
      <c r="A4948" t="s">
        <v>4954</v>
      </c>
      <c r="B4948" t="s">
        <v>5009</v>
      </c>
      <c r="C4948">
        <v>40</v>
      </c>
      <c r="D4948" t="s">
        <v>5013</v>
      </c>
      <c r="E4948" t="s">
        <v>5015</v>
      </c>
      <c r="F4948">
        <v>1750</v>
      </c>
      <c r="G4948" s="5">
        <v>44198.250104166669</v>
      </c>
      <c r="H4948" s="5" t="str">
        <f t="shared" si="385"/>
        <v>Saturday</v>
      </c>
      <c r="I4948" s="5" t="str">
        <f t="shared" si="386"/>
        <v>January</v>
      </c>
      <c r="J4948">
        <f t="shared" si="387"/>
        <v>2021</v>
      </c>
      <c r="K4948">
        <f t="shared" si="388"/>
        <v>1</v>
      </c>
      <c r="L4948">
        <f t="shared" si="389"/>
        <v>2</v>
      </c>
      <c r="M4948">
        <v>3</v>
      </c>
    </row>
    <row r="4949" spans="1:13" x14ac:dyDescent="0.3">
      <c r="A4949" t="s">
        <v>4955</v>
      </c>
      <c r="B4949" t="s">
        <v>5009</v>
      </c>
      <c r="C4949">
        <v>43</v>
      </c>
      <c r="D4949" t="s">
        <v>5014</v>
      </c>
      <c r="E4949" t="s">
        <v>5019</v>
      </c>
      <c r="F4949">
        <v>250</v>
      </c>
      <c r="G4949" s="5">
        <v>45046.242534722223</v>
      </c>
      <c r="H4949" s="5" t="str">
        <f t="shared" si="385"/>
        <v>Sunday</v>
      </c>
      <c r="I4949" s="5" t="str">
        <f t="shared" si="386"/>
        <v>April</v>
      </c>
      <c r="J4949">
        <f t="shared" si="387"/>
        <v>2023</v>
      </c>
      <c r="K4949">
        <f t="shared" si="388"/>
        <v>4</v>
      </c>
      <c r="L4949">
        <f t="shared" si="389"/>
        <v>30</v>
      </c>
      <c r="M4949">
        <v>2</v>
      </c>
    </row>
    <row r="4950" spans="1:13" x14ac:dyDescent="0.3">
      <c r="A4950" t="s">
        <v>4956</v>
      </c>
      <c r="B4950" t="s">
        <v>5009</v>
      </c>
      <c r="C4950">
        <v>46</v>
      </c>
      <c r="D4950" t="s">
        <v>5010</v>
      </c>
      <c r="E4950" t="s">
        <v>5018</v>
      </c>
      <c r="F4950">
        <v>600</v>
      </c>
      <c r="G4950" s="5">
        <v>45027.919398148151</v>
      </c>
      <c r="H4950" s="5" t="str">
        <f t="shared" si="385"/>
        <v>Tuesday</v>
      </c>
      <c r="I4950" s="5" t="str">
        <f t="shared" si="386"/>
        <v>April</v>
      </c>
      <c r="J4950">
        <f t="shared" si="387"/>
        <v>2023</v>
      </c>
      <c r="K4950">
        <f t="shared" si="388"/>
        <v>4</v>
      </c>
      <c r="L4950">
        <f t="shared" si="389"/>
        <v>11</v>
      </c>
      <c r="M4950">
        <v>4</v>
      </c>
    </row>
    <row r="4951" spans="1:13" x14ac:dyDescent="0.3">
      <c r="A4951" t="s">
        <v>4957</v>
      </c>
      <c r="B4951" t="s">
        <v>5009</v>
      </c>
      <c r="C4951">
        <v>39</v>
      </c>
      <c r="D4951" t="s">
        <v>5014</v>
      </c>
      <c r="E4951" t="s">
        <v>5019</v>
      </c>
      <c r="F4951">
        <v>350</v>
      </c>
      <c r="G4951" s="5">
        <v>43880.929849537039</v>
      </c>
      <c r="H4951" s="5" t="str">
        <f t="shared" si="385"/>
        <v>Wednesday</v>
      </c>
      <c r="I4951" s="5" t="str">
        <f t="shared" si="386"/>
        <v>February</v>
      </c>
      <c r="J4951">
        <f t="shared" si="387"/>
        <v>2020</v>
      </c>
      <c r="K4951">
        <f t="shared" si="388"/>
        <v>2</v>
      </c>
      <c r="L4951">
        <f t="shared" si="389"/>
        <v>19</v>
      </c>
      <c r="M4951">
        <v>2</v>
      </c>
    </row>
    <row r="4952" spans="1:13" x14ac:dyDescent="0.3">
      <c r="A4952" t="s">
        <v>4958</v>
      </c>
      <c r="B4952" t="s">
        <v>5008</v>
      </c>
      <c r="C4952">
        <v>18</v>
      </c>
      <c r="D4952" t="s">
        <v>5013</v>
      </c>
      <c r="E4952" t="s">
        <v>5019</v>
      </c>
      <c r="F4952">
        <v>1000</v>
      </c>
      <c r="G4952" s="5">
        <v>44747.726805555547</v>
      </c>
      <c r="H4952" s="5" t="str">
        <f t="shared" si="385"/>
        <v>Tuesday</v>
      </c>
      <c r="I4952" s="5" t="str">
        <f t="shared" si="386"/>
        <v>July</v>
      </c>
      <c r="J4952">
        <f t="shared" si="387"/>
        <v>2022</v>
      </c>
      <c r="K4952">
        <f t="shared" si="388"/>
        <v>7</v>
      </c>
      <c r="L4952">
        <f t="shared" si="389"/>
        <v>5</v>
      </c>
      <c r="M4952">
        <v>4</v>
      </c>
    </row>
    <row r="4953" spans="1:13" x14ac:dyDescent="0.3">
      <c r="A4953" t="s">
        <v>4959</v>
      </c>
      <c r="B4953" t="s">
        <v>5008</v>
      </c>
      <c r="C4953">
        <v>46</v>
      </c>
      <c r="D4953" t="s">
        <v>5010</v>
      </c>
      <c r="E4953" t="s">
        <v>5017</v>
      </c>
      <c r="F4953">
        <v>100</v>
      </c>
      <c r="G4953" s="5">
        <v>44908.909930555557</v>
      </c>
      <c r="H4953" s="5" t="str">
        <f t="shared" si="385"/>
        <v>Tuesday</v>
      </c>
      <c r="I4953" s="5" t="str">
        <f t="shared" si="386"/>
        <v>December</v>
      </c>
      <c r="J4953">
        <f t="shared" si="387"/>
        <v>2022</v>
      </c>
      <c r="K4953">
        <f t="shared" si="388"/>
        <v>12</v>
      </c>
      <c r="L4953">
        <f t="shared" si="389"/>
        <v>13</v>
      </c>
      <c r="M4953">
        <v>2</v>
      </c>
    </row>
    <row r="4954" spans="1:13" x14ac:dyDescent="0.3">
      <c r="A4954" t="s">
        <v>4960</v>
      </c>
      <c r="B4954" t="s">
        <v>5008</v>
      </c>
      <c r="C4954">
        <v>65</v>
      </c>
      <c r="D4954" t="s">
        <v>5013</v>
      </c>
      <c r="E4954" t="s">
        <v>5015</v>
      </c>
      <c r="F4954">
        <v>1250</v>
      </c>
      <c r="G4954" s="5">
        <v>45158.048437500001</v>
      </c>
      <c r="H4954" s="5" t="str">
        <f t="shared" si="385"/>
        <v>Sunday</v>
      </c>
      <c r="I4954" s="5" t="str">
        <f t="shared" si="386"/>
        <v>August</v>
      </c>
      <c r="J4954">
        <f t="shared" si="387"/>
        <v>2023</v>
      </c>
      <c r="K4954">
        <f t="shared" si="388"/>
        <v>8</v>
      </c>
      <c r="L4954">
        <f t="shared" si="389"/>
        <v>20</v>
      </c>
      <c r="M4954">
        <v>1</v>
      </c>
    </row>
    <row r="4955" spans="1:13" x14ac:dyDescent="0.3">
      <c r="A4955" t="s">
        <v>4961</v>
      </c>
      <c r="B4955" t="s">
        <v>5009</v>
      </c>
      <c r="C4955">
        <v>22</v>
      </c>
      <c r="D4955" t="s">
        <v>5011</v>
      </c>
      <c r="E4955" t="s">
        <v>5020</v>
      </c>
      <c r="F4955">
        <v>500</v>
      </c>
      <c r="G4955" s="5">
        <v>44189.079236111109</v>
      </c>
      <c r="H4955" s="5" t="str">
        <f t="shared" si="385"/>
        <v>Thursday</v>
      </c>
      <c r="I4955" s="5" t="str">
        <f t="shared" si="386"/>
        <v>December</v>
      </c>
      <c r="J4955">
        <f t="shared" si="387"/>
        <v>2020</v>
      </c>
      <c r="K4955">
        <f t="shared" si="388"/>
        <v>12</v>
      </c>
      <c r="L4955">
        <f t="shared" si="389"/>
        <v>24</v>
      </c>
      <c r="M4955">
        <v>3</v>
      </c>
    </row>
    <row r="4956" spans="1:13" x14ac:dyDescent="0.3">
      <c r="A4956" t="s">
        <v>4962</v>
      </c>
      <c r="B4956" t="s">
        <v>5009</v>
      </c>
      <c r="C4956">
        <v>52</v>
      </c>
      <c r="D4956" t="s">
        <v>5011</v>
      </c>
      <c r="E4956" t="s">
        <v>5020</v>
      </c>
      <c r="F4956">
        <v>1900</v>
      </c>
      <c r="G4956" s="5">
        <v>44027.609953703701</v>
      </c>
      <c r="H4956" s="5" t="str">
        <f t="shared" si="385"/>
        <v>Wednesday</v>
      </c>
      <c r="I4956" s="5" t="str">
        <f t="shared" si="386"/>
        <v>July</v>
      </c>
      <c r="J4956">
        <f t="shared" si="387"/>
        <v>2020</v>
      </c>
      <c r="K4956">
        <f t="shared" si="388"/>
        <v>7</v>
      </c>
      <c r="L4956">
        <f t="shared" si="389"/>
        <v>15</v>
      </c>
      <c r="M4956">
        <v>4</v>
      </c>
    </row>
    <row r="4957" spans="1:13" x14ac:dyDescent="0.3">
      <c r="A4957" t="s">
        <v>4963</v>
      </c>
      <c r="B4957" t="s">
        <v>5009</v>
      </c>
      <c r="C4957">
        <v>43</v>
      </c>
      <c r="D4957" t="s">
        <v>5013</v>
      </c>
      <c r="E4957" t="s">
        <v>5018</v>
      </c>
      <c r="F4957">
        <v>300</v>
      </c>
      <c r="G4957" s="5">
        <v>44842.730694444443</v>
      </c>
      <c r="H4957" s="5" t="str">
        <f t="shared" si="385"/>
        <v>Saturday</v>
      </c>
      <c r="I4957" s="5" t="str">
        <f t="shared" si="386"/>
        <v>October</v>
      </c>
      <c r="J4957">
        <f t="shared" si="387"/>
        <v>2022</v>
      </c>
      <c r="K4957">
        <f t="shared" si="388"/>
        <v>10</v>
      </c>
      <c r="L4957">
        <f t="shared" si="389"/>
        <v>8</v>
      </c>
      <c r="M4957">
        <v>3</v>
      </c>
    </row>
    <row r="4958" spans="1:13" x14ac:dyDescent="0.3">
      <c r="A4958" t="s">
        <v>4964</v>
      </c>
      <c r="B4958" t="s">
        <v>5008</v>
      </c>
      <c r="C4958">
        <v>27</v>
      </c>
      <c r="D4958" t="s">
        <v>5012</v>
      </c>
      <c r="E4958" t="s">
        <v>5020</v>
      </c>
      <c r="F4958">
        <v>1350</v>
      </c>
      <c r="G4958" s="5">
        <v>43898.575057870366</v>
      </c>
      <c r="H4958" s="5" t="str">
        <f t="shared" si="385"/>
        <v>Sunday</v>
      </c>
      <c r="I4958" s="5" t="str">
        <f t="shared" si="386"/>
        <v>March</v>
      </c>
      <c r="J4958">
        <f t="shared" si="387"/>
        <v>2020</v>
      </c>
      <c r="K4958">
        <f t="shared" si="388"/>
        <v>3</v>
      </c>
      <c r="L4958">
        <f t="shared" si="389"/>
        <v>8</v>
      </c>
      <c r="M4958">
        <v>1</v>
      </c>
    </row>
    <row r="4959" spans="1:13" x14ac:dyDescent="0.3">
      <c r="A4959" t="s">
        <v>4965</v>
      </c>
      <c r="B4959" t="s">
        <v>5009</v>
      </c>
      <c r="C4959">
        <v>36</v>
      </c>
      <c r="D4959" t="s">
        <v>5013</v>
      </c>
      <c r="E4959" t="s">
        <v>5016</v>
      </c>
      <c r="F4959">
        <v>1750</v>
      </c>
      <c r="G4959" s="5">
        <v>45090.873425925929</v>
      </c>
      <c r="H4959" s="5" t="str">
        <f t="shared" si="385"/>
        <v>Tuesday</v>
      </c>
      <c r="I4959" s="5" t="str">
        <f t="shared" si="386"/>
        <v>June</v>
      </c>
      <c r="J4959">
        <f t="shared" si="387"/>
        <v>2023</v>
      </c>
      <c r="K4959">
        <f t="shared" si="388"/>
        <v>6</v>
      </c>
      <c r="L4959">
        <f t="shared" si="389"/>
        <v>13</v>
      </c>
      <c r="M4959">
        <v>3</v>
      </c>
    </row>
    <row r="4960" spans="1:13" x14ac:dyDescent="0.3">
      <c r="A4960" t="s">
        <v>4966</v>
      </c>
      <c r="B4960" t="s">
        <v>5008</v>
      </c>
      <c r="C4960">
        <v>54</v>
      </c>
      <c r="D4960" t="s">
        <v>5013</v>
      </c>
      <c r="E4960" t="s">
        <v>5017</v>
      </c>
      <c r="F4960">
        <v>500</v>
      </c>
      <c r="G4960" s="5">
        <v>44283.26767361111</v>
      </c>
      <c r="H4960" s="5" t="str">
        <f t="shared" si="385"/>
        <v>Sunday</v>
      </c>
      <c r="I4960" s="5" t="str">
        <f t="shared" si="386"/>
        <v>March</v>
      </c>
      <c r="J4960">
        <f t="shared" si="387"/>
        <v>2021</v>
      </c>
      <c r="K4960">
        <f t="shared" si="388"/>
        <v>3</v>
      </c>
      <c r="L4960">
        <f t="shared" si="389"/>
        <v>28</v>
      </c>
      <c r="M4960">
        <v>3</v>
      </c>
    </row>
    <row r="4961" spans="1:13" x14ac:dyDescent="0.3">
      <c r="A4961" t="s">
        <v>4967</v>
      </c>
      <c r="B4961" t="s">
        <v>5009</v>
      </c>
      <c r="C4961">
        <v>24</v>
      </c>
      <c r="D4961" t="s">
        <v>5011</v>
      </c>
      <c r="E4961" t="s">
        <v>5018</v>
      </c>
      <c r="F4961">
        <v>450</v>
      </c>
      <c r="G4961" s="5">
        <v>44112.618993055563</v>
      </c>
      <c r="H4961" s="5" t="str">
        <f t="shared" si="385"/>
        <v>Thursday</v>
      </c>
      <c r="I4961" s="5" t="str">
        <f t="shared" si="386"/>
        <v>October</v>
      </c>
      <c r="J4961">
        <f t="shared" si="387"/>
        <v>2020</v>
      </c>
      <c r="K4961">
        <f t="shared" si="388"/>
        <v>10</v>
      </c>
      <c r="L4961">
        <f t="shared" si="389"/>
        <v>8</v>
      </c>
      <c r="M4961">
        <v>4</v>
      </c>
    </row>
    <row r="4962" spans="1:13" x14ac:dyDescent="0.3">
      <c r="A4962" t="s">
        <v>4968</v>
      </c>
      <c r="B4962" t="s">
        <v>5009</v>
      </c>
      <c r="C4962">
        <v>63</v>
      </c>
      <c r="D4962" t="s">
        <v>5013</v>
      </c>
      <c r="E4962" t="s">
        <v>5019</v>
      </c>
      <c r="F4962">
        <v>1000</v>
      </c>
      <c r="G4962" s="5">
        <v>44596.758726851847</v>
      </c>
      <c r="H4962" s="5" t="str">
        <f t="shared" si="385"/>
        <v>Friday</v>
      </c>
      <c r="I4962" s="5" t="str">
        <f t="shared" si="386"/>
        <v>February</v>
      </c>
      <c r="J4962">
        <f t="shared" si="387"/>
        <v>2022</v>
      </c>
      <c r="K4962">
        <f t="shared" si="388"/>
        <v>2</v>
      </c>
      <c r="L4962">
        <f t="shared" si="389"/>
        <v>4</v>
      </c>
      <c r="M4962">
        <v>3</v>
      </c>
    </row>
    <row r="4963" spans="1:13" x14ac:dyDescent="0.3">
      <c r="A4963" t="s">
        <v>4969</v>
      </c>
      <c r="B4963" t="s">
        <v>5008</v>
      </c>
      <c r="C4963">
        <v>52</v>
      </c>
      <c r="D4963" t="s">
        <v>5012</v>
      </c>
      <c r="E4963" t="s">
        <v>5016</v>
      </c>
      <c r="F4963">
        <v>1850</v>
      </c>
      <c r="G4963" s="5">
        <v>45089.444872685177</v>
      </c>
      <c r="H4963" s="5" t="str">
        <f t="shared" si="385"/>
        <v>Monday</v>
      </c>
      <c r="I4963" s="5" t="str">
        <f t="shared" si="386"/>
        <v>June</v>
      </c>
      <c r="J4963">
        <f t="shared" si="387"/>
        <v>2023</v>
      </c>
      <c r="K4963">
        <f t="shared" si="388"/>
        <v>6</v>
      </c>
      <c r="L4963">
        <f t="shared" si="389"/>
        <v>12</v>
      </c>
      <c r="M4963">
        <v>1</v>
      </c>
    </row>
    <row r="4964" spans="1:13" x14ac:dyDescent="0.3">
      <c r="A4964" t="s">
        <v>4970</v>
      </c>
      <c r="B4964" t="s">
        <v>5008</v>
      </c>
      <c r="C4964">
        <v>62</v>
      </c>
      <c r="D4964" t="s">
        <v>5014</v>
      </c>
      <c r="E4964" t="s">
        <v>5020</v>
      </c>
      <c r="F4964">
        <v>1750</v>
      </c>
      <c r="G4964" s="5">
        <v>44776.044050925928</v>
      </c>
      <c r="H4964" s="5" t="str">
        <f t="shared" si="385"/>
        <v>Wednesday</v>
      </c>
      <c r="I4964" s="5" t="str">
        <f t="shared" si="386"/>
        <v>August</v>
      </c>
      <c r="J4964">
        <f t="shared" si="387"/>
        <v>2022</v>
      </c>
      <c r="K4964">
        <f t="shared" si="388"/>
        <v>8</v>
      </c>
      <c r="L4964">
        <f t="shared" si="389"/>
        <v>3</v>
      </c>
      <c r="M4964">
        <v>3</v>
      </c>
    </row>
    <row r="4965" spans="1:13" x14ac:dyDescent="0.3">
      <c r="A4965" t="s">
        <v>4971</v>
      </c>
      <c r="B4965" t="s">
        <v>5009</v>
      </c>
      <c r="C4965">
        <v>30</v>
      </c>
      <c r="D4965" t="s">
        <v>5014</v>
      </c>
      <c r="E4965" t="s">
        <v>5019</v>
      </c>
      <c r="F4965">
        <v>1850</v>
      </c>
      <c r="G4965" s="5">
        <v>43875.838472222233</v>
      </c>
      <c r="H4965" s="5" t="str">
        <f t="shared" si="385"/>
        <v>Friday</v>
      </c>
      <c r="I4965" s="5" t="str">
        <f t="shared" si="386"/>
        <v>February</v>
      </c>
      <c r="J4965">
        <f t="shared" si="387"/>
        <v>2020</v>
      </c>
      <c r="K4965">
        <f t="shared" si="388"/>
        <v>2</v>
      </c>
      <c r="L4965">
        <f t="shared" si="389"/>
        <v>14</v>
      </c>
      <c r="M4965">
        <v>3</v>
      </c>
    </row>
    <row r="4966" spans="1:13" x14ac:dyDescent="0.3">
      <c r="A4966" t="s">
        <v>4972</v>
      </c>
      <c r="B4966" t="s">
        <v>5009</v>
      </c>
      <c r="C4966">
        <v>27</v>
      </c>
      <c r="D4966" t="s">
        <v>5012</v>
      </c>
      <c r="E4966" t="s">
        <v>5018</v>
      </c>
      <c r="F4966">
        <v>1000</v>
      </c>
      <c r="G4966" s="5">
        <v>44285.833032407398</v>
      </c>
      <c r="H4966" s="5" t="str">
        <f t="shared" si="385"/>
        <v>Tuesday</v>
      </c>
      <c r="I4966" s="5" t="str">
        <f t="shared" si="386"/>
        <v>March</v>
      </c>
      <c r="J4966">
        <f t="shared" si="387"/>
        <v>2021</v>
      </c>
      <c r="K4966">
        <f t="shared" si="388"/>
        <v>3</v>
      </c>
      <c r="L4966">
        <f t="shared" si="389"/>
        <v>30</v>
      </c>
      <c r="M4966">
        <v>5</v>
      </c>
    </row>
    <row r="4967" spans="1:13" x14ac:dyDescent="0.3">
      <c r="A4967" t="s">
        <v>4973</v>
      </c>
      <c r="B4967" t="s">
        <v>5008</v>
      </c>
      <c r="C4967">
        <v>19</v>
      </c>
      <c r="D4967" t="s">
        <v>5013</v>
      </c>
      <c r="E4967" t="s">
        <v>5016</v>
      </c>
      <c r="F4967">
        <v>400</v>
      </c>
      <c r="G4967" s="5">
        <v>44698.489050925928</v>
      </c>
      <c r="H4967" s="5" t="str">
        <f t="shared" si="385"/>
        <v>Tuesday</v>
      </c>
      <c r="I4967" s="5" t="str">
        <f t="shared" si="386"/>
        <v>May</v>
      </c>
      <c r="J4967">
        <f t="shared" si="387"/>
        <v>2022</v>
      </c>
      <c r="K4967">
        <f t="shared" si="388"/>
        <v>5</v>
      </c>
      <c r="L4967">
        <f t="shared" si="389"/>
        <v>17</v>
      </c>
      <c r="M4967">
        <v>3</v>
      </c>
    </row>
    <row r="4968" spans="1:13" x14ac:dyDescent="0.3">
      <c r="A4968" t="s">
        <v>4974</v>
      </c>
      <c r="B4968" t="s">
        <v>5008</v>
      </c>
      <c r="C4968">
        <v>23</v>
      </c>
      <c r="D4968" t="s">
        <v>5013</v>
      </c>
      <c r="E4968" t="s">
        <v>5020</v>
      </c>
      <c r="F4968">
        <v>1550</v>
      </c>
      <c r="G4968" s="5">
        <v>44700.721458333333</v>
      </c>
      <c r="H4968" s="5" t="str">
        <f t="shared" si="385"/>
        <v>Thursday</v>
      </c>
      <c r="I4968" s="5" t="str">
        <f t="shared" si="386"/>
        <v>May</v>
      </c>
      <c r="J4968">
        <f t="shared" si="387"/>
        <v>2022</v>
      </c>
      <c r="K4968">
        <f t="shared" si="388"/>
        <v>5</v>
      </c>
      <c r="L4968">
        <f t="shared" si="389"/>
        <v>19</v>
      </c>
      <c r="M4968">
        <v>3</v>
      </c>
    </row>
    <row r="4969" spans="1:13" x14ac:dyDescent="0.3">
      <c r="A4969" t="s">
        <v>4975</v>
      </c>
      <c r="B4969" t="s">
        <v>5009</v>
      </c>
      <c r="C4969">
        <v>25</v>
      </c>
      <c r="D4969" t="s">
        <v>5013</v>
      </c>
      <c r="E4969" t="s">
        <v>5019</v>
      </c>
      <c r="F4969">
        <v>800</v>
      </c>
      <c r="G4969" s="5">
        <v>44336.802094907413</v>
      </c>
      <c r="H4969" s="5" t="str">
        <f t="shared" si="385"/>
        <v>Thursday</v>
      </c>
      <c r="I4969" s="5" t="str">
        <f t="shared" si="386"/>
        <v>May</v>
      </c>
      <c r="J4969">
        <f t="shared" si="387"/>
        <v>2021</v>
      </c>
      <c r="K4969">
        <f t="shared" si="388"/>
        <v>5</v>
      </c>
      <c r="L4969">
        <f t="shared" si="389"/>
        <v>20</v>
      </c>
      <c r="M4969">
        <v>3</v>
      </c>
    </row>
    <row r="4970" spans="1:13" x14ac:dyDescent="0.3">
      <c r="A4970" t="s">
        <v>4976</v>
      </c>
      <c r="B4970" t="s">
        <v>5008</v>
      </c>
      <c r="C4970">
        <v>53</v>
      </c>
      <c r="D4970" t="s">
        <v>5013</v>
      </c>
      <c r="E4970" t="s">
        <v>5019</v>
      </c>
      <c r="F4970">
        <v>1400</v>
      </c>
      <c r="G4970" s="5">
        <v>44386.542581018519</v>
      </c>
      <c r="H4970" s="5" t="str">
        <f t="shared" si="385"/>
        <v>Friday</v>
      </c>
      <c r="I4970" s="5" t="str">
        <f t="shared" si="386"/>
        <v>July</v>
      </c>
      <c r="J4970">
        <f t="shared" si="387"/>
        <v>2021</v>
      </c>
      <c r="K4970">
        <f t="shared" si="388"/>
        <v>7</v>
      </c>
      <c r="L4970">
        <f t="shared" si="389"/>
        <v>9</v>
      </c>
      <c r="M4970">
        <v>3</v>
      </c>
    </row>
    <row r="4971" spans="1:13" x14ac:dyDescent="0.3">
      <c r="A4971" t="s">
        <v>4977</v>
      </c>
      <c r="B4971" t="s">
        <v>5008</v>
      </c>
      <c r="C4971">
        <v>42</v>
      </c>
      <c r="D4971" t="s">
        <v>5010</v>
      </c>
      <c r="E4971" t="s">
        <v>5015</v>
      </c>
      <c r="F4971">
        <v>300</v>
      </c>
      <c r="G4971" s="5">
        <v>44235.032430555562</v>
      </c>
      <c r="H4971" s="5" t="str">
        <f t="shared" si="385"/>
        <v>Monday</v>
      </c>
      <c r="I4971" s="5" t="str">
        <f t="shared" si="386"/>
        <v>February</v>
      </c>
      <c r="J4971">
        <f t="shared" si="387"/>
        <v>2021</v>
      </c>
      <c r="K4971">
        <f t="shared" si="388"/>
        <v>2</v>
      </c>
      <c r="L4971">
        <f t="shared" si="389"/>
        <v>8</v>
      </c>
      <c r="M4971">
        <v>3</v>
      </c>
    </row>
    <row r="4972" spans="1:13" x14ac:dyDescent="0.3">
      <c r="A4972" t="s">
        <v>4978</v>
      </c>
      <c r="B4972" t="s">
        <v>5009</v>
      </c>
      <c r="C4972">
        <v>61</v>
      </c>
      <c r="D4972" t="s">
        <v>5012</v>
      </c>
      <c r="E4972" t="s">
        <v>5019</v>
      </c>
      <c r="F4972">
        <v>1600</v>
      </c>
      <c r="G4972" s="5">
        <v>44912.51829861111</v>
      </c>
      <c r="H4972" s="5" t="str">
        <f t="shared" si="385"/>
        <v>Saturday</v>
      </c>
      <c r="I4972" s="5" t="str">
        <f t="shared" si="386"/>
        <v>December</v>
      </c>
      <c r="J4972">
        <f t="shared" si="387"/>
        <v>2022</v>
      </c>
      <c r="K4972">
        <f t="shared" si="388"/>
        <v>12</v>
      </c>
      <c r="L4972">
        <f t="shared" si="389"/>
        <v>17</v>
      </c>
      <c r="M4972">
        <v>3</v>
      </c>
    </row>
    <row r="4973" spans="1:13" x14ac:dyDescent="0.3">
      <c r="A4973" t="s">
        <v>4979</v>
      </c>
      <c r="B4973" t="s">
        <v>5009</v>
      </c>
      <c r="C4973">
        <v>64</v>
      </c>
      <c r="D4973" t="s">
        <v>5012</v>
      </c>
      <c r="E4973" t="s">
        <v>5016</v>
      </c>
      <c r="F4973">
        <v>1400</v>
      </c>
      <c r="G4973" s="5">
        <v>45150.961446759262</v>
      </c>
      <c r="H4973" s="5" t="str">
        <f t="shared" si="385"/>
        <v>Saturday</v>
      </c>
      <c r="I4973" s="5" t="str">
        <f t="shared" si="386"/>
        <v>August</v>
      </c>
      <c r="J4973">
        <f t="shared" si="387"/>
        <v>2023</v>
      </c>
      <c r="K4973">
        <f t="shared" si="388"/>
        <v>8</v>
      </c>
      <c r="L4973">
        <f t="shared" si="389"/>
        <v>12</v>
      </c>
      <c r="M4973">
        <v>4</v>
      </c>
    </row>
    <row r="4974" spans="1:13" x14ac:dyDescent="0.3">
      <c r="A4974" t="s">
        <v>4980</v>
      </c>
      <c r="B4974" t="s">
        <v>5009</v>
      </c>
      <c r="C4974">
        <v>57</v>
      </c>
      <c r="D4974" t="s">
        <v>5012</v>
      </c>
      <c r="E4974" t="s">
        <v>5017</v>
      </c>
      <c r="F4974">
        <v>550</v>
      </c>
      <c r="G4974" s="5">
        <v>44365.478321759263</v>
      </c>
      <c r="H4974" s="5" t="str">
        <f t="shared" si="385"/>
        <v>Friday</v>
      </c>
      <c r="I4974" s="5" t="str">
        <f t="shared" si="386"/>
        <v>June</v>
      </c>
      <c r="J4974">
        <f t="shared" si="387"/>
        <v>2021</v>
      </c>
      <c r="K4974">
        <f t="shared" si="388"/>
        <v>6</v>
      </c>
      <c r="L4974">
        <f t="shared" si="389"/>
        <v>18</v>
      </c>
      <c r="M4974">
        <v>3</v>
      </c>
    </row>
    <row r="4975" spans="1:13" x14ac:dyDescent="0.3">
      <c r="A4975" t="s">
        <v>4981</v>
      </c>
      <c r="B4975" t="s">
        <v>5009</v>
      </c>
      <c r="C4975">
        <v>24</v>
      </c>
      <c r="D4975" t="s">
        <v>5012</v>
      </c>
      <c r="E4975" t="s">
        <v>5019</v>
      </c>
      <c r="F4975">
        <v>1150</v>
      </c>
      <c r="G4975" s="5">
        <v>44824.323483796303</v>
      </c>
      <c r="H4975" s="5" t="str">
        <f t="shared" si="385"/>
        <v>Tuesday</v>
      </c>
      <c r="I4975" s="5" t="str">
        <f t="shared" si="386"/>
        <v>September</v>
      </c>
      <c r="J4975">
        <f t="shared" si="387"/>
        <v>2022</v>
      </c>
      <c r="K4975">
        <f t="shared" si="388"/>
        <v>9</v>
      </c>
      <c r="L4975">
        <f t="shared" si="389"/>
        <v>20</v>
      </c>
      <c r="M4975">
        <v>2</v>
      </c>
    </row>
    <row r="4976" spans="1:13" x14ac:dyDescent="0.3">
      <c r="A4976" t="s">
        <v>4982</v>
      </c>
      <c r="B4976" t="s">
        <v>5008</v>
      </c>
      <c r="C4976">
        <v>63</v>
      </c>
      <c r="D4976" t="s">
        <v>5012</v>
      </c>
      <c r="E4976" t="s">
        <v>5018</v>
      </c>
      <c r="F4976">
        <v>1500</v>
      </c>
      <c r="G4976" s="5">
        <v>43859.4999537037</v>
      </c>
      <c r="H4976" s="5" t="str">
        <f t="shared" si="385"/>
        <v>Wednesday</v>
      </c>
      <c r="I4976" s="5" t="str">
        <f t="shared" si="386"/>
        <v>January</v>
      </c>
      <c r="J4976">
        <f t="shared" si="387"/>
        <v>2020</v>
      </c>
      <c r="K4976">
        <f t="shared" si="388"/>
        <v>1</v>
      </c>
      <c r="L4976">
        <f t="shared" si="389"/>
        <v>29</v>
      </c>
      <c r="M4976">
        <v>2</v>
      </c>
    </row>
    <row r="4977" spans="1:13" x14ac:dyDescent="0.3">
      <c r="A4977" t="s">
        <v>4983</v>
      </c>
      <c r="B4977" t="s">
        <v>5008</v>
      </c>
      <c r="C4977">
        <v>40</v>
      </c>
      <c r="D4977" t="s">
        <v>5013</v>
      </c>
      <c r="E4977" t="s">
        <v>5018</v>
      </c>
      <c r="F4977">
        <v>450</v>
      </c>
      <c r="G4977" s="5">
        <v>44661.622129629628</v>
      </c>
      <c r="H4977" s="5" t="str">
        <f t="shared" si="385"/>
        <v>Sunday</v>
      </c>
      <c r="I4977" s="5" t="str">
        <f t="shared" si="386"/>
        <v>April</v>
      </c>
      <c r="J4977">
        <f t="shared" si="387"/>
        <v>2022</v>
      </c>
      <c r="K4977">
        <f t="shared" si="388"/>
        <v>4</v>
      </c>
      <c r="L4977">
        <f t="shared" si="389"/>
        <v>10</v>
      </c>
      <c r="M4977">
        <v>3</v>
      </c>
    </row>
    <row r="4978" spans="1:13" x14ac:dyDescent="0.3">
      <c r="A4978" t="s">
        <v>4984</v>
      </c>
      <c r="B4978" t="s">
        <v>5008</v>
      </c>
      <c r="C4978">
        <v>36</v>
      </c>
      <c r="D4978" t="s">
        <v>5013</v>
      </c>
      <c r="E4978" t="s">
        <v>5018</v>
      </c>
      <c r="F4978">
        <v>1400</v>
      </c>
      <c r="G4978" s="5">
        <v>44863.373923611107</v>
      </c>
      <c r="H4978" s="5" t="str">
        <f t="shared" si="385"/>
        <v>Saturday</v>
      </c>
      <c r="I4978" s="5" t="str">
        <f t="shared" si="386"/>
        <v>October</v>
      </c>
      <c r="J4978">
        <f t="shared" si="387"/>
        <v>2022</v>
      </c>
      <c r="K4978">
        <f t="shared" si="388"/>
        <v>10</v>
      </c>
      <c r="L4978">
        <f t="shared" si="389"/>
        <v>29</v>
      </c>
      <c r="M4978">
        <v>1</v>
      </c>
    </row>
    <row r="4979" spans="1:13" x14ac:dyDescent="0.3">
      <c r="A4979" t="s">
        <v>4985</v>
      </c>
      <c r="B4979" t="s">
        <v>5008</v>
      </c>
      <c r="C4979">
        <v>63</v>
      </c>
      <c r="D4979" t="s">
        <v>5011</v>
      </c>
      <c r="E4979" t="s">
        <v>5019</v>
      </c>
      <c r="F4979">
        <v>1200</v>
      </c>
      <c r="G4979" s="5">
        <v>44069.271493055552</v>
      </c>
      <c r="H4979" s="5" t="str">
        <f t="shared" si="385"/>
        <v>Wednesday</v>
      </c>
      <c r="I4979" s="5" t="str">
        <f t="shared" si="386"/>
        <v>August</v>
      </c>
      <c r="J4979">
        <f t="shared" si="387"/>
        <v>2020</v>
      </c>
      <c r="K4979">
        <f t="shared" si="388"/>
        <v>8</v>
      </c>
      <c r="L4979">
        <f t="shared" si="389"/>
        <v>26</v>
      </c>
      <c r="M4979">
        <v>3</v>
      </c>
    </row>
    <row r="4980" spans="1:13" x14ac:dyDescent="0.3">
      <c r="A4980" t="s">
        <v>4986</v>
      </c>
      <c r="B4980" t="s">
        <v>5008</v>
      </c>
      <c r="C4980">
        <v>39</v>
      </c>
      <c r="D4980" t="s">
        <v>5013</v>
      </c>
      <c r="E4980" t="s">
        <v>5019</v>
      </c>
      <c r="F4980">
        <v>1400</v>
      </c>
      <c r="G4980" s="5">
        <v>43909.055648148147</v>
      </c>
      <c r="H4980" s="5" t="str">
        <f t="shared" si="385"/>
        <v>Thursday</v>
      </c>
      <c r="I4980" s="5" t="str">
        <f t="shared" si="386"/>
        <v>March</v>
      </c>
      <c r="J4980">
        <f t="shared" si="387"/>
        <v>2020</v>
      </c>
      <c r="K4980">
        <f t="shared" si="388"/>
        <v>3</v>
      </c>
      <c r="L4980">
        <f t="shared" si="389"/>
        <v>19</v>
      </c>
      <c r="M4980">
        <v>3</v>
      </c>
    </row>
    <row r="4981" spans="1:13" x14ac:dyDescent="0.3">
      <c r="A4981" t="s">
        <v>4987</v>
      </c>
      <c r="B4981" t="s">
        <v>5008</v>
      </c>
      <c r="C4981">
        <v>30</v>
      </c>
      <c r="D4981" t="s">
        <v>5013</v>
      </c>
      <c r="E4981" t="s">
        <v>5019</v>
      </c>
      <c r="F4981">
        <v>1200</v>
      </c>
      <c r="G4981" s="5">
        <v>44935.901134259257</v>
      </c>
      <c r="H4981" s="5" t="str">
        <f t="shared" si="385"/>
        <v>Monday</v>
      </c>
      <c r="I4981" s="5" t="str">
        <f t="shared" si="386"/>
        <v>January</v>
      </c>
      <c r="J4981">
        <f t="shared" si="387"/>
        <v>2023</v>
      </c>
      <c r="K4981">
        <f t="shared" si="388"/>
        <v>1</v>
      </c>
      <c r="L4981">
        <f t="shared" si="389"/>
        <v>9</v>
      </c>
      <c r="M4981">
        <v>3</v>
      </c>
    </row>
    <row r="4982" spans="1:13" x14ac:dyDescent="0.3">
      <c r="A4982" t="s">
        <v>4988</v>
      </c>
      <c r="B4982" t="s">
        <v>5008</v>
      </c>
      <c r="C4982">
        <v>38</v>
      </c>
      <c r="D4982" t="s">
        <v>5010</v>
      </c>
      <c r="E4982" t="s">
        <v>5015</v>
      </c>
      <c r="F4982">
        <v>750</v>
      </c>
      <c r="G4982" s="5">
        <v>44797.82708333333</v>
      </c>
      <c r="H4982" s="5" t="str">
        <f t="shared" si="385"/>
        <v>Wednesday</v>
      </c>
      <c r="I4982" s="5" t="str">
        <f t="shared" si="386"/>
        <v>August</v>
      </c>
      <c r="J4982">
        <f t="shared" si="387"/>
        <v>2022</v>
      </c>
      <c r="K4982">
        <f t="shared" si="388"/>
        <v>8</v>
      </c>
      <c r="L4982">
        <f t="shared" si="389"/>
        <v>24</v>
      </c>
      <c r="M4982">
        <v>4</v>
      </c>
    </row>
    <row r="4983" spans="1:13" x14ac:dyDescent="0.3">
      <c r="A4983" t="s">
        <v>4989</v>
      </c>
      <c r="B4983" t="s">
        <v>5008</v>
      </c>
      <c r="C4983">
        <v>18</v>
      </c>
      <c r="D4983" t="s">
        <v>5011</v>
      </c>
      <c r="E4983" t="s">
        <v>5017</v>
      </c>
      <c r="F4983">
        <v>1950</v>
      </c>
      <c r="G4983" s="5">
        <v>44507.13422453704</v>
      </c>
      <c r="H4983" s="5" t="str">
        <f t="shared" si="385"/>
        <v>Sunday</v>
      </c>
      <c r="I4983" s="5" t="str">
        <f t="shared" si="386"/>
        <v>November</v>
      </c>
      <c r="J4983">
        <f t="shared" si="387"/>
        <v>2021</v>
      </c>
      <c r="K4983">
        <f t="shared" si="388"/>
        <v>11</v>
      </c>
      <c r="L4983">
        <f t="shared" si="389"/>
        <v>7</v>
      </c>
      <c r="M4983">
        <v>3</v>
      </c>
    </row>
    <row r="4984" spans="1:13" x14ac:dyDescent="0.3">
      <c r="A4984" t="s">
        <v>4990</v>
      </c>
      <c r="B4984" t="s">
        <v>5009</v>
      </c>
      <c r="C4984">
        <v>36</v>
      </c>
      <c r="D4984" t="s">
        <v>5012</v>
      </c>
      <c r="E4984" t="s">
        <v>5019</v>
      </c>
      <c r="F4984">
        <v>1650</v>
      </c>
      <c r="G4984" s="5">
        <v>44620.745879629627</v>
      </c>
      <c r="H4984" s="5" t="str">
        <f t="shared" si="385"/>
        <v>Monday</v>
      </c>
      <c r="I4984" s="5" t="str">
        <f t="shared" si="386"/>
        <v>February</v>
      </c>
      <c r="J4984">
        <f t="shared" si="387"/>
        <v>2022</v>
      </c>
      <c r="K4984">
        <f t="shared" si="388"/>
        <v>2</v>
      </c>
      <c r="L4984">
        <f t="shared" si="389"/>
        <v>28</v>
      </c>
      <c r="M4984">
        <v>3</v>
      </c>
    </row>
    <row r="4985" spans="1:13" x14ac:dyDescent="0.3">
      <c r="A4985" t="s">
        <v>4991</v>
      </c>
      <c r="B4985" t="s">
        <v>5009</v>
      </c>
      <c r="C4985">
        <v>50</v>
      </c>
      <c r="D4985" t="s">
        <v>5011</v>
      </c>
      <c r="E4985" t="s">
        <v>5017</v>
      </c>
      <c r="F4985">
        <v>1700</v>
      </c>
      <c r="G4985" s="5">
        <v>44729.733124999999</v>
      </c>
      <c r="H4985" s="5" t="str">
        <f t="shared" si="385"/>
        <v>Friday</v>
      </c>
      <c r="I4985" s="5" t="str">
        <f t="shared" si="386"/>
        <v>June</v>
      </c>
      <c r="J4985">
        <f t="shared" si="387"/>
        <v>2022</v>
      </c>
      <c r="K4985">
        <f t="shared" si="388"/>
        <v>6</v>
      </c>
      <c r="L4985">
        <f t="shared" si="389"/>
        <v>17</v>
      </c>
      <c r="M4985">
        <v>3</v>
      </c>
    </row>
    <row r="4986" spans="1:13" x14ac:dyDescent="0.3">
      <c r="A4986" t="s">
        <v>4992</v>
      </c>
      <c r="B4986" t="s">
        <v>5009</v>
      </c>
      <c r="C4986">
        <v>21</v>
      </c>
      <c r="D4986" t="s">
        <v>5013</v>
      </c>
      <c r="E4986" t="s">
        <v>5019</v>
      </c>
      <c r="F4986">
        <v>1100</v>
      </c>
      <c r="G4986" s="5">
        <v>44951.987974537027</v>
      </c>
      <c r="H4986" s="5" t="str">
        <f t="shared" si="385"/>
        <v>Wednesday</v>
      </c>
      <c r="I4986" s="5" t="str">
        <f t="shared" si="386"/>
        <v>January</v>
      </c>
      <c r="J4986">
        <f t="shared" si="387"/>
        <v>2023</v>
      </c>
      <c r="K4986">
        <f t="shared" si="388"/>
        <v>1</v>
      </c>
      <c r="L4986">
        <f t="shared" si="389"/>
        <v>25</v>
      </c>
      <c r="M4986">
        <v>3</v>
      </c>
    </row>
    <row r="4987" spans="1:13" x14ac:dyDescent="0.3">
      <c r="A4987" t="s">
        <v>4993</v>
      </c>
      <c r="B4987" t="s">
        <v>5008</v>
      </c>
      <c r="C4987">
        <v>59</v>
      </c>
      <c r="D4987" t="s">
        <v>5014</v>
      </c>
      <c r="E4987" t="s">
        <v>5019</v>
      </c>
      <c r="F4987">
        <v>1450</v>
      </c>
      <c r="G4987" s="5">
        <v>43988.754166666673</v>
      </c>
      <c r="H4987" s="5" t="str">
        <f t="shared" si="385"/>
        <v>Saturday</v>
      </c>
      <c r="I4987" s="5" t="str">
        <f t="shared" si="386"/>
        <v>June</v>
      </c>
      <c r="J4987">
        <f t="shared" si="387"/>
        <v>2020</v>
      </c>
      <c r="K4987">
        <f t="shared" si="388"/>
        <v>6</v>
      </c>
      <c r="L4987">
        <f t="shared" si="389"/>
        <v>6</v>
      </c>
      <c r="M4987">
        <v>2</v>
      </c>
    </row>
    <row r="4988" spans="1:13" x14ac:dyDescent="0.3">
      <c r="A4988" t="s">
        <v>4994</v>
      </c>
      <c r="B4988" t="s">
        <v>5009</v>
      </c>
      <c r="C4988">
        <v>20</v>
      </c>
      <c r="D4988" t="s">
        <v>5013</v>
      </c>
      <c r="E4988" t="s">
        <v>5020</v>
      </c>
      <c r="F4988">
        <v>1700</v>
      </c>
      <c r="G4988" s="5">
        <v>44420.40761574074</v>
      </c>
      <c r="H4988" s="5" t="str">
        <f t="shared" si="385"/>
        <v>Thursday</v>
      </c>
      <c r="I4988" s="5" t="str">
        <f t="shared" si="386"/>
        <v>August</v>
      </c>
      <c r="J4988">
        <f t="shared" si="387"/>
        <v>2021</v>
      </c>
      <c r="K4988">
        <f t="shared" si="388"/>
        <v>8</v>
      </c>
      <c r="L4988">
        <f t="shared" si="389"/>
        <v>12</v>
      </c>
      <c r="M4988">
        <v>3</v>
      </c>
    </row>
    <row r="4989" spans="1:13" x14ac:dyDescent="0.3">
      <c r="A4989" t="s">
        <v>4995</v>
      </c>
      <c r="B4989" t="s">
        <v>5009</v>
      </c>
      <c r="C4989">
        <v>44</v>
      </c>
      <c r="D4989" t="s">
        <v>5011</v>
      </c>
      <c r="E4989" t="s">
        <v>5015</v>
      </c>
      <c r="F4989">
        <v>500</v>
      </c>
      <c r="G4989" s="5">
        <v>44007.40247685185</v>
      </c>
      <c r="H4989" s="5" t="str">
        <f t="shared" si="385"/>
        <v>Thursday</v>
      </c>
      <c r="I4989" s="5" t="str">
        <f t="shared" si="386"/>
        <v>June</v>
      </c>
      <c r="J4989">
        <f t="shared" si="387"/>
        <v>2020</v>
      </c>
      <c r="K4989">
        <f t="shared" si="388"/>
        <v>6</v>
      </c>
      <c r="L4989">
        <f t="shared" si="389"/>
        <v>25</v>
      </c>
      <c r="M4989">
        <v>1</v>
      </c>
    </row>
    <row r="4990" spans="1:13" x14ac:dyDescent="0.3">
      <c r="A4990" t="s">
        <v>4996</v>
      </c>
      <c r="B4990" t="s">
        <v>5009</v>
      </c>
      <c r="C4990">
        <v>69</v>
      </c>
      <c r="D4990" t="s">
        <v>5010</v>
      </c>
      <c r="E4990" t="s">
        <v>5016</v>
      </c>
      <c r="F4990">
        <v>1500</v>
      </c>
      <c r="G4990" s="5">
        <v>44605.253240740742</v>
      </c>
      <c r="H4990" s="5" t="str">
        <f t="shared" si="385"/>
        <v>Sunday</v>
      </c>
      <c r="I4990" s="5" t="str">
        <f t="shared" si="386"/>
        <v>February</v>
      </c>
      <c r="J4990">
        <f t="shared" si="387"/>
        <v>2022</v>
      </c>
      <c r="K4990">
        <f t="shared" si="388"/>
        <v>2</v>
      </c>
      <c r="L4990">
        <f t="shared" si="389"/>
        <v>13</v>
      </c>
      <c r="M4990">
        <v>3</v>
      </c>
    </row>
    <row r="4991" spans="1:13" x14ac:dyDescent="0.3">
      <c r="A4991" t="s">
        <v>4997</v>
      </c>
      <c r="B4991" t="s">
        <v>5009</v>
      </c>
      <c r="C4991">
        <v>58</v>
      </c>
      <c r="D4991" t="s">
        <v>5013</v>
      </c>
      <c r="E4991" t="s">
        <v>5018</v>
      </c>
      <c r="F4991">
        <v>550</v>
      </c>
      <c r="G4991" s="5">
        <v>43964.54787037037</v>
      </c>
      <c r="H4991" s="5" t="str">
        <f t="shared" si="385"/>
        <v>Wednesday</v>
      </c>
      <c r="I4991" s="5" t="str">
        <f t="shared" si="386"/>
        <v>May</v>
      </c>
      <c r="J4991">
        <f t="shared" si="387"/>
        <v>2020</v>
      </c>
      <c r="K4991">
        <f t="shared" si="388"/>
        <v>5</v>
      </c>
      <c r="L4991">
        <f t="shared" si="389"/>
        <v>13</v>
      </c>
      <c r="M4991">
        <v>3</v>
      </c>
    </row>
    <row r="4992" spans="1:13" x14ac:dyDescent="0.3">
      <c r="A4992" t="s">
        <v>4998</v>
      </c>
      <c r="B4992" t="s">
        <v>5008</v>
      </c>
      <c r="C4992">
        <v>52</v>
      </c>
      <c r="D4992" t="s">
        <v>5014</v>
      </c>
      <c r="E4992" t="s">
        <v>5019</v>
      </c>
      <c r="F4992">
        <v>1700</v>
      </c>
      <c r="G4992" s="5">
        <v>44171.363275462973</v>
      </c>
      <c r="H4992" s="5" t="str">
        <f t="shared" si="385"/>
        <v>Sunday</v>
      </c>
      <c r="I4992" s="5" t="str">
        <f t="shared" si="386"/>
        <v>December</v>
      </c>
      <c r="J4992">
        <f t="shared" si="387"/>
        <v>2020</v>
      </c>
      <c r="K4992">
        <f t="shared" si="388"/>
        <v>12</v>
      </c>
      <c r="L4992">
        <f t="shared" si="389"/>
        <v>6</v>
      </c>
      <c r="M4992">
        <v>3</v>
      </c>
    </row>
    <row r="4993" spans="1:13" x14ac:dyDescent="0.3">
      <c r="A4993" t="s">
        <v>4999</v>
      </c>
      <c r="B4993" t="s">
        <v>5009</v>
      </c>
      <c r="C4993">
        <v>45</v>
      </c>
      <c r="D4993" t="s">
        <v>5013</v>
      </c>
      <c r="E4993" t="s">
        <v>5020</v>
      </c>
      <c r="F4993">
        <v>1050</v>
      </c>
      <c r="G4993" s="5">
        <v>44516.486354166656</v>
      </c>
      <c r="H4993" s="5" t="str">
        <f t="shared" si="385"/>
        <v>Tuesday</v>
      </c>
      <c r="I4993" s="5" t="str">
        <f t="shared" si="386"/>
        <v>November</v>
      </c>
      <c r="J4993">
        <f t="shared" si="387"/>
        <v>2021</v>
      </c>
      <c r="K4993">
        <f t="shared" si="388"/>
        <v>11</v>
      </c>
      <c r="L4993">
        <f t="shared" si="389"/>
        <v>16</v>
      </c>
      <c r="M4993">
        <v>2</v>
      </c>
    </row>
    <row r="4994" spans="1:13" x14ac:dyDescent="0.3">
      <c r="A4994" t="s">
        <v>5000</v>
      </c>
      <c r="B4994" t="s">
        <v>5008</v>
      </c>
      <c r="C4994">
        <v>23</v>
      </c>
      <c r="D4994" t="s">
        <v>5012</v>
      </c>
      <c r="E4994" t="s">
        <v>5020</v>
      </c>
      <c r="F4994">
        <v>650</v>
      </c>
      <c r="G4994" s="5">
        <v>44076.049675925933</v>
      </c>
      <c r="H4994" s="5" t="str">
        <f t="shared" si="385"/>
        <v>Wednesday</v>
      </c>
      <c r="I4994" s="5" t="str">
        <f t="shared" si="386"/>
        <v>September</v>
      </c>
      <c r="J4994">
        <f t="shared" si="387"/>
        <v>2020</v>
      </c>
      <c r="K4994">
        <f t="shared" si="388"/>
        <v>9</v>
      </c>
      <c r="L4994">
        <f t="shared" si="389"/>
        <v>2</v>
      </c>
      <c r="M4994">
        <v>3</v>
      </c>
    </row>
    <row r="4995" spans="1:13" x14ac:dyDescent="0.3">
      <c r="A4995" t="s">
        <v>5001</v>
      </c>
      <c r="B4995" t="s">
        <v>5009</v>
      </c>
      <c r="C4995">
        <v>23</v>
      </c>
      <c r="D4995" t="s">
        <v>5014</v>
      </c>
      <c r="E4995" t="s">
        <v>5019</v>
      </c>
      <c r="F4995">
        <v>1250</v>
      </c>
      <c r="G4995" s="5">
        <v>44152.200810185182</v>
      </c>
      <c r="H4995" s="5" t="str">
        <f t="shared" ref="H4995:H5001" si="390">TEXT(G4995,"DDDD")</f>
        <v>Tuesday</v>
      </c>
      <c r="I4995" s="5" t="str">
        <f t="shared" ref="I4995:I5001" si="391">TEXT(G4995,"mmmm")</f>
        <v>November</v>
      </c>
      <c r="J4995">
        <f t="shared" ref="J4995:J5001" si="392">YEAR(G4995)</f>
        <v>2020</v>
      </c>
      <c r="K4995">
        <f t="shared" ref="K4995:K5001" si="393">MONTH(G4995)</f>
        <v>11</v>
      </c>
      <c r="L4995">
        <f t="shared" ref="L4995:L5001" si="394">DAY(G4995)</f>
        <v>17</v>
      </c>
      <c r="M4995">
        <v>3</v>
      </c>
    </row>
    <row r="4996" spans="1:13" x14ac:dyDescent="0.3">
      <c r="A4996" t="s">
        <v>5002</v>
      </c>
      <c r="B4996" t="s">
        <v>5008</v>
      </c>
      <c r="C4996">
        <v>43</v>
      </c>
      <c r="D4996" t="s">
        <v>5010</v>
      </c>
      <c r="E4996" t="s">
        <v>5019</v>
      </c>
      <c r="F4996">
        <v>1050</v>
      </c>
      <c r="G4996" s="5">
        <v>44076.903958333343</v>
      </c>
      <c r="H4996" s="5" t="str">
        <f t="shared" si="390"/>
        <v>Wednesday</v>
      </c>
      <c r="I4996" s="5" t="str">
        <f t="shared" si="391"/>
        <v>September</v>
      </c>
      <c r="J4996">
        <f t="shared" si="392"/>
        <v>2020</v>
      </c>
      <c r="K4996">
        <f t="shared" si="393"/>
        <v>9</v>
      </c>
      <c r="L4996">
        <f t="shared" si="394"/>
        <v>2</v>
      </c>
      <c r="M4996">
        <v>3</v>
      </c>
    </row>
    <row r="4997" spans="1:13" x14ac:dyDescent="0.3">
      <c r="A4997" t="s">
        <v>5003</v>
      </c>
      <c r="B4997" t="s">
        <v>5009</v>
      </c>
      <c r="C4997">
        <v>43</v>
      </c>
      <c r="D4997" t="s">
        <v>5014</v>
      </c>
      <c r="E4997" t="s">
        <v>5015</v>
      </c>
      <c r="F4997">
        <v>50</v>
      </c>
      <c r="G4997" s="5">
        <v>45169.77138888889</v>
      </c>
      <c r="H4997" s="5" t="str">
        <f t="shared" si="390"/>
        <v>Thursday</v>
      </c>
      <c r="I4997" s="5" t="str">
        <f t="shared" si="391"/>
        <v>August</v>
      </c>
      <c r="J4997">
        <f t="shared" si="392"/>
        <v>2023</v>
      </c>
      <c r="K4997">
        <f t="shared" si="393"/>
        <v>8</v>
      </c>
      <c r="L4997">
        <f t="shared" si="394"/>
        <v>31</v>
      </c>
      <c r="M4997">
        <v>5</v>
      </c>
    </row>
    <row r="4998" spans="1:13" x14ac:dyDescent="0.3">
      <c r="A4998" t="s">
        <v>5004</v>
      </c>
      <c r="B4998" t="s">
        <v>5008</v>
      </c>
      <c r="C4998">
        <v>61</v>
      </c>
      <c r="D4998" t="s">
        <v>5010</v>
      </c>
      <c r="E4998" t="s">
        <v>5020</v>
      </c>
      <c r="F4998">
        <v>250</v>
      </c>
      <c r="G4998" s="5">
        <v>44950.08222222222</v>
      </c>
      <c r="H4998" s="5" t="str">
        <f t="shared" si="390"/>
        <v>Tuesday</v>
      </c>
      <c r="I4998" s="5" t="str">
        <f t="shared" si="391"/>
        <v>January</v>
      </c>
      <c r="J4998">
        <f t="shared" si="392"/>
        <v>2023</v>
      </c>
      <c r="K4998">
        <f t="shared" si="393"/>
        <v>1</v>
      </c>
      <c r="L4998">
        <f t="shared" si="394"/>
        <v>24</v>
      </c>
      <c r="M4998">
        <v>4</v>
      </c>
    </row>
    <row r="4999" spans="1:13" x14ac:dyDescent="0.3">
      <c r="A4999" t="s">
        <v>5005</v>
      </c>
      <c r="B4999" t="s">
        <v>5008</v>
      </c>
      <c r="C4999">
        <v>40</v>
      </c>
      <c r="D4999" t="s">
        <v>5012</v>
      </c>
      <c r="E4999" t="s">
        <v>5017</v>
      </c>
      <c r="F4999">
        <v>1100</v>
      </c>
      <c r="G4999" s="5">
        <v>44958.829872685194</v>
      </c>
      <c r="H4999" s="5" t="str">
        <f t="shared" si="390"/>
        <v>Wednesday</v>
      </c>
      <c r="I4999" s="5" t="str">
        <f t="shared" si="391"/>
        <v>February</v>
      </c>
      <c r="J4999">
        <f t="shared" si="392"/>
        <v>2023</v>
      </c>
      <c r="K4999">
        <f t="shared" si="393"/>
        <v>2</v>
      </c>
      <c r="L4999">
        <f t="shared" si="394"/>
        <v>1</v>
      </c>
      <c r="M4999">
        <v>2</v>
      </c>
    </row>
    <row r="5000" spans="1:13" x14ac:dyDescent="0.3">
      <c r="A5000" t="s">
        <v>5006</v>
      </c>
      <c r="B5000" t="s">
        <v>5009</v>
      </c>
      <c r="C5000">
        <v>50</v>
      </c>
      <c r="D5000" t="s">
        <v>5010</v>
      </c>
      <c r="E5000" t="s">
        <v>5015</v>
      </c>
      <c r="F5000">
        <v>350</v>
      </c>
      <c r="G5000" s="5">
        <v>44681.355416666673</v>
      </c>
      <c r="H5000" s="5" t="str">
        <f t="shared" si="390"/>
        <v>Saturday</v>
      </c>
      <c r="I5000" s="5" t="str">
        <f t="shared" si="391"/>
        <v>April</v>
      </c>
      <c r="J5000">
        <f t="shared" si="392"/>
        <v>2022</v>
      </c>
      <c r="K5000">
        <f t="shared" si="393"/>
        <v>4</v>
      </c>
      <c r="L5000">
        <f t="shared" si="394"/>
        <v>30</v>
      </c>
      <c r="M5000">
        <v>3</v>
      </c>
    </row>
    <row r="5001" spans="1:13" x14ac:dyDescent="0.3">
      <c r="A5001" t="s">
        <v>5007</v>
      </c>
      <c r="B5001" t="s">
        <v>5009</v>
      </c>
      <c r="C5001">
        <v>33</v>
      </c>
      <c r="D5001" t="s">
        <v>5013</v>
      </c>
      <c r="E5001" t="s">
        <v>5019</v>
      </c>
      <c r="F5001">
        <v>650</v>
      </c>
      <c r="G5001" s="5">
        <v>43918.874849537038</v>
      </c>
      <c r="H5001" s="5" t="str">
        <f t="shared" si="390"/>
        <v>Saturday</v>
      </c>
      <c r="I5001" s="5" t="str">
        <f t="shared" si="391"/>
        <v>March</v>
      </c>
      <c r="J5001">
        <f t="shared" si="392"/>
        <v>2020</v>
      </c>
      <c r="K5001">
        <f t="shared" si="393"/>
        <v>3</v>
      </c>
      <c r="L5001">
        <f t="shared" si="394"/>
        <v>28</v>
      </c>
      <c r="M5001">
        <v>3</v>
      </c>
    </row>
  </sheetData>
  <autoFilter ref="A1:M50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9E4A-2780-4194-8740-C597FF231FA5}">
  <dimension ref="A1:F149"/>
  <sheetViews>
    <sheetView zoomScale="85" zoomScaleNormal="85" workbookViewId="0">
      <selection activeCell="G115" sqref="G115"/>
    </sheetView>
  </sheetViews>
  <sheetFormatPr defaultRowHeight="14.4" x14ac:dyDescent="0.3"/>
  <cols>
    <col min="2" max="2" width="13.44140625" bestFit="1" customWidth="1"/>
    <col min="3" max="3" width="24.5546875" bestFit="1" customWidth="1"/>
    <col min="4" max="4" width="20.77734375" bestFit="1" customWidth="1"/>
  </cols>
  <sheetData>
    <row r="1" spans="1:6" ht="15" thickBot="1" x14ac:dyDescent="0.35"/>
    <row r="2" spans="1:6" ht="18.600000000000001" thickBot="1" x14ac:dyDescent="0.4">
      <c r="A2" s="9">
        <v>1</v>
      </c>
      <c r="B2" s="16" t="s">
        <v>5030</v>
      </c>
      <c r="C2" s="16"/>
      <c r="D2" s="17"/>
    </row>
    <row r="5" spans="1:6" x14ac:dyDescent="0.3">
      <c r="B5" t="s">
        <v>5029</v>
      </c>
    </row>
    <row r="6" spans="1:6" x14ac:dyDescent="0.3">
      <c r="B6">
        <v>4997050</v>
      </c>
    </row>
    <row r="9" spans="1:6" ht="15" thickBot="1" x14ac:dyDescent="0.35"/>
    <row r="10" spans="1:6" ht="18.600000000000001" thickBot="1" x14ac:dyDescent="0.4">
      <c r="A10" s="9">
        <v>2</v>
      </c>
      <c r="B10" s="10" t="s">
        <v>5031</v>
      </c>
      <c r="C10" s="10"/>
      <c r="D10" s="10"/>
      <c r="E10" s="11"/>
      <c r="F10" s="6"/>
    </row>
    <row r="12" spans="1:6" x14ac:dyDescent="0.3">
      <c r="B12" s="2" t="s">
        <v>5021</v>
      </c>
      <c r="C12" t="s">
        <v>5032</v>
      </c>
    </row>
    <row r="13" spans="1:6" x14ac:dyDescent="0.3">
      <c r="B13" s="3" t="s">
        <v>5012</v>
      </c>
      <c r="C13">
        <v>978.00237812128421</v>
      </c>
    </row>
    <row r="14" spans="1:6" x14ac:dyDescent="0.3">
      <c r="B14" s="3" t="s">
        <v>5011</v>
      </c>
      <c r="C14">
        <v>996.80451127819549</v>
      </c>
    </row>
    <row r="15" spans="1:6" x14ac:dyDescent="0.3">
      <c r="B15" s="3" t="s">
        <v>5013</v>
      </c>
      <c r="C15">
        <v>1000</v>
      </c>
    </row>
    <row r="16" spans="1:6" x14ac:dyDescent="0.3">
      <c r="B16" s="3" t="s">
        <v>5014</v>
      </c>
      <c r="C16">
        <v>1008.457711442786</v>
      </c>
    </row>
    <row r="17" spans="1:6" x14ac:dyDescent="0.3">
      <c r="B17" s="3" t="s">
        <v>5010</v>
      </c>
      <c r="C17">
        <v>1013.1548311990687</v>
      </c>
    </row>
    <row r="18" spans="1:6" x14ac:dyDescent="0.3">
      <c r="B18" s="3"/>
    </row>
    <row r="19" spans="1:6" x14ac:dyDescent="0.3">
      <c r="B19" s="3"/>
    </row>
    <row r="20" spans="1:6" x14ac:dyDescent="0.3">
      <c r="B20" s="3"/>
    </row>
    <row r="21" spans="1:6" x14ac:dyDescent="0.3">
      <c r="B21" s="3"/>
    </row>
    <row r="22" spans="1:6" x14ac:dyDescent="0.3">
      <c r="B22" s="3"/>
    </row>
    <row r="23" spans="1:6" x14ac:dyDescent="0.3">
      <c r="B23" s="3"/>
    </row>
    <row r="24" spans="1:6" x14ac:dyDescent="0.3">
      <c r="B24" s="3"/>
    </row>
    <row r="25" spans="1:6" x14ac:dyDescent="0.3">
      <c r="B25" s="3"/>
    </row>
    <row r="29" spans="1:6" ht="15" thickBot="1" x14ac:dyDescent="0.35"/>
    <row r="30" spans="1:6" ht="16.2" thickBot="1" x14ac:dyDescent="0.35">
      <c r="A30" s="9">
        <v>3</v>
      </c>
      <c r="B30" s="19" t="s">
        <v>5033</v>
      </c>
      <c r="C30" s="19"/>
      <c r="D30" s="19"/>
      <c r="E30" s="19"/>
      <c r="F30" s="20"/>
    </row>
    <row r="34" spans="2:3" x14ac:dyDescent="0.3">
      <c r="B34" s="2" t="s">
        <v>5021</v>
      </c>
      <c r="C34" t="s">
        <v>5034</v>
      </c>
    </row>
    <row r="35" spans="2:3" x14ac:dyDescent="0.3">
      <c r="B35" s="3" t="s">
        <v>5018</v>
      </c>
      <c r="C35">
        <v>678</v>
      </c>
    </row>
    <row r="36" spans="2:3" x14ac:dyDescent="0.3">
      <c r="B36" s="3" t="s">
        <v>5016</v>
      </c>
      <c r="C36">
        <v>683</v>
      </c>
    </row>
    <row r="37" spans="2:3" x14ac:dyDescent="0.3">
      <c r="B37" s="3" t="s">
        <v>5017</v>
      </c>
      <c r="C37">
        <v>702</v>
      </c>
    </row>
    <row r="38" spans="2:3" x14ac:dyDescent="0.3">
      <c r="B38" s="3" t="s">
        <v>5015</v>
      </c>
      <c r="C38">
        <v>704</v>
      </c>
    </row>
    <row r="39" spans="2:3" x14ac:dyDescent="0.3">
      <c r="B39" s="3" t="s">
        <v>5020</v>
      </c>
      <c r="C39">
        <v>711</v>
      </c>
    </row>
    <row r="40" spans="2:3" x14ac:dyDescent="0.3">
      <c r="B40" s="3" t="s">
        <v>5019</v>
      </c>
      <c r="C40">
        <v>1522</v>
      </c>
    </row>
    <row r="41" spans="2:3" x14ac:dyDescent="0.3">
      <c r="B41" s="3"/>
    </row>
    <row r="42" spans="2:3" x14ac:dyDescent="0.3">
      <c r="B42" s="3"/>
    </row>
    <row r="43" spans="2:3" x14ac:dyDescent="0.3">
      <c r="B43" s="3"/>
    </row>
    <row r="44" spans="2:3" x14ac:dyDescent="0.3">
      <c r="B44" s="3"/>
    </row>
    <row r="51" spans="1:4" ht="15" thickBot="1" x14ac:dyDescent="0.35"/>
    <row r="52" spans="1:4" ht="16.2" thickBot="1" x14ac:dyDescent="0.35">
      <c r="A52" s="9">
        <v>4</v>
      </c>
      <c r="B52" s="19" t="s">
        <v>5035</v>
      </c>
      <c r="C52" s="19"/>
      <c r="D52" s="20"/>
    </row>
    <row r="55" spans="1:4" x14ac:dyDescent="0.3">
      <c r="B55" s="2" t="s">
        <v>5021</v>
      </c>
      <c r="C55" t="s">
        <v>5032</v>
      </c>
    </row>
    <row r="56" spans="1:4" x14ac:dyDescent="0.3">
      <c r="B56" s="3" t="s">
        <v>5009</v>
      </c>
      <c r="C56">
        <v>992.20142602495548</v>
      </c>
    </row>
    <row r="57" spans="1:4" x14ac:dyDescent="0.3">
      <c r="B57" s="3" t="s">
        <v>5008</v>
      </c>
      <c r="C57">
        <v>1005.2793904208999</v>
      </c>
    </row>
    <row r="58" spans="1:4" x14ac:dyDescent="0.3">
      <c r="B58" s="3"/>
    </row>
    <row r="59" spans="1:4" x14ac:dyDescent="0.3">
      <c r="B59" s="3"/>
    </row>
    <row r="60" spans="1:4" x14ac:dyDescent="0.3">
      <c r="B60" s="3"/>
    </row>
    <row r="61" spans="1:4" x14ac:dyDescent="0.3">
      <c r="B61" s="3"/>
    </row>
    <row r="62" spans="1:4" x14ac:dyDescent="0.3">
      <c r="B62" s="3"/>
    </row>
    <row r="63" spans="1:4" x14ac:dyDescent="0.3">
      <c r="B63" s="3"/>
    </row>
    <row r="69" spans="1:5" ht="15" thickBot="1" x14ac:dyDescent="0.35"/>
    <row r="70" spans="1:5" ht="16.2" thickBot="1" x14ac:dyDescent="0.35">
      <c r="A70" s="9">
        <v>5</v>
      </c>
      <c r="B70" s="19" t="s">
        <v>5036</v>
      </c>
      <c r="C70" s="19"/>
      <c r="D70" s="19"/>
      <c r="E70" s="20"/>
    </row>
    <row r="73" spans="1:5" x14ac:dyDescent="0.3">
      <c r="B73" s="2" t="s">
        <v>5021</v>
      </c>
      <c r="C73" t="s">
        <v>5029</v>
      </c>
    </row>
    <row r="74" spans="1:5" x14ac:dyDescent="0.3">
      <c r="B74" s="3">
        <v>1</v>
      </c>
      <c r="C74">
        <v>436950</v>
      </c>
    </row>
    <row r="75" spans="1:5" x14ac:dyDescent="0.3">
      <c r="B75" s="3">
        <v>2</v>
      </c>
      <c r="C75">
        <v>411950</v>
      </c>
    </row>
    <row r="76" spans="1:5" x14ac:dyDescent="0.3">
      <c r="B76" s="3">
        <v>3</v>
      </c>
      <c r="C76">
        <v>426600</v>
      </c>
    </row>
    <row r="77" spans="1:5" x14ac:dyDescent="0.3">
      <c r="B77" s="3">
        <v>4</v>
      </c>
      <c r="C77">
        <v>381250</v>
      </c>
    </row>
    <row r="78" spans="1:5" x14ac:dyDescent="0.3">
      <c r="B78" s="3">
        <v>5</v>
      </c>
      <c r="C78">
        <v>419800</v>
      </c>
    </row>
    <row r="79" spans="1:5" x14ac:dyDescent="0.3">
      <c r="B79" s="3">
        <v>6</v>
      </c>
      <c r="C79">
        <v>446250</v>
      </c>
    </row>
    <row r="80" spans="1:5" x14ac:dyDescent="0.3">
      <c r="B80" s="3">
        <v>7</v>
      </c>
      <c r="C80">
        <v>431350</v>
      </c>
    </row>
    <row r="81" spans="2:4" x14ac:dyDescent="0.3">
      <c r="B81" s="3">
        <v>8</v>
      </c>
      <c r="C81">
        <v>456700</v>
      </c>
    </row>
    <row r="82" spans="2:4" x14ac:dyDescent="0.3">
      <c r="B82" s="3">
        <v>9</v>
      </c>
      <c r="C82">
        <v>449000</v>
      </c>
    </row>
    <row r="83" spans="2:4" x14ac:dyDescent="0.3">
      <c r="B83" s="3">
        <v>10</v>
      </c>
      <c r="C83">
        <v>434450</v>
      </c>
    </row>
    <row r="84" spans="2:4" x14ac:dyDescent="0.3">
      <c r="B84" s="3">
        <v>11</v>
      </c>
      <c r="C84">
        <v>356950</v>
      </c>
    </row>
    <row r="85" spans="2:4" x14ac:dyDescent="0.3">
      <c r="B85" s="3">
        <v>12</v>
      </c>
      <c r="C85">
        <v>345800</v>
      </c>
    </row>
    <row r="90" spans="2:4" ht="15" thickBot="1" x14ac:dyDescent="0.35"/>
    <row r="91" spans="2:4" ht="18.600000000000001" thickBot="1" x14ac:dyDescent="0.4">
      <c r="C91" s="18" t="s">
        <v>5041</v>
      </c>
      <c r="D91" s="17"/>
    </row>
    <row r="93" spans="2:4" x14ac:dyDescent="0.3">
      <c r="C93" s="2" t="s">
        <v>5021</v>
      </c>
      <c r="D93" t="s">
        <v>5029</v>
      </c>
    </row>
    <row r="94" spans="2:4" x14ac:dyDescent="0.3">
      <c r="C94" s="3">
        <v>2020</v>
      </c>
      <c r="D94">
        <v>1306050</v>
      </c>
    </row>
    <row r="95" spans="2:4" x14ac:dyDescent="0.3">
      <c r="C95" s="3">
        <v>2021</v>
      </c>
      <c r="D95">
        <v>1307700</v>
      </c>
    </row>
    <row r="96" spans="2:4" x14ac:dyDescent="0.3">
      <c r="C96" s="3">
        <v>2022</v>
      </c>
      <c r="D96">
        <v>1267700</v>
      </c>
    </row>
    <row r="97" spans="1:6" x14ac:dyDescent="0.3">
      <c r="C97" s="3">
        <v>2023</v>
      </c>
      <c r="D97">
        <v>1115600</v>
      </c>
    </row>
    <row r="109" spans="1:6" ht="15" thickBot="1" x14ac:dyDescent="0.35"/>
    <row r="110" spans="1:6" ht="18.600000000000001" thickBot="1" x14ac:dyDescent="0.4">
      <c r="A110" s="12">
        <v>7</v>
      </c>
      <c r="B110" s="16" t="s">
        <v>5039</v>
      </c>
      <c r="C110" s="16"/>
      <c r="D110" s="16"/>
      <c r="E110" s="16"/>
      <c r="F110" s="17"/>
    </row>
    <row r="113" spans="3:4" x14ac:dyDescent="0.3">
      <c r="C113" s="2" t="s">
        <v>5021</v>
      </c>
      <c r="D113" t="s">
        <v>5040</v>
      </c>
    </row>
    <row r="114" spans="3:4" x14ac:dyDescent="0.3">
      <c r="C114" s="3" t="s">
        <v>5017</v>
      </c>
      <c r="D114" s="8">
        <v>2.9102564102564101</v>
      </c>
    </row>
    <row r="115" spans="3:4" x14ac:dyDescent="0.3">
      <c r="C115" s="7" t="s">
        <v>5014</v>
      </c>
      <c r="D115" s="8">
        <v>2.9898989898989901</v>
      </c>
    </row>
    <row r="116" spans="3:4" x14ac:dyDescent="0.3">
      <c r="C116" s="7" t="s">
        <v>5013</v>
      </c>
      <c r="D116" s="8">
        <v>2.903225806451613</v>
      </c>
    </row>
    <row r="117" spans="3:4" x14ac:dyDescent="0.3">
      <c r="C117" s="7" t="s">
        <v>5012</v>
      </c>
      <c r="D117" s="8">
        <v>2.85</v>
      </c>
    </row>
    <row r="118" spans="3:4" x14ac:dyDescent="0.3">
      <c r="C118" s="7" t="s">
        <v>5011</v>
      </c>
      <c r="D118" s="8">
        <v>2.7948717948717947</v>
      </c>
    </row>
    <row r="119" spans="3:4" x14ac:dyDescent="0.3">
      <c r="C119" s="7" t="s">
        <v>5010</v>
      </c>
      <c r="D119" s="8">
        <v>3.0338983050847457</v>
      </c>
    </row>
    <row r="120" spans="3:4" x14ac:dyDescent="0.3">
      <c r="C120" s="3" t="s">
        <v>5019</v>
      </c>
      <c r="D120" s="8">
        <v>2.907358738501971</v>
      </c>
    </row>
    <row r="121" spans="3:4" x14ac:dyDescent="0.3">
      <c r="C121" s="7" t="s">
        <v>5014</v>
      </c>
      <c r="D121" s="8">
        <v>2.9400749063670411</v>
      </c>
    </row>
    <row r="122" spans="3:4" x14ac:dyDescent="0.3">
      <c r="C122" s="7" t="s">
        <v>5013</v>
      </c>
      <c r="D122" s="8">
        <v>2.9900596421471173</v>
      </c>
    </row>
    <row r="123" spans="3:4" x14ac:dyDescent="0.3">
      <c r="C123" s="7" t="s">
        <v>5012</v>
      </c>
      <c r="D123" s="8">
        <v>2.9563492063492065</v>
      </c>
    </row>
    <row r="124" spans="3:4" x14ac:dyDescent="0.3">
      <c r="C124" s="7" t="s">
        <v>5011</v>
      </c>
      <c r="D124" s="8">
        <v>2.7521367521367521</v>
      </c>
    </row>
    <row r="125" spans="3:4" x14ac:dyDescent="0.3">
      <c r="C125" s="7" t="s">
        <v>5010</v>
      </c>
      <c r="D125" s="8">
        <v>2.8082706766917291</v>
      </c>
    </row>
    <row r="126" spans="3:4" x14ac:dyDescent="0.3">
      <c r="C126" s="3" t="s">
        <v>5015</v>
      </c>
      <c r="D126" s="8">
        <v>2.8806818181818183</v>
      </c>
    </row>
    <row r="127" spans="3:4" x14ac:dyDescent="0.3">
      <c r="C127" s="7" t="s">
        <v>5014</v>
      </c>
      <c r="D127" s="8">
        <v>2.7913043478260868</v>
      </c>
    </row>
    <row r="128" spans="3:4" x14ac:dyDescent="0.3">
      <c r="C128" s="7" t="s">
        <v>5013</v>
      </c>
      <c r="D128" s="8">
        <v>2.8672199170124482</v>
      </c>
    </row>
    <row r="129" spans="3:4" x14ac:dyDescent="0.3">
      <c r="C129" s="7" t="s">
        <v>5012</v>
      </c>
      <c r="D129" s="8">
        <v>3.0420168067226889</v>
      </c>
    </row>
    <row r="130" spans="3:4" x14ac:dyDescent="0.3">
      <c r="C130" s="7" t="s">
        <v>5011</v>
      </c>
      <c r="D130" s="8">
        <v>2.8508771929824563</v>
      </c>
    </row>
    <row r="131" spans="3:4" x14ac:dyDescent="0.3">
      <c r="C131" s="7" t="s">
        <v>5010</v>
      </c>
      <c r="D131" s="8">
        <v>2.8608695652173912</v>
      </c>
    </row>
    <row r="132" spans="3:4" x14ac:dyDescent="0.3">
      <c r="C132" s="3" t="s">
        <v>5018</v>
      </c>
      <c r="D132" s="8">
        <v>2.9542772861356932</v>
      </c>
    </row>
    <row r="133" spans="3:4" x14ac:dyDescent="0.3">
      <c r="C133" s="7" t="s">
        <v>5014</v>
      </c>
      <c r="D133" s="8">
        <v>2.9752066115702478</v>
      </c>
    </row>
    <row r="134" spans="3:4" x14ac:dyDescent="0.3">
      <c r="C134" s="7" t="s">
        <v>5013</v>
      </c>
      <c r="D134" s="8">
        <v>2.9196787148594376</v>
      </c>
    </row>
    <row r="135" spans="3:4" x14ac:dyDescent="0.3">
      <c r="C135" s="7" t="s">
        <v>5012</v>
      </c>
      <c r="D135" s="8">
        <v>3.021505376344086</v>
      </c>
    </row>
    <row r="136" spans="3:4" x14ac:dyDescent="0.3">
      <c r="C136" s="7" t="s">
        <v>5011</v>
      </c>
      <c r="D136" s="8">
        <v>2.8932038834951457</v>
      </c>
    </row>
    <row r="137" spans="3:4" x14ac:dyDescent="0.3">
      <c r="C137" s="7" t="s">
        <v>5010</v>
      </c>
      <c r="D137" s="8">
        <v>3.0089285714285716</v>
      </c>
    </row>
    <row r="138" spans="3:4" x14ac:dyDescent="0.3">
      <c r="C138" s="3" t="s">
        <v>5016</v>
      </c>
      <c r="D138" s="8">
        <v>2.8623718887262077</v>
      </c>
    </row>
    <row r="139" spans="3:4" x14ac:dyDescent="0.3">
      <c r="C139" s="7" t="s">
        <v>5014</v>
      </c>
      <c r="D139" s="8">
        <v>2.9811320754716979</v>
      </c>
    </row>
    <row r="140" spans="3:4" x14ac:dyDescent="0.3">
      <c r="C140" s="7" t="s">
        <v>5013</v>
      </c>
      <c r="D140" s="8">
        <v>2.8630136986301369</v>
      </c>
    </row>
    <row r="141" spans="3:4" x14ac:dyDescent="0.3">
      <c r="C141" s="7" t="s">
        <v>5012</v>
      </c>
      <c r="D141" s="8">
        <v>2.7250000000000001</v>
      </c>
    </row>
    <row r="142" spans="3:4" x14ac:dyDescent="0.3">
      <c r="C142" s="7" t="s">
        <v>5011</v>
      </c>
      <c r="D142" s="8">
        <v>3.0283018867924527</v>
      </c>
    </row>
    <row r="143" spans="3:4" x14ac:dyDescent="0.3">
      <c r="C143" s="7" t="s">
        <v>5010</v>
      </c>
      <c r="D143" s="8">
        <v>2.7575757575757578</v>
      </c>
    </row>
    <row r="144" spans="3:4" x14ac:dyDescent="0.3">
      <c r="C144" s="3" t="s">
        <v>5020</v>
      </c>
      <c r="D144" s="8">
        <v>2.931082981715893</v>
      </c>
    </row>
    <row r="145" spans="3:4" x14ac:dyDescent="0.3">
      <c r="C145" s="7" t="s">
        <v>5014</v>
      </c>
      <c r="D145" s="8">
        <v>2.9895833333333335</v>
      </c>
    </row>
    <row r="146" spans="3:4" x14ac:dyDescent="0.3">
      <c r="C146" s="7" t="s">
        <v>5013</v>
      </c>
      <c r="D146" s="8">
        <v>2.9789915966386555</v>
      </c>
    </row>
    <row r="147" spans="3:4" x14ac:dyDescent="0.3">
      <c r="C147" s="7" t="s">
        <v>5012</v>
      </c>
      <c r="D147" s="8">
        <v>2.8175182481751824</v>
      </c>
    </row>
    <row r="148" spans="3:4" x14ac:dyDescent="0.3">
      <c r="C148" s="7" t="s">
        <v>5011</v>
      </c>
      <c r="D148" s="8">
        <v>2.8629032258064515</v>
      </c>
    </row>
    <row r="149" spans="3:4" x14ac:dyDescent="0.3">
      <c r="C149" s="7" t="s">
        <v>5010</v>
      </c>
      <c r="D149" s="8">
        <v>2.9913793103448274</v>
      </c>
    </row>
  </sheetData>
  <mergeCells count="6">
    <mergeCell ref="B110:F110"/>
    <mergeCell ref="C91:D91"/>
    <mergeCell ref="B2:D2"/>
    <mergeCell ref="B30:F30"/>
    <mergeCell ref="B52:D52"/>
    <mergeCell ref="B70:E70"/>
  </mergeCells>
  <pageMargins left="0.7" right="0.7" top="0.75" bottom="0.75" header="0.3" footer="0.3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3F40F-0198-42FC-898E-BCC178512D14}">
  <dimension ref="A1:G64"/>
  <sheetViews>
    <sheetView topLeftCell="A60" workbookViewId="0">
      <selection activeCell="M4" sqref="M4"/>
    </sheetView>
  </sheetViews>
  <sheetFormatPr defaultRowHeight="14.4" x14ac:dyDescent="0.3"/>
  <cols>
    <col min="1" max="1" width="12.5546875" bestFit="1" customWidth="1"/>
    <col min="2" max="2" width="19.88671875" bestFit="1" customWidth="1"/>
  </cols>
  <sheetData>
    <row r="1" spans="1:7" ht="15" thickBot="1" x14ac:dyDescent="0.35"/>
    <row r="2" spans="1:7" ht="18.600000000000001" thickBot="1" x14ac:dyDescent="0.4">
      <c r="A2" s="13">
        <v>6</v>
      </c>
      <c r="B2" s="10" t="s">
        <v>5037</v>
      </c>
      <c r="C2" s="10"/>
      <c r="D2" s="10"/>
      <c r="E2" s="14"/>
      <c r="F2" s="14"/>
      <c r="G2" s="15"/>
    </row>
    <row r="4" spans="1:7" x14ac:dyDescent="0.3">
      <c r="A4" s="2" t="s">
        <v>5021</v>
      </c>
      <c r="B4" t="s">
        <v>5038</v>
      </c>
    </row>
    <row r="5" spans="1:7" x14ac:dyDescent="0.3">
      <c r="A5" s="3">
        <v>1</v>
      </c>
      <c r="B5">
        <v>433</v>
      </c>
    </row>
    <row r="6" spans="1:7" x14ac:dyDescent="0.3">
      <c r="A6" s="7">
        <v>2020</v>
      </c>
      <c r="B6">
        <v>100</v>
      </c>
    </row>
    <row r="7" spans="1:7" x14ac:dyDescent="0.3">
      <c r="A7" s="7">
        <v>2021</v>
      </c>
      <c r="B7">
        <v>95</v>
      </c>
    </row>
    <row r="8" spans="1:7" x14ac:dyDescent="0.3">
      <c r="A8" s="7">
        <v>2022</v>
      </c>
      <c r="B8">
        <v>112</v>
      </c>
    </row>
    <row r="9" spans="1:7" x14ac:dyDescent="0.3">
      <c r="A9" s="7">
        <v>2023</v>
      </c>
      <c r="B9">
        <v>126</v>
      </c>
    </row>
    <row r="10" spans="1:7" x14ac:dyDescent="0.3">
      <c r="A10" s="3">
        <v>2</v>
      </c>
      <c r="B10">
        <v>420</v>
      </c>
    </row>
    <row r="11" spans="1:7" x14ac:dyDescent="0.3">
      <c r="A11" s="7">
        <v>2020</v>
      </c>
      <c r="B11">
        <v>118</v>
      </c>
    </row>
    <row r="12" spans="1:7" x14ac:dyDescent="0.3">
      <c r="A12" s="7">
        <v>2021</v>
      </c>
      <c r="B12">
        <v>96</v>
      </c>
    </row>
    <row r="13" spans="1:7" x14ac:dyDescent="0.3">
      <c r="A13" s="7">
        <v>2022</v>
      </c>
      <c r="B13">
        <v>105</v>
      </c>
    </row>
    <row r="14" spans="1:7" x14ac:dyDescent="0.3">
      <c r="A14" s="7">
        <v>2023</v>
      </c>
      <c r="B14">
        <v>101</v>
      </c>
    </row>
    <row r="15" spans="1:7" x14ac:dyDescent="0.3">
      <c r="A15" s="3">
        <v>3</v>
      </c>
      <c r="B15">
        <v>430</v>
      </c>
    </row>
    <row r="16" spans="1:7" x14ac:dyDescent="0.3">
      <c r="A16" s="7">
        <v>2020</v>
      </c>
      <c r="B16">
        <v>112</v>
      </c>
    </row>
    <row r="17" spans="1:2" x14ac:dyDescent="0.3">
      <c r="A17" s="7">
        <v>2021</v>
      </c>
      <c r="B17">
        <v>101</v>
      </c>
    </row>
    <row r="18" spans="1:2" x14ac:dyDescent="0.3">
      <c r="A18" s="7">
        <v>2022</v>
      </c>
      <c r="B18">
        <v>103</v>
      </c>
    </row>
    <row r="19" spans="1:2" x14ac:dyDescent="0.3">
      <c r="A19" s="7">
        <v>2023</v>
      </c>
      <c r="B19">
        <v>114</v>
      </c>
    </row>
    <row r="20" spans="1:2" x14ac:dyDescent="0.3">
      <c r="A20" s="3">
        <v>4</v>
      </c>
      <c r="B20">
        <v>386</v>
      </c>
    </row>
    <row r="21" spans="1:2" x14ac:dyDescent="0.3">
      <c r="A21" s="7">
        <v>2020</v>
      </c>
      <c r="B21">
        <v>100</v>
      </c>
    </row>
    <row r="22" spans="1:2" x14ac:dyDescent="0.3">
      <c r="A22" s="7">
        <v>2021</v>
      </c>
      <c r="B22">
        <v>98</v>
      </c>
    </row>
    <row r="23" spans="1:2" x14ac:dyDescent="0.3">
      <c r="A23" s="7">
        <v>2022</v>
      </c>
      <c r="B23">
        <v>94</v>
      </c>
    </row>
    <row r="24" spans="1:2" x14ac:dyDescent="0.3">
      <c r="A24" s="7">
        <v>2023</v>
      </c>
      <c r="B24">
        <v>94</v>
      </c>
    </row>
    <row r="25" spans="1:2" x14ac:dyDescent="0.3">
      <c r="A25" s="3">
        <v>5</v>
      </c>
      <c r="B25">
        <v>430</v>
      </c>
    </row>
    <row r="26" spans="1:2" x14ac:dyDescent="0.3">
      <c r="A26" s="7">
        <v>2020</v>
      </c>
      <c r="B26">
        <v>97</v>
      </c>
    </row>
    <row r="27" spans="1:2" x14ac:dyDescent="0.3">
      <c r="A27" s="7">
        <v>2021</v>
      </c>
      <c r="B27">
        <v>101</v>
      </c>
    </row>
    <row r="28" spans="1:2" x14ac:dyDescent="0.3">
      <c r="A28" s="7">
        <v>2022</v>
      </c>
      <c r="B28">
        <v>118</v>
      </c>
    </row>
    <row r="29" spans="1:2" x14ac:dyDescent="0.3">
      <c r="A29" s="7">
        <v>2023</v>
      </c>
      <c r="B29">
        <v>114</v>
      </c>
    </row>
    <row r="30" spans="1:2" x14ac:dyDescent="0.3">
      <c r="A30" s="3">
        <v>6</v>
      </c>
      <c r="B30">
        <v>428</v>
      </c>
    </row>
    <row r="31" spans="1:2" x14ac:dyDescent="0.3">
      <c r="A31" s="7">
        <v>2020</v>
      </c>
      <c r="B31">
        <v>118</v>
      </c>
    </row>
    <row r="32" spans="1:2" x14ac:dyDescent="0.3">
      <c r="A32" s="7">
        <v>2021</v>
      </c>
      <c r="B32">
        <v>106</v>
      </c>
    </row>
    <row r="33" spans="1:2" x14ac:dyDescent="0.3">
      <c r="A33" s="7">
        <v>2022</v>
      </c>
      <c r="B33">
        <v>91</v>
      </c>
    </row>
    <row r="34" spans="1:2" x14ac:dyDescent="0.3">
      <c r="A34" s="7">
        <v>2023</v>
      </c>
      <c r="B34">
        <v>113</v>
      </c>
    </row>
    <row r="35" spans="1:2" x14ac:dyDescent="0.3">
      <c r="A35" s="3">
        <v>7</v>
      </c>
      <c r="B35">
        <v>432</v>
      </c>
    </row>
    <row r="36" spans="1:2" x14ac:dyDescent="0.3">
      <c r="A36" s="7">
        <v>2020</v>
      </c>
      <c r="B36">
        <v>106</v>
      </c>
    </row>
    <row r="37" spans="1:2" x14ac:dyDescent="0.3">
      <c r="A37" s="7">
        <v>2021</v>
      </c>
      <c r="B37">
        <v>107</v>
      </c>
    </row>
    <row r="38" spans="1:2" x14ac:dyDescent="0.3">
      <c r="A38" s="7">
        <v>2022</v>
      </c>
      <c r="B38">
        <v>104</v>
      </c>
    </row>
    <row r="39" spans="1:2" x14ac:dyDescent="0.3">
      <c r="A39" s="7">
        <v>2023</v>
      </c>
      <c r="B39">
        <v>115</v>
      </c>
    </row>
    <row r="40" spans="1:2" x14ac:dyDescent="0.3">
      <c r="A40" s="3">
        <v>8</v>
      </c>
      <c r="B40">
        <v>455</v>
      </c>
    </row>
    <row r="41" spans="1:2" x14ac:dyDescent="0.3">
      <c r="A41" s="7">
        <v>2020</v>
      </c>
      <c r="B41">
        <v>115</v>
      </c>
    </row>
    <row r="42" spans="1:2" x14ac:dyDescent="0.3">
      <c r="A42" s="7">
        <v>2021</v>
      </c>
      <c r="B42">
        <v>115</v>
      </c>
    </row>
    <row r="43" spans="1:2" x14ac:dyDescent="0.3">
      <c r="A43" s="7">
        <v>2022</v>
      </c>
      <c r="B43">
        <v>120</v>
      </c>
    </row>
    <row r="44" spans="1:2" x14ac:dyDescent="0.3">
      <c r="A44" s="7">
        <v>2023</v>
      </c>
      <c r="B44">
        <v>105</v>
      </c>
    </row>
    <row r="45" spans="1:2" x14ac:dyDescent="0.3">
      <c r="A45" s="3">
        <v>9</v>
      </c>
      <c r="B45">
        <v>448</v>
      </c>
    </row>
    <row r="46" spans="1:2" x14ac:dyDescent="0.3">
      <c r="A46" s="7">
        <v>2020</v>
      </c>
      <c r="B46">
        <v>118</v>
      </c>
    </row>
    <row r="47" spans="1:2" x14ac:dyDescent="0.3">
      <c r="A47" s="7">
        <v>2021</v>
      </c>
      <c r="B47">
        <v>120</v>
      </c>
    </row>
    <row r="48" spans="1:2" x14ac:dyDescent="0.3">
      <c r="A48" s="7">
        <v>2022</v>
      </c>
      <c r="B48">
        <v>97</v>
      </c>
    </row>
    <row r="49" spans="1:2" x14ac:dyDescent="0.3">
      <c r="A49" s="7">
        <v>2023</v>
      </c>
      <c r="B49">
        <v>113</v>
      </c>
    </row>
    <row r="50" spans="1:2" x14ac:dyDescent="0.3">
      <c r="A50" s="3">
        <v>10</v>
      </c>
      <c r="B50">
        <v>427</v>
      </c>
    </row>
    <row r="51" spans="1:2" x14ac:dyDescent="0.3">
      <c r="A51" s="7">
        <v>2020</v>
      </c>
      <c r="B51">
        <v>100</v>
      </c>
    </row>
    <row r="52" spans="1:2" x14ac:dyDescent="0.3">
      <c r="A52" s="7">
        <v>2021</v>
      </c>
      <c r="B52">
        <v>112</v>
      </c>
    </row>
    <row r="53" spans="1:2" x14ac:dyDescent="0.3">
      <c r="A53" s="7">
        <v>2022</v>
      </c>
      <c r="B53">
        <v>109</v>
      </c>
    </row>
    <row r="54" spans="1:2" x14ac:dyDescent="0.3">
      <c r="A54" s="7">
        <v>2023</v>
      </c>
      <c r="B54">
        <v>106</v>
      </c>
    </row>
    <row r="55" spans="1:2" x14ac:dyDescent="0.3">
      <c r="A55" s="3">
        <v>11</v>
      </c>
      <c r="B55">
        <v>367</v>
      </c>
    </row>
    <row r="56" spans="1:2" x14ac:dyDescent="0.3">
      <c r="A56" s="7">
        <v>2020</v>
      </c>
      <c r="B56">
        <v>116</v>
      </c>
    </row>
    <row r="57" spans="1:2" x14ac:dyDescent="0.3">
      <c r="A57" s="7">
        <v>2021</v>
      </c>
      <c r="B57">
        <v>114</v>
      </c>
    </row>
    <row r="58" spans="1:2" x14ac:dyDescent="0.3">
      <c r="A58" s="7">
        <v>2022</v>
      </c>
      <c r="B58">
        <v>92</v>
      </c>
    </row>
    <row r="59" spans="1:2" x14ac:dyDescent="0.3">
      <c r="A59" s="7">
        <v>2023</v>
      </c>
      <c r="B59">
        <v>45</v>
      </c>
    </row>
    <row r="60" spans="1:2" x14ac:dyDescent="0.3">
      <c r="A60" s="3">
        <v>12</v>
      </c>
      <c r="B60">
        <v>344</v>
      </c>
    </row>
    <row r="61" spans="1:2" x14ac:dyDescent="0.3">
      <c r="A61" s="7">
        <v>2020</v>
      </c>
      <c r="B61">
        <v>100</v>
      </c>
    </row>
    <row r="62" spans="1:2" x14ac:dyDescent="0.3">
      <c r="A62" s="7">
        <v>2021</v>
      </c>
      <c r="B62">
        <v>133</v>
      </c>
    </row>
    <row r="63" spans="1:2" x14ac:dyDescent="0.3">
      <c r="A63" s="7">
        <v>2022</v>
      </c>
      <c r="B63">
        <v>111</v>
      </c>
    </row>
    <row r="64" spans="1:2" x14ac:dyDescent="0.3">
      <c r="A64" s="3" t="s">
        <v>5022</v>
      </c>
      <c r="B64">
        <v>5000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Data</vt:lpstr>
      <vt:lpstr>Pivot table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hasnain zahoor</cp:lastModifiedBy>
  <dcterms:created xsi:type="dcterms:W3CDTF">2025-07-22T11:08:24Z</dcterms:created>
  <dcterms:modified xsi:type="dcterms:W3CDTF">2025-07-23T04:25:23Z</dcterms:modified>
</cp:coreProperties>
</file>